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F:\共有\事務\経費NOTE\"/>
    </mc:Choice>
  </mc:AlternateContent>
  <xr:revisionPtr revIDLastSave="0" documentId="13_ncr:1_{4F512DDB-54D9-4BE5-8355-B959F1CAED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" i="1" l="1"/>
  <c r="C23" i="1"/>
  <c r="E23" i="1" s="1"/>
</calcChain>
</file>

<file path=xl/sharedStrings.xml><?xml version="1.0" encoding="utf-8"?>
<sst xmlns="http://schemas.openxmlformats.org/spreadsheetml/2006/main" count="91" uniqueCount="38">
  <si>
    <t>日付</t>
    <rPh sb="0" eb="2">
      <t>ヒヅケ</t>
    </rPh>
    <phoneticPr fontId="2"/>
  </si>
  <si>
    <t>用途</t>
    <rPh sb="0" eb="2">
      <t>ヨウト</t>
    </rPh>
    <phoneticPr fontId="2"/>
  </si>
  <si>
    <t>金額</t>
    <rPh sb="0" eb="2">
      <t>キンガク</t>
    </rPh>
    <phoneticPr fontId="2"/>
  </si>
  <si>
    <t>担当</t>
    <rPh sb="0" eb="2">
      <t>タントウ</t>
    </rPh>
    <phoneticPr fontId="2"/>
  </si>
  <si>
    <t>備考</t>
    <rPh sb="0" eb="2">
      <t>ビコウ</t>
    </rPh>
    <phoneticPr fontId="2"/>
  </si>
  <si>
    <t>消耗品費</t>
    <rPh sb="0" eb="4">
      <t>ショウモウヒンヒ</t>
    </rPh>
    <phoneticPr fontId="2"/>
  </si>
  <si>
    <t>和哉</t>
    <rPh sb="0" eb="2">
      <t>カズヤ</t>
    </rPh>
    <phoneticPr fontId="2"/>
  </si>
  <si>
    <t>ジュンテンドー</t>
    <phoneticPr fontId="2"/>
  </si>
  <si>
    <t>ドン・キホーテ</t>
    <phoneticPr fontId="2"/>
  </si>
  <si>
    <t>福利厚生費</t>
    <rPh sb="0" eb="5">
      <t>フクリコウセイヒ</t>
    </rPh>
    <phoneticPr fontId="2"/>
  </si>
  <si>
    <t>紅善</t>
    <rPh sb="0" eb="2">
      <t>ベニゼン</t>
    </rPh>
    <phoneticPr fontId="2"/>
  </si>
  <si>
    <t>ダイソー</t>
    <phoneticPr fontId="2"/>
  </si>
  <si>
    <t>ハローズ</t>
    <phoneticPr fontId="2"/>
  </si>
  <si>
    <t>ジョイフル　　　飲食</t>
    <rPh sb="8" eb="10">
      <t>インショク</t>
    </rPh>
    <phoneticPr fontId="2"/>
  </si>
  <si>
    <t>稲美国岡食堂　　飲食</t>
    <rPh sb="0" eb="2">
      <t>イナミ</t>
    </rPh>
    <rPh sb="2" eb="6">
      <t>クニオカショクドウ</t>
    </rPh>
    <rPh sb="8" eb="10">
      <t>インショク</t>
    </rPh>
    <phoneticPr fontId="2"/>
  </si>
  <si>
    <t>長島商店　　　　飲食</t>
    <rPh sb="0" eb="4">
      <t>ナガシマショウテン</t>
    </rPh>
    <rPh sb="8" eb="10">
      <t>インショク</t>
    </rPh>
    <phoneticPr fontId="2"/>
  </si>
  <si>
    <t>博多ラーメン片岡や　飲食</t>
    <rPh sb="0" eb="2">
      <t>ハカタ</t>
    </rPh>
    <rPh sb="6" eb="8">
      <t>カタオカ</t>
    </rPh>
    <rPh sb="10" eb="12">
      <t>インショク</t>
    </rPh>
    <phoneticPr fontId="2"/>
  </si>
  <si>
    <t>コーナン</t>
    <phoneticPr fontId="2"/>
  </si>
  <si>
    <t>スギ薬局</t>
    <rPh sb="2" eb="4">
      <t>ヤッキョク</t>
    </rPh>
    <phoneticPr fontId="2"/>
  </si>
  <si>
    <t>接待交際費</t>
    <rPh sb="0" eb="5">
      <t>セッタイコウサイヒ</t>
    </rPh>
    <phoneticPr fontId="2"/>
  </si>
  <si>
    <t>フロマージュ</t>
    <phoneticPr fontId="2"/>
  </si>
  <si>
    <t>イオン</t>
    <phoneticPr fontId="2"/>
  </si>
  <si>
    <t>シャトレーゼ</t>
    <phoneticPr fontId="2"/>
  </si>
  <si>
    <t>きちんイオン加古川店　お弁当</t>
    <rPh sb="6" eb="10">
      <t>カコガワテン</t>
    </rPh>
    <rPh sb="12" eb="14">
      <t>ベントウ</t>
    </rPh>
    <phoneticPr fontId="2"/>
  </si>
  <si>
    <t>弁当代引いた金額</t>
    <rPh sb="0" eb="3">
      <t>ベントウダイ</t>
    </rPh>
    <rPh sb="3" eb="4">
      <t>ヒ</t>
    </rPh>
    <rPh sb="6" eb="8">
      <t>キンガク</t>
    </rPh>
    <phoneticPr fontId="2"/>
  </si>
  <si>
    <t>12月</t>
    <rPh sb="2" eb="3">
      <t>ガツ</t>
    </rPh>
    <phoneticPr fontId="2"/>
  </si>
  <si>
    <t>通信費</t>
    <rPh sb="0" eb="3">
      <t>ツウシンヒ</t>
    </rPh>
    <phoneticPr fontId="2"/>
  </si>
  <si>
    <t>クリックポスト　５２件</t>
    <rPh sb="10" eb="11">
      <t>ケン</t>
    </rPh>
    <phoneticPr fontId="2"/>
  </si>
  <si>
    <t>保険</t>
    <rPh sb="0" eb="2">
      <t>ホケン</t>
    </rPh>
    <phoneticPr fontId="2"/>
  </si>
  <si>
    <t>近隣対応　５０００円×１０軒</t>
    <rPh sb="0" eb="4">
      <t>キンリンタイオウ</t>
    </rPh>
    <rPh sb="9" eb="10">
      <t>エン</t>
    </rPh>
    <rPh sb="13" eb="14">
      <t>ケン</t>
    </rPh>
    <phoneticPr fontId="2"/>
  </si>
  <si>
    <t>資機材</t>
    <rPh sb="0" eb="3">
      <t>シキザイ</t>
    </rPh>
    <phoneticPr fontId="2"/>
  </si>
  <si>
    <t>ラーメン・飲料</t>
    <rPh sb="5" eb="7">
      <t>インリョウ</t>
    </rPh>
    <phoneticPr fontId="2"/>
  </si>
  <si>
    <t>事務</t>
    <rPh sb="0" eb="2">
      <t>ジム</t>
    </rPh>
    <phoneticPr fontId="2"/>
  </si>
  <si>
    <t>警備員お弁当</t>
    <rPh sb="0" eb="3">
      <t>ケイビイン</t>
    </rPh>
    <rPh sb="4" eb="6">
      <t>ベントウ</t>
    </rPh>
    <phoneticPr fontId="2"/>
  </si>
  <si>
    <t>神社、協議会、防犯　御礼</t>
    <rPh sb="0" eb="2">
      <t>ジンジャ</t>
    </rPh>
    <rPh sb="3" eb="6">
      <t>キョウギカイ</t>
    </rPh>
    <rPh sb="7" eb="9">
      <t>ボウハン</t>
    </rPh>
    <rPh sb="10" eb="12">
      <t>オレイ</t>
    </rPh>
    <phoneticPr fontId="2"/>
  </si>
  <si>
    <t>シャトレーゼ　５０個</t>
    <rPh sb="9" eb="10">
      <t>コ</t>
    </rPh>
    <phoneticPr fontId="2"/>
  </si>
  <si>
    <t>前川</t>
    <rPh sb="0" eb="2">
      <t>マエカワ</t>
    </rPh>
    <phoneticPr fontId="2"/>
  </si>
  <si>
    <t>社長</t>
    <rPh sb="0" eb="2">
      <t>シャチョウ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</si>
</sst>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56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6" fontId="3" fillId="0" borderId="1" xfId="1" applyFont="1" applyBorder="1" applyAlignment="1">
      <alignment horizontal="right"/>
    </xf>
    <xf numFmtId="6" fontId="4" fillId="0" borderId="1" xfId="1" applyFont="1" applyBorder="1" applyAlignment="1"/>
    <xf numFmtId="6" fontId="3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56" fontId="0" fillId="0" borderId="3" xfId="0" applyNumberFormat="1" applyBorder="1" applyAlignment="1">
      <alignment vertical="center"/>
    </xf>
    <xf numFmtId="56" fontId="0" fillId="0" borderId="2" xfId="0" applyNumberFormat="1" applyBorder="1" applyAlignment="1">
      <alignment vertical="center"/>
    </xf>
    <xf numFmtId="56" fontId="0" fillId="0" borderId="3" xfId="0" applyNumberFormat="1" applyBorder="1" applyAlignment="1">
      <alignment vertical="center"/>
    </xf>
    <xf numFmtId="56" fontId="0" fillId="0" borderId="2" xfId="0" applyNumberFormat="1" applyBorder="1" applyAlignment="1">
      <alignment horizontal="center" vertical="center"/>
    </xf>
    <xf numFmtId="56" fontId="0" fillId="0" borderId="4" xfId="0" applyNumberFormat="1" applyBorder="1" applyAlignment="1">
      <alignment horizontal="center" vertical="center"/>
    </xf>
    <xf numFmtId="56" fontId="0" fillId="0" borderId="3" xfId="0" applyNumberFormat="1" applyBorder="1" applyAlignment="1">
      <alignment horizontal="center" vertical="center"/>
    </xf>
    <xf numFmtId="6" fontId="3" fillId="0" borderId="1" xfId="1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9"/>
  <sheetViews>
    <sheetView tabSelected="1" topLeftCell="A30" workbookViewId="0">
      <selection activeCell="J30" sqref="J30"/>
    </sheetView>
  </sheetViews>
  <sheetFormatPr defaultRowHeight="18.75"/>
  <cols>
    <col min="1" max="1" width="7.5" customWidth="1"/>
    <col min="2" max="2" width="13.25" customWidth="1"/>
    <col min="3" max="3" width="15.625" customWidth="1"/>
    <col min="4" max="4" width="8.5" customWidth="1"/>
    <col min="5" max="5" width="27.375" customWidth="1"/>
  </cols>
  <sheetData>
    <row r="2" spans="1:5" ht="31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31.5" customHeight="1">
      <c r="A3" s="11">
        <v>46060</v>
      </c>
      <c r="B3" s="4" t="s">
        <v>5</v>
      </c>
      <c r="C3" s="6">
        <v>5686</v>
      </c>
      <c r="D3" s="4" t="s">
        <v>6</v>
      </c>
      <c r="E3" s="5" t="s">
        <v>7</v>
      </c>
    </row>
    <row r="4" spans="1:5" ht="31.5" customHeight="1">
      <c r="A4" s="12"/>
      <c r="B4" s="4" t="s">
        <v>5</v>
      </c>
      <c r="C4" s="6">
        <v>17162</v>
      </c>
      <c r="D4" s="4"/>
      <c r="E4" s="5" t="s">
        <v>8</v>
      </c>
    </row>
    <row r="5" spans="1:5" ht="31.5" customHeight="1">
      <c r="A5" s="13">
        <v>46062</v>
      </c>
      <c r="B5" s="4" t="s">
        <v>9</v>
      </c>
      <c r="C5" s="6">
        <v>2170</v>
      </c>
      <c r="D5" s="4" t="s">
        <v>6</v>
      </c>
      <c r="E5" s="5" t="s">
        <v>16</v>
      </c>
    </row>
    <row r="6" spans="1:5" ht="31.5" customHeight="1">
      <c r="A6" s="14"/>
      <c r="B6" s="4" t="s">
        <v>5</v>
      </c>
      <c r="C6" s="6">
        <v>1320</v>
      </c>
      <c r="D6" s="4" t="s">
        <v>6</v>
      </c>
      <c r="E6" s="5" t="s">
        <v>10</v>
      </c>
    </row>
    <row r="7" spans="1:5" ht="31.5" customHeight="1">
      <c r="A7" s="14"/>
      <c r="B7" s="4" t="s">
        <v>5</v>
      </c>
      <c r="C7" s="6">
        <v>1310</v>
      </c>
      <c r="D7" s="4"/>
      <c r="E7" s="5" t="s">
        <v>11</v>
      </c>
    </row>
    <row r="8" spans="1:5" ht="31.5" customHeight="1">
      <c r="A8" s="15"/>
      <c r="B8" s="4" t="s">
        <v>9</v>
      </c>
      <c r="C8" s="6">
        <v>10873</v>
      </c>
      <c r="D8" s="4"/>
      <c r="E8" s="5" t="s">
        <v>12</v>
      </c>
    </row>
    <row r="9" spans="1:5" ht="31.5" customHeight="1">
      <c r="A9" s="3">
        <v>46063</v>
      </c>
      <c r="B9" s="4" t="s">
        <v>9</v>
      </c>
      <c r="C9" s="6">
        <v>2762</v>
      </c>
      <c r="D9" s="4" t="s">
        <v>6</v>
      </c>
      <c r="E9" s="5" t="s">
        <v>13</v>
      </c>
    </row>
    <row r="10" spans="1:5" ht="31.5" customHeight="1">
      <c r="A10" s="3">
        <v>46065</v>
      </c>
      <c r="B10" s="4" t="s">
        <v>9</v>
      </c>
      <c r="C10" s="6">
        <v>6970</v>
      </c>
      <c r="D10" s="4" t="s">
        <v>6</v>
      </c>
      <c r="E10" s="5" t="s">
        <v>14</v>
      </c>
    </row>
    <row r="11" spans="1:5" ht="31.5" customHeight="1">
      <c r="A11" s="3">
        <v>46066</v>
      </c>
      <c r="B11" s="4" t="s">
        <v>9</v>
      </c>
      <c r="C11" s="6">
        <v>2596</v>
      </c>
      <c r="D11" s="4" t="s">
        <v>6</v>
      </c>
      <c r="E11" s="5" t="s">
        <v>15</v>
      </c>
    </row>
    <row r="12" spans="1:5" ht="31.5" customHeight="1">
      <c r="A12" s="13">
        <v>46067</v>
      </c>
      <c r="B12" s="4" t="s">
        <v>5</v>
      </c>
      <c r="C12" s="6">
        <v>7190</v>
      </c>
      <c r="D12" s="4"/>
      <c r="E12" s="5" t="s">
        <v>17</v>
      </c>
    </row>
    <row r="13" spans="1:5" ht="31.5" customHeight="1">
      <c r="A13" s="14"/>
      <c r="B13" s="4" t="s">
        <v>9</v>
      </c>
      <c r="C13" s="6">
        <v>1514</v>
      </c>
      <c r="D13" s="4"/>
      <c r="E13" s="5" t="s">
        <v>12</v>
      </c>
    </row>
    <row r="14" spans="1:5" ht="31.5" customHeight="1">
      <c r="A14" s="15"/>
      <c r="B14" s="4" t="s">
        <v>9</v>
      </c>
      <c r="C14" s="6">
        <v>16058</v>
      </c>
      <c r="D14" s="4"/>
      <c r="E14" s="5" t="s">
        <v>18</v>
      </c>
    </row>
    <row r="15" spans="1:5" ht="31.5" customHeight="1">
      <c r="A15" s="13">
        <v>46068</v>
      </c>
      <c r="B15" s="4" t="s">
        <v>19</v>
      </c>
      <c r="C15" s="6">
        <v>14740</v>
      </c>
      <c r="D15" s="4"/>
      <c r="E15" s="5" t="s">
        <v>20</v>
      </c>
    </row>
    <row r="16" spans="1:5" ht="31.5" customHeight="1">
      <c r="A16" s="14"/>
      <c r="B16" s="4" t="s">
        <v>9</v>
      </c>
      <c r="C16" s="6">
        <v>4476</v>
      </c>
      <c r="D16" s="4"/>
      <c r="E16" s="5" t="s">
        <v>21</v>
      </c>
    </row>
    <row r="17" spans="1:5" ht="31.5" customHeight="1">
      <c r="A17" s="14"/>
      <c r="B17" s="4" t="s">
        <v>9</v>
      </c>
      <c r="C17" s="6">
        <v>4320</v>
      </c>
      <c r="D17" s="4"/>
      <c r="E17" s="5" t="s">
        <v>22</v>
      </c>
    </row>
    <row r="18" spans="1:5" ht="31.5" customHeight="1">
      <c r="A18" s="14"/>
      <c r="B18" s="4" t="s">
        <v>9</v>
      </c>
      <c r="C18" s="6">
        <v>97800</v>
      </c>
      <c r="D18" s="4"/>
      <c r="E18" s="5" t="s">
        <v>23</v>
      </c>
    </row>
    <row r="19" spans="1:5" ht="31.5" customHeight="1">
      <c r="A19" s="15"/>
      <c r="B19" s="4" t="s">
        <v>9</v>
      </c>
      <c r="C19" s="6">
        <v>152000</v>
      </c>
      <c r="D19" s="4"/>
      <c r="E19" s="5" t="s">
        <v>23</v>
      </c>
    </row>
    <row r="20" spans="1:5" ht="31.5" customHeight="1">
      <c r="A20" s="3">
        <v>46069</v>
      </c>
      <c r="B20" s="4" t="s">
        <v>9</v>
      </c>
      <c r="C20" s="6">
        <v>3783</v>
      </c>
      <c r="D20" s="4" t="s">
        <v>6</v>
      </c>
      <c r="E20" s="5" t="s">
        <v>13</v>
      </c>
    </row>
    <row r="21" spans="1:5" ht="31.5" customHeight="1">
      <c r="A21" s="2" t="s">
        <v>25</v>
      </c>
      <c r="B21" s="4" t="s">
        <v>26</v>
      </c>
      <c r="C21" s="6">
        <v>9620</v>
      </c>
      <c r="D21" s="4"/>
      <c r="E21" s="5" t="s">
        <v>27</v>
      </c>
    </row>
    <row r="22" spans="1:5" ht="31.5" customHeight="1">
      <c r="A22" s="1"/>
      <c r="B22" s="4"/>
      <c r="C22" s="6"/>
      <c r="D22" s="4"/>
      <c r="E22" s="5"/>
    </row>
    <row r="23" spans="1:5" ht="31.5" customHeight="1">
      <c r="C23" s="7">
        <f>SUM(C3:C22)</f>
        <v>362350</v>
      </c>
      <c r="E23" s="8">
        <f>C23-C18-C19</f>
        <v>112550</v>
      </c>
    </row>
    <row r="24" spans="1:5">
      <c r="E24" s="9" t="s">
        <v>24</v>
      </c>
    </row>
    <row r="26" spans="1:5" ht="43.5" customHeight="1">
      <c r="A26" s="2" t="s">
        <v>0</v>
      </c>
      <c r="B26" s="2" t="s">
        <v>1</v>
      </c>
      <c r="C26" s="2" t="s">
        <v>2</v>
      </c>
      <c r="D26" s="2" t="s">
        <v>3</v>
      </c>
      <c r="E26" s="2" t="s">
        <v>4</v>
      </c>
    </row>
    <row r="27" spans="1:5" ht="43.5" customHeight="1">
      <c r="A27" s="11">
        <v>46058</v>
      </c>
      <c r="B27" s="2"/>
      <c r="C27" s="16">
        <v>50000</v>
      </c>
      <c r="D27" s="2" t="s">
        <v>36</v>
      </c>
      <c r="E27" s="17" t="s">
        <v>29</v>
      </c>
    </row>
    <row r="28" spans="1:5" ht="43.5" customHeight="1">
      <c r="A28" s="12"/>
      <c r="B28" s="2" t="s">
        <v>28</v>
      </c>
      <c r="C28" s="16">
        <v>75980</v>
      </c>
      <c r="D28" s="2" t="s">
        <v>32</v>
      </c>
      <c r="E28" s="17"/>
    </row>
    <row r="29" spans="1:5" ht="43.5" customHeight="1">
      <c r="A29" s="13">
        <v>46060</v>
      </c>
      <c r="B29" s="2" t="s">
        <v>5</v>
      </c>
      <c r="C29" s="16">
        <v>5686</v>
      </c>
      <c r="D29" s="2" t="s">
        <v>37</v>
      </c>
      <c r="E29" s="17" t="s">
        <v>30</v>
      </c>
    </row>
    <row r="30" spans="1:5" ht="43.5" customHeight="1">
      <c r="A30" s="14"/>
      <c r="B30" s="2" t="s">
        <v>9</v>
      </c>
      <c r="C30" s="16">
        <v>17162</v>
      </c>
      <c r="D30" s="2" t="s">
        <v>37</v>
      </c>
      <c r="E30" s="17" t="s">
        <v>31</v>
      </c>
    </row>
    <row r="31" spans="1:5" ht="43.5" customHeight="1">
      <c r="A31" s="15"/>
      <c r="B31" s="2" t="s">
        <v>5</v>
      </c>
      <c r="C31" s="16">
        <v>7366</v>
      </c>
      <c r="D31" s="2" t="s">
        <v>37</v>
      </c>
      <c r="E31" s="17" t="s">
        <v>30</v>
      </c>
    </row>
    <row r="32" spans="1:5" ht="43.5" customHeight="1">
      <c r="A32" s="10">
        <v>46061</v>
      </c>
      <c r="B32" s="2" t="s">
        <v>5</v>
      </c>
      <c r="C32" s="16">
        <v>7678</v>
      </c>
      <c r="D32" s="2" t="s">
        <v>37</v>
      </c>
      <c r="E32" s="17" t="s">
        <v>30</v>
      </c>
    </row>
    <row r="33" spans="1:5" ht="43.5" customHeight="1">
      <c r="A33" s="13">
        <v>46062</v>
      </c>
      <c r="B33" s="2" t="s">
        <v>5</v>
      </c>
      <c r="C33" s="16">
        <v>1320</v>
      </c>
      <c r="D33" s="2" t="s">
        <v>37</v>
      </c>
      <c r="E33" s="17" t="s">
        <v>10</v>
      </c>
    </row>
    <row r="34" spans="1:5" ht="43.5" customHeight="1">
      <c r="A34" s="15"/>
      <c r="B34" s="2" t="s">
        <v>9</v>
      </c>
      <c r="C34" s="16">
        <v>10873</v>
      </c>
      <c r="D34" s="2" t="s">
        <v>37</v>
      </c>
      <c r="E34" s="17" t="s">
        <v>31</v>
      </c>
    </row>
    <row r="35" spans="1:5" ht="43.5" customHeight="1">
      <c r="A35" s="3">
        <v>46067</v>
      </c>
      <c r="B35" s="2" t="s">
        <v>9</v>
      </c>
      <c r="C35" s="16">
        <v>7190</v>
      </c>
      <c r="D35" s="2" t="s">
        <v>37</v>
      </c>
      <c r="E35" s="17" t="s">
        <v>30</v>
      </c>
    </row>
    <row r="36" spans="1:5" ht="43.5" customHeight="1">
      <c r="A36" s="13">
        <v>46068</v>
      </c>
      <c r="B36" s="2" t="s">
        <v>9</v>
      </c>
      <c r="C36" s="16">
        <v>152000</v>
      </c>
      <c r="D36" s="2" t="s">
        <v>32</v>
      </c>
      <c r="E36" s="17" t="s">
        <v>33</v>
      </c>
    </row>
    <row r="37" spans="1:5" ht="43.5" customHeight="1">
      <c r="A37" s="14"/>
      <c r="B37" s="2" t="s">
        <v>9</v>
      </c>
      <c r="C37" s="16">
        <v>14740</v>
      </c>
      <c r="D37" s="2" t="s">
        <v>32</v>
      </c>
      <c r="E37" s="17" t="s">
        <v>34</v>
      </c>
    </row>
    <row r="38" spans="1:5" ht="43.5" customHeight="1">
      <c r="A38" s="15"/>
      <c r="B38" s="2" t="s">
        <v>9</v>
      </c>
      <c r="C38" s="16">
        <v>4320</v>
      </c>
      <c r="D38" s="2" t="s">
        <v>32</v>
      </c>
      <c r="E38" s="17" t="s">
        <v>35</v>
      </c>
    </row>
    <row r="39" spans="1:5" ht="43.5" customHeight="1">
      <c r="C39" s="7">
        <f>SUM(C27:C38)</f>
        <v>354315</v>
      </c>
      <c r="E39" s="8"/>
    </row>
  </sheetData>
  <mergeCells count="8">
    <mergeCell ref="A36:A38"/>
    <mergeCell ref="A29:A31"/>
    <mergeCell ref="A33:A34"/>
    <mergeCell ref="A3:A4"/>
    <mergeCell ref="A5:A8"/>
    <mergeCell ref="A12:A14"/>
    <mergeCell ref="A15:A19"/>
    <mergeCell ref="A27:A28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2026-03-17T06:21:28Z</cp:lastPrinted>
  <dcterms:created xsi:type="dcterms:W3CDTF">2015-06-05T18:19:34Z</dcterms:created>
  <dcterms:modified xsi:type="dcterms:W3CDTF">2026-03-17T06:21:29Z</dcterms:modified>
</cp:coreProperties>
</file>