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:\共有\事務\2024びわ湖\"/>
    </mc:Choice>
  </mc:AlternateContent>
  <xr:revisionPtr revIDLastSave="0" documentId="13_ncr:1_{8C87FE2E-9E23-4C6D-A454-2EB8044922A4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こいづみ" sheetId="16" r:id="rId1"/>
    <sheet name="水野" sheetId="15" r:id="rId2"/>
    <sheet name="委細" sheetId="14" r:id="rId3"/>
    <sheet name="中村" sheetId="13" r:id="rId4"/>
    <sheet name="上村" sheetId="11" r:id="rId5"/>
    <sheet name="こばやかわ" sheetId="12" r:id="rId6"/>
    <sheet name="原本" sheetId="1" r:id="rId7"/>
    <sheet name="由紀子" sheetId="5" r:id="rId8"/>
    <sheet name="あゆみ" sheetId="4" r:id="rId9"/>
    <sheet name="静香" sheetId="3" r:id="rId10"/>
    <sheet name="美菜子" sheetId="2" r:id="rId11"/>
    <sheet name="上代" sheetId="8" r:id="rId12"/>
    <sheet name="堀井" sheetId="9" r:id="rId13"/>
    <sheet name="正中" sheetId="7" r:id="rId14"/>
    <sheet name="彩音" sheetId="6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2" l="1"/>
  <c r="I19" i="11"/>
  <c r="I20" i="13"/>
  <c r="I20" i="14"/>
  <c r="I20" i="15"/>
  <c r="I20" i="16"/>
  <c r="E5" i="13"/>
  <c r="E6" i="13"/>
  <c r="E7" i="13"/>
  <c r="E8" i="13"/>
  <c r="E9" i="13"/>
  <c r="B5" i="13"/>
  <c r="B6" i="13"/>
  <c r="B7" i="13"/>
  <c r="B8" i="13"/>
  <c r="B9" i="13"/>
</calcChain>
</file>

<file path=xl/sharedStrings.xml><?xml version="1.0" encoding="utf-8"?>
<sst xmlns="http://schemas.openxmlformats.org/spreadsheetml/2006/main" count="893" uniqueCount="35">
  <si>
    <t>日付</t>
    <rPh sb="0" eb="2">
      <t>ヒヅケ</t>
    </rPh>
    <phoneticPr fontId="2"/>
  </si>
  <si>
    <t>時間</t>
    <rPh sb="0" eb="2">
      <t>ジカン</t>
    </rPh>
    <phoneticPr fontId="2"/>
  </si>
  <si>
    <t>：</t>
    <phoneticPr fontId="2"/>
  </si>
  <si>
    <t>H</t>
    <phoneticPr fontId="2"/>
  </si>
  <si>
    <t>作業内容</t>
    <rPh sb="0" eb="2">
      <t>サギョウ</t>
    </rPh>
    <rPh sb="2" eb="4">
      <t>ナイヨウ</t>
    </rPh>
    <phoneticPr fontId="2"/>
  </si>
  <si>
    <t>びわ湖大花火大会バイト</t>
    <rPh sb="2" eb="3">
      <t>コ</t>
    </rPh>
    <rPh sb="3" eb="6">
      <t>ダイハナビ</t>
    </rPh>
    <rPh sb="6" eb="8">
      <t>タイカイ</t>
    </rPh>
    <phoneticPr fontId="2"/>
  </si>
  <si>
    <t>由　紀　子　殿</t>
    <rPh sb="0" eb="1">
      <t>ヨシ</t>
    </rPh>
    <rPh sb="2" eb="3">
      <t>キ</t>
    </rPh>
    <rPh sb="4" eb="5">
      <t>コ</t>
    </rPh>
    <rPh sb="6" eb="7">
      <t>ドノ</t>
    </rPh>
    <phoneticPr fontId="2"/>
  </si>
  <si>
    <t>あ　ゆ　み　殿</t>
    <rPh sb="0" eb="7">
      <t>ドノ</t>
    </rPh>
    <phoneticPr fontId="2"/>
  </si>
  <si>
    <t>静　香　殿</t>
    <rPh sb="0" eb="1">
      <t>セイ</t>
    </rPh>
    <rPh sb="2" eb="3">
      <t>カオリ</t>
    </rPh>
    <rPh sb="4" eb="5">
      <t>ドノ</t>
    </rPh>
    <phoneticPr fontId="2"/>
  </si>
  <si>
    <t>美　菜　子　殿</t>
    <rPh sb="0" eb="1">
      <t>ビ</t>
    </rPh>
    <rPh sb="2" eb="3">
      <t>ナ</t>
    </rPh>
    <rPh sb="6" eb="7">
      <t>ドノ</t>
    </rPh>
    <phoneticPr fontId="2"/>
  </si>
  <si>
    <t>彩　音　殿</t>
    <rPh sb="0" eb="1">
      <t>イロドリ</t>
    </rPh>
    <rPh sb="2" eb="3">
      <t>オト</t>
    </rPh>
    <rPh sb="4" eb="5">
      <t>ドノ</t>
    </rPh>
    <phoneticPr fontId="2"/>
  </si>
  <si>
    <t>正中達也　殿</t>
    <rPh sb="0" eb="2">
      <t>マサナカ</t>
    </rPh>
    <rPh sb="2" eb="4">
      <t>タツヤ</t>
    </rPh>
    <rPh sb="5" eb="6">
      <t>ドノ</t>
    </rPh>
    <phoneticPr fontId="2"/>
  </si>
  <si>
    <t>上代　学　殿</t>
    <rPh sb="0" eb="2">
      <t>ジョウダイ</t>
    </rPh>
    <rPh sb="3" eb="4">
      <t>ガク</t>
    </rPh>
    <rPh sb="5" eb="6">
      <t>ドノ</t>
    </rPh>
    <phoneticPr fontId="2"/>
  </si>
  <si>
    <t>堀井智司　殿</t>
    <rPh sb="0" eb="2">
      <t>ホリイ</t>
    </rPh>
    <rPh sb="2" eb="3">
      <t>トモ</t>
    </rPh>
    <rPh sb="3" eb="4">
      <t>ツカサ</t>
    </rPh>
    <rPh sb="5" eb="6">
      <t>ドノ</t>
    </rPh>
    <phoneticPr fontId="2"/>
  </si>
  <si>
    <t>中村奉　　殿</t>
    <rPh sb="0" eb="2">
      <t>ナカムラ</t>
    </rPh>
    <rPh sb="2" eb="3">
      <t>ホウ</t>
    </rPh>
    <rPh sb="5" eb="6">
      <t>ドノ</t>
    </rPh>
    <phoneticPr fontId="2"/>
  </si>
  <si>
    <t>休み</t>
    <rPh sb="0" eb="1">
      <t>ヤス</t>
    </rPh>
    <phoneticPr fontId="2"/>
  </si>
  <si>
    <t>上村泰生　　殿</t>
    <rPh sb="0" eb="2">
      <t>ウエムラ</t>
    </rPh>
    <rPh sb="2" eb="4">
      <t>タイセイ</t>
    </rPh>
    <rPh sb="6" eb="7">
      <t>ドノ</t>
    </rPh>
    <phoneticPr fontId="2"/>
  </si>
  <si>
    <t>委細航介　　殿</t>
    <rPh sb="0" eb="2">
      <t>イサイ</t>
    </rPh>
    <rPh sb="2" eb="3">
      <t>ワタル</t>
    </rPh>
    <rPh sb="3" eb="4">
      <t>スケ</t>
    </rPh>
    <rPh sb="6" eb="7">
      <t>ドノ</t>
    </rPh>
    <phoneticPr fontId="2"/>
  </si>
  <si>
    <t>水野あおい　　殿</t>
    <rPh sb="0" eb="2">
      <t>ミズノ</t>
    </rPh>
    <rPh sb="7" eb="8">
      <t>ドノ</t>
    </rPh>
    <phoneticPr fontId="2"/>
  </si>
  <si>
    <t>小早川開大　　殿</t>
    <rPh sb="0" eb="3">
      <t>コバヤカワ</t>
    </rPh>
    <rPh sb="3" eb="5">
      <t>カイダイ</t>
    </rPh>
    <rPh sb="7" eb="8">
      <t>ドノ</t>
    </rPh>
    <phoneticPr fontId="2"/>
  </si>
  <si>
    <t>～</t>
  </si>
  <si>
    <t>～</t>
    <phoneticPr fontId="2"/>
  </si>
  <si>
    <t>小泉春翔　　殿</t>
    <rPh sb="0" eb="2">
      <t>コイヅミ</t>
    </rPh>
    <rPh sb="2" eb="4">
      <t>ハルト</t>
    </rPh>
    <rPh sb="6" eb="7">
      <t>ドノ</t>
    </rPh>
    <phoneticPr fontId="2"/>
  </si>
  <si>
    <t>交通費</t>
    <rPh sb="0" eb="3">
      <t>コウツウヒ</t>
    </rPh>
    <phoneticPr fontId="2"/>
  </si>
  <si>
    <t>泊</t>
    <rPh sb="0" eb="1">
      <t>ハク</t>
    </rPh>
    <phoneticPr fontId="2"/>
  </si>
  <si>
    <t>交通費　　　　　　　　　　　　　Ａ　2,320円　　　　　　　　　Ｂ　1,160円　　　　　　　　　Ｃ　3,270円　　　　　　　　　　　　</t>
    <rPh sb="0" eb="3">
      <t>コウツウヒ</t>
    </rPh>
    <rPh sb="23" eb="24">
      <t>エン</t>
    </rPh>
    <rPh sb="40" eb="41">
      <t>エン</t>
    </rPh>
    <rPh sb="57" eb="58">
      <t>エン</t>
    </rPh>
    <phoneticPr fontId="2"/>
  </si>
  <si>
    <t>椥辻駅から山科駅220円　　　　　　山科駅から大津190円</t>
    <rPh sb="0" eb="3">
      <t>ナギツジエキ</t>
    </rPh>
    <rPh sb="5" eb="7">
      <t>ヤマシナ</t>
    </rPh>
    <rPh sb="7" eb="8">
      <t>エキ</t>
    </rPh>
    <rPh sb="11" eb="12">
      <t>エン</t>
    </rPh>
    <rPh sb="18" eb="21">
      <t>ヤマシナエキ</t>
    </rPh>
    <rPh sb="23" eb="25">
      <t>オオツ</t>
    </rPh>
    <rPh sb="28" eb="29">
      <t>エン</t>
    </rPh>
    <phoneticPr fontId="2"/>
  </si>
  <si>
    <t>翌2:00</t>
    <rPh sb="0" eb="1">
      <t>ヨク</t>
    </rPh>
    <phoneticPr fontId="2"/>
  </si>
  <si>
    <t>翌3:30</t>
    <rPh sb="0" eb="1">
      <t>ヨク</t>
    </rPh>
    <phoneticPr fontId="2"/>
  </si>
  <si>
    <t>翌1:00</t>
    <rPh sb="0" eb="1">
      <t>ヨク</t>
    </rPh>
    <phoneticPr fontId="2"/>
  </si>
  <si>
    <t>翌4:00</t>
    <rPh sb="0" eb="1">
      <t>ヨク</t>
    </rPh>
    <phoneticPr fontId="2"/>
  </si>
  <si>
    <t>最寄り駅→JR大津駅　　　　　　　　片道200円往復400円　　　　　　　　　　最寄り駅→JR南草津駅→JR亀岡　　　　　　　片道680円往復1360円</t>
    <rPh sb="0" eb="2">
      <t>モヨ</t>
    </rPh>
    <rPh sb="3" eb="4">
      <t>エキ</t>
    </rPh>
    <rPh sb="7" eb="10">
      <t>オオツエキ</t>
    </rPh>
    <rPh sb="18" eb="20">
      <t>カタミチ</t>
    </rPh>
    <rPh sb="23" eb="24">
      <t>エン</t>
    </rPh>
    <rPh sb="24" eb="26">
      <t>オウフク</t>
    </rPh>
    <rPh sb="29" eb="30">
      <t>エン</t>
    </rPh>
    <rPh sb="40" eb="42">
      <t>モヨ</t>
    </rPh>
    <rPh sb="43" eb="44">
      <t>エキ</t>
    </rPh>
    <rPh sb="47" eb="50">
      <t>ミナミクサツ</t>
    </rPh>
    <rPh sb="54" eb="56">
      <t>カメオカ</t>
    </rPh>
    <rPh sb="63" eb="65">
      <t>カタミチ</t>
    </rPh>
    <rPh sb="68" eb="69">
      <t>エン</t>
    </rPh>
    <rPh sb="69" eb="71">
      <t>オウフク</t>
    </rPh>
    <rPh sb="75" eb="76">
      <t>エン</t>
    </rPh>
    <phoneticPr fontId="2"/>
  </si>
  <si>
    <t>西加茂車庫から京都駅230円　　　　　　京都から大津200円                             片道430円往復860円</t>
    <rPh sb="0" eb="5">
      <t>ニシカモシャコ</t>
    </rPh>
    <rPh sb="7" eb="10">
      <t>キョウトエキ</t>
    </rPh>
    <rPh sb="13" eb="14">
      <t>エン</t>
    </rPh>
    <rPh sb="20" eb="22">
      <t>キョウト</t>
    </rPh>
    <rPh sb="24" eb="26">
      <t>オオツ</t>
    </rPh>
    <rPh sb="29" eb="30">
      <t>エン</t>
    </rPh>
    <rPh sb="59" eb="61">
      <t>カタミチ</t>
    </rPh>
    <rPh sb="64" eb="65">
      <t>エン</t>
    </rPh>
    <rPh sb="65" eb="67">
      <t>オウフク</t>
    </rPh>
    <rPh sb="70" eb="71">
      <t>エン</t>
    </rPh>
    <phoneticPr fontId="2"/>
  </si>
  <si>
    <t>石部駅→大津駅420円　　　　　　　　　　　　　　　　往復840円</t>
    <rPh sb="0" eb="3">
      <t>イシベエキ</t>
    </rPh>
    <rPh sb="4" eb="7">
      <t>オオツエキ</t>
    </rPh>
    <rPh sb="10" eb="11">
      <t>エン</t>
    </rPh>
    <rPh sb="27" eb="29">
      <t>オウフク</t>
    </rPh>
    <rPh sb="32" eb="33">
      <t>エン</t>
    </rPh>
    <phoneticPr fontId="2"/>
  </si>
  <si>
    <t>乾隆校前から京都駅230円　　　　　　京都から大津200円　　　　　　　　　　　　　　　　　片道430円往復860円</t>
    <rPh sb="0" eb="2">
      <t>イヌイタカシ</t>
    </rPh>
    <rPh sb="2" eb="3">
      <t>コウ</t>
    </rPh>
    <rPh sb="3" eb="4">
      <t>マエ</t>
    </rPh>
    <rPh sb="6" eb="9">
      <t>キョウトエキ</t>
    </rPh>
    <rPh sb="12" eb="13">
      <t>エン</t>
    </rPh>
    <rPh sb="19" eb="21">
      <t>キョウト</t>
    </rPh>
    <rPh sb="23" eb="25">
      <t>オオツ</t>
    </rPh>
    <rPh sb="28" eb="29">
      <t>エン</t>
    </rPh>
    <rPh sb="46" eb="48">
      <t>カタミチ</t>
    </rPh>
    <rPh sb="51" eb="52">
      <t>エン</t>
    </rPh>
    <rPh sb="52" eb="54">
      <t>オウフク</t>
    </rPh>
    <rPh sb="57" eb="58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</si>
</sst>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b/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color theme="1"/>
      <name val="UD デジタル 教科書体 NP-R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9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</cellStyleXfs>
  <cellXfs count="10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/>
    <xf numFmtId="0" fontId="5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6" fontId="1" fillId="0" borderId="10" xfId="0" applyNumberFormat="1" applyFont="1" applyBorder="1"/>
    <xf numFmtId="0" fontId="1" fillId="0" borderId="10" xfId="0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 shrinkToFit="1"/>
    </xf>
    <xf numFmtId="56" fontId="1" fillId="0" borderId="4" xfId="0" applyNumberFormat="1" applyFont="1" applyBorder="1" applyAlignment="1">
      <alignment vertical="center"/>
    </xf>
    <xf numFmtId="56" fontId="1" fillId="0" borderId="9" xfId="0" applyNumberFormat="1" applyFont="1" applyBorder="1" applyAlignment="1">
      <alignment vertical="center"/>
    </xf>
    <xf numFmtId="56" fontId="1" fillId="2" borderId="9" xfId="0" applyNumberFormat="1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6" fontId="1" fillId="0" borderId="25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6" fontId="1" fillId="0" borderId="10" xfId="0" applyNumberFormat="1" applyFont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6" fontId="1" fillId="2" borderId="10" xfId="0" applyNumberFormat="1" applyFont="1" applyFill="1" applyBorder="1" applyAlignment="1">
      <alignment vertical="center"/>
    </xf>
    <xf numFmtId="6" fontId="1" fillId="0" borderId="26" xfId="0" applyNumberFormat="1" applyFont="1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2" borderId="10" xfId="0" applyFont="1" applyFill="1" applyBorder="1" applyAlignment="1">
      <alignment horizontal="right" vertical="center"/>
    </xf>
    <xf numFmtId="56" fontId="1" fillId="0" borderId="21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6" fontId="1" fillId="0" borderId="10" xfId="2" applyFont="1" applyBorder="1" applyAlignment="1">
      <alignment horizontal="right" vertical="center"/>
    </xf>
    <xf numFmtId="6" fontId="1" fillId="0" borderId="8" xfId="0" applyNumberFormat="1" applyFont="1" applyBorder="1" applyAlignment="1">
      <alignment vertical="center"/>
    </xf>
    <xf numFmtId="56" fontId="1" fillId="0" borderId="23" xfId="0" applyNumberFormat="1" applyFont="1" applyBorder="1" applyAlignment="1">
      <alignment vertical="center"/>
    </xf>
    <xf numFmtId="56" fontId="1" fillId="0" borderId="22" xfId="0" applyNumberFormat="1" applyFont="1" applyBorder="1" applyAlignment="1">
      <alignment vertical="center"/>
    </xf>
    <xf numFmtId="6" fontId="1" fillId="0" borderId="10" xfId="0" applyNumberFormat="1" applyFont="1" applyBorder="1" applyAlignment="1">
      <alignment horizontal="right" vertical="center"/>
    </xf>
    <xf numFmtId="56" fontId="1" fillId="2" borderId="24" xfId="0" applyNumberFormat="1" applyFont="1" applyFill="1" applyBorder="1" applyAlignment="1">
      <alignment vertical="center"/>
    </xf>
    <xf numFmtId="56" fontId="1" fillId="2" borderId="23" xfId="0" applyNumberFormat="1" applyFont="1" applyFill="1" applyBorder="1" applyAlignment="1">
      <alignment vertical="center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20" fontId="1" fillId="0" borderId="6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20" fontId="1" fillId="0" borderId="1" xfId="0" applyNumberFormat="1" applyFont="1" applyBorder="1" applyAlignment="1">
      <alignment horizontal="right" vertical="center"/>
    </xf>
    <xf numFmtId="20" fontId="1" fillId="0" borderId="3" xfId="0" applyNumberFormat="1" applyFont="1" applyBorder="1" applyAlignment="1">
      <alignment horizontal="right" vertical="center"/>
    </xf>
    <xf numFmtId="20" fontId="1" fillId="2" borderId="1" xfId="0" applyNumberFormat="1" applyFont="1" applyFill="1" applyBorder="1" applyAlignment="1">
      <alignment horizontal="right" vertical="center"/>
    </xf>
    <xf numFmtId="20" fontId="1" fillId="2" borderId="3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20" fontId="1" fillId="0" borderId="3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20" fontId="1" fillId="2" borderId="3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22" fontId="1" fillId="0" borderId="3" xfId="1" applyNumberFormat="1" applyFont="1" applyBorder="1" applyAlignment="1">
      <alignment horizontal="left" vertical="center"/>
    </xf>
    <xf numFmtId="0" fontId="1" fillId="0" borderId="2" xfId="1" applyNumberFormat="1" applyFont="1" applyBorder="1" applyAlignment="1">
      <alignment horizontal="left" vertical="center"/>
    </xf>
    <xf numFmtId="20" fontId="1" fillId="0" borderId="2" xfId="0" applyNumberFormat="1" applyFont="1" applyBorder="1" applyAlignment="1">
      <alignment horizontal="left" vertical="center"/>
    </xf>
    <xf numFmtId="20" fontId="1" fillId="2" borderId="2" xfId="0" applyNumberFormat="1" applyFont="1" applyFill="1" applyBorder="1" applyAlignment="1">
      <alignment horizontal="left" vertical="center"/>
    </xf>
    <xf numFmtId="20" fontId="1" fillId="0" borderId="7" xfId="0" applyNumberFormat="1" applyFont="1" applyBorder="1" applyAlignment="1">
      <alignment horizontal="left" vertical="center"/>
    </xf>
    <xf numFmtId="46" fontId="1" fillId="2" borderId="3" xfId="0" applyNumberFormat="1" applyFont="1" applyFill="1" applyBorder="1" applyAlignment="1">
      <alignment horizontal="lef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510540</xdr:colOff>
      <xdr:row>10</xdr:row>
      <xdr:rowOff>91441</xdr:rowOff>
    </xdr:from>
    <xdr:to>
      <xdr:col>8</xdr:col>
      <xdr:colOff>1036320</xdr:colOff>
      <xdr:row>11</xdr:row>
      <xdr:rowOff>167640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291574F-6642-5D6D-A643-9C3292169188}"/>
            </a:ext>
          </a:extLst>
        </xdr:cNvPr>
        <xdr:cNvSpPr txBox="1"/>
      </xdr:nvSpPr>
      <xdr:spPr>
        <a:xfrm>
          <a:off x="3185160" y="2606041"/>
          <a:ext cx="525780" cy="3428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宿泊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426720</xdr:colOff>
      <xdr:row>9</xdr:row>
      <xdr:rowOff>220980</xdr:rowOff>
    </xdr:from>
    <xdr:to>
      <xdr:col>8</xdr:col>
      <xdr:colOff>952500</xdr:colOff>
      <xdr:row>11</xdr:row>
      <xdr:rowOff>45719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7C57356-8944-41EC-8E6D-9A4EA9B256D8}"/>
            </a:ext>
          </a:extLst>
        </xdr:cNvPr>
        <xdr:cNvSpPr txBox="1"/>
      </xdr:nvSpPr>
      <xdr:spPr>
        <a:xfrm>
          <a:off x="3101340" y="2415540"/>
          <a:ext cx="525780" cy="3428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宿泊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D3C80-E4FA-41C4-8757-D656B8C18617}">
  <dimension ref="A1:I27"/>
  <sheetViews>
    <sheetView topLeftCell="A7" workbookViewId="0">
      <selection activeCell="I3" sqref="I3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36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3" t="s">
        <v>22</v>
      </c>
    </row>
    <row r="2" spans="1:9" ht="3" customHeight="1" thickTop="1" thickBot="1">
      <c r="G2" s="75"/>
      <c r="H2" s="75"/>
      <c r="I2" s="75"/>
    </row>
    <row r="3" spans="1:9" s="2" customFormat="1" ht="21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23</v>
      </c>
    </row>
    <row r="4" spans="1:9" ht="21" customHeight="1">
      <c r="A4" s="43">
        <v>45505</v>
      </c>
      <c r="B4" s="77">
        <v>0.35416666666666669</v>
      </c>
      <c r="C4" s="78"/>
      <c r="D4" s="37" t="s">
        <v>21</v>
      </c>
      <c r="E4" s="79">
        <v>0.70833333333333337</v>
      </c>
      <c r="F4" s="80"/>
      <c r="G4" s="47">
        <v>0</v>
      </c>
      <c r="H4" s="48" t="s">
        <v>3</v>
      </c>
      <c r="I4" s="49">
        <v>2320</v>
      </c>
    </row>
    <row r="5" spans="1:9" ht="21" customHeight="1">
      <c r="A5" s="44">
        <v>45506</v>
      </c>
      <c r="B5" s="81">
        <v>0.35416666666666669</v>
      </c>
      <c r="C5" s="82"/>
      <c r="D5" s="38" t="s">
        <v>21</v>
      </c>
      <c r="E5" s="87">
        <v>0.70833333333333337</v>
      </c>
      <c r="F5" s="88"/>
      <c r="G5" s="50">
        <v>0</v>
      </c>
      <c r="H5" s="51" t="s">
        <v>3</v>
      </c>
      <c r="I5" s="52">
        <v>2320</v>
      </c>
    </row>
    <row r="6" spans="1:9" ht="21" customHeight="1">
      <c r="A6" s="44">
        <v>45507</v>
      </c>
      <c r="B6" s="81">
        <v>0.35416666666666669</v>
      </c>
      <c r="C6" s="82"/>
      <c r="D6" s="38" t="s">
        <v>21</v>
      </c>
      <c r="E6" s="87">
        <v>0.70833333333333337</v>
      </c>
      <c r="F6" s="88"/>
      <c r="G6" s="50">
        <v>0</v>
      </c>
      <c r="H6" s="51" t="s">
        <v>3</v>
      </c>
      <c r="I6" s="52">
        <v>2320</v>
      </c>
    </row>
    <row r="7" spans="1:9" ht="21" customHeight="1">
      <c r="A7" s="45">
        <v>45508</v>
      </c>
      <c r="B7" s="83">
        <v>0.35416666666666669</v>
      </c>
      <c r="C7" s="84"/>
      <c r="D7" s="42" t="s">
        <v>21</v>
      </c>
      <c r="E7" s="89">
        <v>0.70833333333333337</v>
      </c>
      <c r="F7" s="90"/>
      <c r="G7" s="53">
        <v>0</v>
      </c>
      <c r="H7" s="54" t="s">
        <v>3</v>
      </c>
      <c r="I7" s="55">
        <v>2320</v>
      </c>
    </row>
    <row r="8" spans="1:9" ht="21" customHeight="1">
      <c r="A8" s="44">
        <v>45509</v>
      </c>
      <c r="B8" s="81">
        <v>0.35416666666666669</v>
      </c>
      <c r="C8" s="82"/>
      <c r="D8" s="38" t="s">
        <v>21</v>
      </c>
      <c r="E8" s="87">
        <v>0.70833333333333337</v>
      </c>
      <c r="F8" s="88"/>
      <c r="G8" s="50">
        <v>0</v>
      </c>
      <c r="H8" s="51" t="s">
        <v>3</v>
      </c>
      <c r="I8" s="56">
        <v>2320</v>
      </c>
    </row>
    <row r="9" spans="1:9" ht="21" customHeight="1">
      <c r="A9" s="44">
        <v>45510</v>
      </c>
      <c r="B9" s="81">
        <v>0.35416666666666669</v>
      </c>
      <c r="C9" s="82"/>
      <c r="D9" s="38" t="s">
        <v>21</v>
      </c>
      <c r="E9" s="87">
        <v>0.75</v>
      </c>
      <c r="F9" s="88"/>
      <c r="G9" s="50">
        <v>0.5</v>
      </c>
      <c r="H9" s="51" t="s">
        <v>3</v>
      </c>
      <c r="I9" s="52">
        <v>1160</v>
      </c>
    </row>
    <row r="10" spans="1:9" ht="21" customHeight="1">
      <c r="A10" s="44">
        <v>45511</v>
      </c>
      <c r="B10" s="81">
        <v>0.29166666666666669</v>
      </c>
      <c r="C10" s="85"/>
      <c r="D10" s="38" t="s">
        <v>21</v>
      </c>
      <c r="E10" s="87">
        <v>0.85416666666666663</v>
      </c>
      <c r="F10" s="88"/>
      <c r="G10" s="50">
        <v>4.5</v>
      </c>
      <c r="H10" s="51" t="s">
        <v>3</v>
      </c>
      <c r="I10" s="57" t="s">
        <v>24</v>
      </c>
    </row>
    <row r="11" spans="1:9" ht="21" customHeight="1">
      <c r="A11" s="44">
        <v>45512</v>
      </c>
      <c r="B11" s="81">
        <v>0.3125</v>
      </c>
      <c r="C11" s="85"/>
      <c r="D11" s="38" t="s">
        <v>21</v>
      </c>
      <c r="E11" s="87" t="s">
        <v>28</v>
      </c>
      <c r="F11" s="88"/>
      <c r="G11" s="50">
        <v>11</v>
      </c>
      <c r="H11" s="51" t="s">
        <v>3</v>
      </c>
      <c r="I11" s="57" t="s">
        <v>24</v>
      </c>
    </row>
    <row r="12" spans="1:9" ht="21" customHeight="1">
      <c r="A12" s="44">
        <v>45513</v>
      </c>
      <c r="B12" s="81">
        <v>0.3125</v>
      </c>
      <c r="C12" s="85"/>
      <c r="D12" s="38" t="s">
        <v>21</v>
      </c>
      <c r="E12" s="87">
        <v>0.91666666666666663</v>
      </c>
      <c r="F12" s="88"/>
      <c r="G12" s="50">
        <v>6.5</v>
      </c>
      <c r="H12" s="51" t="s">
        <v>3</v>
      </c>
      <c r="I12" s="57" t="s">
        <v>24</v>
      </c>
    </row>
    <row r="13" spans="1:9" ht="21" customHeight="1">
      <c r="A13" s="44">
        <v>45514</v>
      </c>
      <c r="B13" s="81">
        <v>0.375</v>
      </c>
      <c r="C13" s="85"/>
      <c r="D13" s="38" t="s">
        <v>21</v>
      </c>
      <c r="E13" s="87">
        <v>0.8125</v>
      </c>
      <c r="F13" s="88"/>
      <c r="G13" s="50">
        <v>1.5</v>
      </c>
      <c r="H13" s="51" t="s">
        <v>3</v>
      </c>
      <c r="I13" s="57" t="s">
        <v>24</v>
      </c>
    </row>
    <row r="14" spans="1:9" ht="21" customHeight="1">
      <c r="A14" s="45">
        <v>45515</v>
      </c>
      <c r="B14" s="83">
        <v>0.33333333333333331</v>
      </c>
      <c r="C14" s="86"/>
      <c r="D14" s="42" t="s">
        <v>21</v>
      </c>
      <c r="E14" s="89" t="s">
        <v>29</v>
      </c>
      <c r="F14" s="90"/>
      <c r="G14" s="53">
        <v>8</v>
      </c>
      <c r="H14" s="54" t="s">
        <v>3</v>
      </c>
      <c r="I14" s="58" t="s">
        <v>24</v>
      </c>
    </row>
    <row r="15" spans="1:9" ht="21" customHeight="1">
      <c r="A15" s="45">
        <v>45516</v>
      </c>
      <c r="B15" s="83">
        <v>0.375</v>
      </c>
      <c r="C15" s="86"/>
      <c r="D15" s="42" t="s">
        <v>21</v>
      </c>
      <c r="E15" s="89">
        <v>0.77083333333333337</v>
      </c>
      <c r="F15" s="90"/>
      <c r="G15" s="53">
        <v>0.5</v>
      </c>
      <c r="H15" s="54" t="s">
        <v>3</v>
      </c>
      <c r="I15" s="58" t="s">
        <v>24</v>
      </c>
    </row>
    <row r="16" spans="1:9" ht="21" customHeight="1">
      <c r="A16" s="44">
        <v>45517</v>
      </c>
      <c r="B16" s="81">
        <v>0.29166666666666669</v>
      </c>
      <c r="C16" s="85"/>
      <c r="D16" s="38" t="s">
        <v>21</v>
      </c>
      <c r="E16" s="87">
        <v>0.79166666666666663</v>
      </c>
      <c r="F16" s="88"/>
      <c r="G16" s="50">
        <v>3</v>
      </c>
      <c r="H16" s="51" t="s">
        <v>3</v>
      </c>
      <c r="I16" s="57" t="s">
        <v>24</v>
      </c>
    </row>
    <row r="17" spans="1:9" ht="21" customHeight="1">
      <c r="A17" s="44">
        <v>45518</v>
      </c>
      <c r="B17" s="81">
        <v>0.35416666666666669</v>
      </c>
      <c r="C17" s="85"/>
      <c r="D17" s="38" t="s">
        <v>21</v>
      </c>
      <c r="E17" s="87">
        <v>0.83333333333333337</v>
      </c>
      <c r="F17" s="88"/>
      <c r="G17" s="50">
        <v>2.5</v>
      </c>
      <c r="H17" s="51" t="s">
        <v>3</v>
      </c>
      <c r="I17" s="57" t="s">
        <v>24</v>
      </c>
    </row>
    <row r="18" spans="1:9" ht="21" customHeight="1">
      <c r="A18" s="44">
        <v>45519</v>
      </c>
      <c r="B18" s="81">
        <v>0.375</v>
      </c>
      <c r="C18" s="85"/>
      <c r="D18" s="38" t="s">
        <v>21</v>
      </c>
      <c r="E18" s="87">
        <v>0.72916666666666663</v>
      </c>
      <c r="F18" s="88"/>
      <c r="G18" s="50">
        <v>0</v>
      </c>
      <c r="H18" s="51" t="s">
        <v>3</v>
      </c>
      <c r="I18" s="52">
        <v>3270</v>
      </c>
    </row>
    <row r="19" spans="1:9" ht="21" customHeight="1">
      <c r="A19" s="46"/>
      <c r="B19" s="5"/>
      <c r="C19" s="6"/>
      <c r="D19" s="38" t="s">
        <v>21</v>
      </c>
      <c r="E19" s="6"/>
      <c r="F19" s="4"/>
      <c r="G19" s="50"/>
      <c r="H19" s="51" t="s">
        <v>3</v>
      </c>
      <c r="I19" s="57"/>
    </row>
    <row r="20" spans="1:9" ht="21" customHeight="1">
      <c r="A20" s="46"/>
      <c r="B20" s="5"/>
      <c r="C20" s="6"/>
      <c r="D20" s="38" t="s">
        <v>21</v>
      </c>
      <c r="E20" s="6"/>
      <c r="F20" s="4"/>
      <c r="G20" s="7"/>
      <c r="H20" s="8" t="s">
        <v>3</v>
      </c>
      <c r="I20" s="40">
        <f>SUM(I4:I19)</f>
        <v>16030</v>
      </c>
    </row>
    <row r="21" spans="1:9" ht="21" customHeight="1">
      <c r="A21" s="46"/>
      <c r="B21" s="5"/>
      <c r="C21" s="6"/>
      <c r="D21" s="38" t="s">
        <v>21</v>
      </c>
      <c r="E21" s="6"/>
      <c r="F21" s="4"/>
      <c r="G21" s="7"/>
      <c r="H21" s="8" t="s">
        <v>3</v>
      </c>
      <c r="I21" s="17"/>
    </row>
    <row r="22" spans="1:9" ht="21" customHeight="1">
      <c r="A22" s="16"/>
      <c r="B22" s="5"/>
      <c r="C22" s="6"/>
      <c r="D22" s="38" t="s">
        <v>20</v>
      </c>
      <c r="E22" s="6"/>
      <c r="F22" s="4"/>
      <c r="G22" s="7"/>
      <c r="H22" s="8" t="s">
        <v>3</v>
      </c>
      <c r="I22" s="17"/>
    </row>
    <row r="23" spans="1:9" ht="21" customHeight="1">
      <c r="A23" s="16"/>
      <c r="B23" s="5"/>
      <c r="C23" s="6"/>
      <c r="D23" s="38" t="s">
        <v>20</v>
      </c>
      <c r="E23" s="6"/>
      <c r="F23" s="4"/>
      <c r="G23" s="7"/>
      <c r="H23" s="8" t="s">
        <v>3</v>
      </c>
      <c r="I23" s="17"/>
    </row>
    <row r="24" spans="1:9" ht="21" customHeight="1" thickBot="1">
      <c r="A24" s="16"/>
      <c r="B24" s="5"/>
      <c r="C24" s="6"/>
      <c r="D24" s="38" t="s">
        <v>20</v>
      </c>
      <c r="E24" s="6"/>
      <c r="F24" s="4"/>
      <c r="G24" s="7"/>
      <c r="H24" s="8" t="s">
        <v>3</v>
      </c>
      <c r="I24" s="17"/>
    </row>
    <row r="25" spans="1:9" ht="21" customHeight="1">
      <c r="A25" s="16"/>
      <c r="B25" s="5"/>
      <c r="C25" s="6"/>
      <c r="D25" s="38" t="s">
        <v>20</v>
      </c>
      <c r="E25" s="6"/>
      <c r="F25" s="4"/>
      <c r="G25" s="7"/>
      <c r="H25" s="7" t="s">
        <v>3</v>
      </c>
      <c r="I25" s="71" t="s">
        <v>25</v>
      </c>
    </row>
    <row r="26" spans="1:9" ht="21" customHeight="1">
      <c r="A26" s="16"/>
      <c r="B26" s="5"/>
      <c r="C26" s="6"/>
      <c r="D26" s="38" t="s">
        <v>20</v>
      </c>
      <c r="E26" s="6"/>
      <c r="F26" s="4"/>
      <c r="G26" s="7"/>
      <c r="H26" s="7" t="s">
        <v>3</v>
      </c>
      <c r="I26" s="72"/>
    </row>
    <row r="27" spans="1:9" ht="21" customHeight="1" thickBot="1">
      <c r="A27" s="18"/>
      <c r="B27" s="19"/>
      <c r="C27" s="20"/>
      <c r="D27" s="39" t="s">
        <v>20</v>
      </c>
      <c r="E27" s="20"/>
      <c r="F27" s="21"/>
      <c r="G27" s="22"/>
      <c r="H27" s="22" t="s">
        <v>3</v>
      </c>
      <c r="I27" s="73"/>
    </row>
  </sheetData>
  <mergeCells count="34">
    <mergeCell ref="E17:F17"/>
    <mergeCell ref="E18:F18"/>
    <mergeCell ref="B15:C15"/>
    <mergeCell ref="B16:C16"/>
    <mergeCell ref="B17:C17"/>
    <mergeCell ref="B18:C18"/>
    <mergeCell ref="E15:F15"/>
    <mergeCell ref="E16:F16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I25:I27"/>
    <mergeCell ref="A1:H1"/>
    <mergeCell ref="G2:I2"/>
    <mergeCell ref="B3:H3"/>
    <mergeCell ref="B4:C4"/>
    <mergeCell ref="E4:F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</mergeCells>
  <phoneticPr fontId="2"/>
  <pageMargins left="0.24" right="0.18" top="0.2" bottom="0.16" header="0.16" footer="0.18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A9C1C-3CF4-43E0-AC0E-CD69627EDFB1}">
  <dimension ref="A1:I27"/>
  <sheetViews>
    <sheetView topLeftCell="A10" workbookViewId="0">
      <selection activeCell="I3" sqref="I3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5" t="s">
        <v>18</v>
      </c>
    </row>
    <row r="2" spans="1:9" ht="3" customHeight="1" thickTop="1" thickBot="1">
      <c r="G2" s="75"/>
      <c r="H2" s="75"/>
      <c r="I2" s="75"/>
    </row>
    <row r="3" spans="1:9" s="2" customFormat="1" ht="21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23</v>
      </c>
    </row>
    <row r="4" spans="1:9" ht="21" customHeight="1">
      <c r="A4" s="59">
        <v>45505</v>
      </c>
      <c r="B4" s="91" t="s">
        <v>15</v>
      </c>
      <c r="C4" s="92"/>
      <c r="D4" s="92"/>
      <c r="E4" s="92"/>
      <c r="F4" s="93"/>
      <c r="G4" s="47"/>
      <c r="H4" s="48" t="s">
        <v>3</v>
      </c>
      <c r="I4" s="60"/>
    </row>
    <row r="5" spans="1:9" ht="21" customHeight="1">
      <c r="A5" s="44">
        <v>45506</v>
      </c>
      <c r="B5" s="94" t="s">
        <v>15</v>
      </c>
      <c r="C5" s="95"/>
      <c r="D5" s="95"/>
      <c r="E5" s="95"/>
      <c r="F5" s="96"/>
      <c r="G5" s="50"/>
      <c r="H5" s="51" t="s">
        <v>3</v>
      </c>
      <c r="I5" s="61"/>
    </row>
    <row r="6" spans="1:9" ht="21" customHeight="1">
      <c r="A6" s="44">
        <v>45507</v>
      </c>
      <c r="B6" s="94" t="s">
        <v>15</v>
      </c>
      <c r="C6" s="95"/>
      <c r="D6" s="95"/>
      <c r="E6" s="95"/>
      <c r="F6" s="96"/>
      <c r="G6" s="50"/>
      <c r="H6" s="51" t="s">
        <v>3</v>
      </c>
      <c r="I6" s="61"/>
    </row>
    <row r="7" spans="1:9" ht="21" customHeight="1">
      <c r="A7" s="45">
        <v>45508</v>
      </c>
      <c r="B7" s="97" t="s">
        <v>15</v>
      </c>
      <c r="C7" s="98"/>
      <c r="D7" s="98"/>
      <c r="E7" s="98"/>
      <c r="F7" s="99"/>
      <c r="G7" s="53"/>
      <c r="H7" s="54" t="s">
        <v>3</v>
      </c>
      <c r="I7" s="62"/>
    </row>
    <row r="8" spans="1:9" ht="21" customHeight="1">
      <c r="A8" s="44">
        <v>45509</v>
      </c>
      <c r="B8" s="94" t="s">
        <v>15</v>
      </c>
      <c r="C8" s="95"/>
      <c r="D8" s="95"/>
      <c r="E8" s="95"/>
      <c r="F8" s="96"/>
      <c r="G8" s="50"/>
      <c r="H8" s="51" t="s">
        <v>3</v>
      </c>
      <c r="I8" s="61"/>
    </row>
    <row r="9" spans="1:9" ht="21" customHeight="1">
      <c r="A9" s="44">
        <v>45510</v>
      </c>
      <c r="B9" s="81">
        <v>0.375</v>
      </c>
      <c r="C9" s="85"/>
      <c r="D9" s="26" t="s">
        <v>21</v>
      </c>
      <c r="E9" s="87">
        <v>0.70833333333333337</v>
      </c>
      <c r="F9" s="88"/>
      <c r="G9" s="50"/>
      <c r="H9" s="51" t="s">
        <v>3</v>
      </c>
      <c r="I9" s="52">
        <v>820</v>
      </c>
    </row>
    <row r="10" spans="1:9" ht="21" customHeight="1">
      <c r="A10" s="44">
        <v>45511</v>
      </c>
      <c r="B10" s="81">
        <v>0.35416666666666669</v>
      </c>
      <c r="C10" s="85"/>
      <c r="D10" s="26" t="s">
        <v>20</v>
      </c>
      <c r="E10" s="87">
        <v>0.70833333333333337</v>
      </c>
      <c r="F10" s="88"/>
      <c r="G10" s="50"/>
      <c r="H10" s="51" t="s">
        <v>3</v>
      </c>
      <c r="I10" s="52">
        <v>820</v>
      </c>
    </row>
    <row r="11" spans="1:9" ht="21" customHeight="1">
      <c r="A11" s="44">
        <v>45512</v>
      </c>
      <c r="B11" s="81">
        <v>0.35416666666666669</v>
      </c>
      <c r="C11" s="85"/>
      <c r="D11" s="26" t="s">
        <v>20</v>
      </c>
      <c r="E11" s="100" t="s">
        <v>27</v>
      </c>
      <c r="F11" s="101"/>
      <c r="G11" s="50">
        <v>7.5</v>
      </c>
      <c r="H11" s="51" t="s">
        <v>3</v>
      </c>
      <c r="I11" s="52">
        <v>410</v>
      </c>
    </row>
    <row r="12" spans="1:9" ht="21" customHeight="1">
      <c r="A12" s="44">
        <v>45513</v>
      </c>
      <c r="B12" s="81">
        <v>0.41666666666666669</v>
      </c>
      <c r="C12" s="85"/>
      <c r="D12" s="26" t="s">
        <v>20</v>
      </c>
      <c r="E12" s="87">
        <v>0.64583333333333337</v>
      </c>
      <c r="F12" s="88"/>
      <c r="G12" s="50"/>
      <c r="H12" s="51" t="s">
        <v>3</v>
      </c>
      <c r="I12" s="52">
        <v>410</v>
      </c>
    </row>
    <row r="13" spans="1:9" ht="21" customHeight="1">
      <c r="A13" s="44">
        <v>45514</v>
      </c>
      <c r="B13" s="94" t="s">
        <v>15</v>
      </c>
      <c r="C13" s="95"/>
      <c r="D13" s="95"/>
      <c r="E13" s="95"/>
      <c r="F13" s="96"/>
      <c r="G13" s="50"/>
      <c r="H13" s="51" t="s">
        <v>3</v>
      </c>
      <c r="I13" s="61"/>
    </row>
    <row r="14" spans="1:9" ht="21" customHeight="1">
      <c r="A14" s="45">
        <v>45515</v>
      </c>
      <c r="B14" s="97" t="s">
        <v>15</v>
      </c>
      <c r="C14" s="98"/>
      <c r="D14" s="98"/>
      <c r="E14" s="98"/>
      <c r="F14" s="99"/>
      <c r="G14" s="53"/>
      <c r="H14" s="54" t="s">
        <v>3</v>
      </c>
      <c r="I14" s="62"/>
    </row>
    <row r="15" spans="1:9" ht="21" customHeight="1">
      <c r="A15" s="45">
        <v>45516</v>
      </c>
      <c r="B15" s="97" t="s">
        <v>15</v>
      </c>
      <c r="C15" s="98"/>
      <c r="D15" s="98"/>
      <c r="E15" s="98"/>
      <c r="F15" s="99"/>
      <c r="G15" s="53"/>
      <c r="H15" s="54" t="s">
        <v>3</v>
      </c>
      <c r="I15" s="62"/>
    </row>
    <row r="16" spans="1:9" ht="21" customHeight="1">
      <c r="A16" s="44">
        <v>45517</v>
      </c>
      <c r="B16" s="94" t="s">
        <v>15</v>
      </c>
      <c r="C16" s="95"/>
      <c r="D16" s="95"/>
      <c r="E16" s="95"/>
      <c r="F16" s="96"/>
      <c r="G16" s="50"/>
      <c r="H16" s="51" t="s">
        <v>3</v>
      </c>
      <c r="I16" s="61"/>
    </row>
    <row r="17" spans="1:9" ht="21" customHeight="1">
      <c r="A17" s="44">
        <v>45518</v>
      </c>
      <c r="B17" s="94" t="s">
        <v>15</v>
      </c>
      <c r="C17" s="95"/>
      <c r="D17" s="95"/>
      <c r="E17" s="95"/>
      <c r="F17" s="96"/>
      <c r="G17" s="50"/>
      <c r="H17" s="51" t="s">
        <v>3</v>
      </c>
      <c r="I17" s="61"/>
    </row>
    <row r="18" spans="1:9" ht="21" customHeight="1">
      <c r="A18" s="44">
        <v>45519</v>
      </c>
      <c r="B18" s="94" t="s">
        <v>15</v>
      </c>
      <c r="C18" s="95"/>
      <c r="D18" s="95"/>
      <c r="E18" s="95"/>
      <c r="F18" s="96"/>
      <c r="G18" s="50"/>
      <c r="H18" s="51" t="s">
        <v>3</v>
      </c>
      <c r="I18" s="61"/>
    </row>
    <row r="19" spans="1:9" ht="21" customHeight="1">
      <c r="A19" s="16"/>
      <c r="B19" s="5"/>
      <c r="C19" s="6"/>
      <c r="D19" s="26" t="s">
        <v>20</v>
      </c>
      <c r="E19" s="6"/>
      <c r="F19" s="4"/>
      <c r="G19" s="7"/>
      <c r="H19" s="8" t="s">
        <v>3</v>
      </c>
      <c r="I19" s="41"/>
    </row>
    <row r="20" spans="1:9" ht="21" customHeight="1">
      <c r="A20" s="16"/>
      <c r="B20" s="5"/>
      <c r="C20" s="6"/>
      <c r="D20" s="26" t="s">
        <v>20</v>
      </c>
      <c r="E20" s="6"/>
      <c r="F20" s="4"/>
      <c r="G20" s="7"/>
      <c r="H20" s="8" t="s">
        <v>3</v>
      </c>
      <c r="I20" s="40">
        <f>SUM(I9:I19)</f>
        <v>2460</v>
      </c>
    </row>
    <row r="21" spans="1:9" ht="21" customHeight="1">
      <c r="A21" s="16"/>
      <c r="B21" s="5"/>
      <c r="C21" s="6"/>
      <c r="D21" s="26" t="s">
        <v>20</v>
      </c>
      <c r="E21" s="6"/>
      <c r="F21" s="4"/>
      <c r="G21" s="7"/>
      <c r="H21" s="8" t="s">
        <v>3</v>
      </c>
      <c r="I21" s="17"/>
    </row>
    <row r="22" spans="1:9" ht="21" customHeight="1">
      <c r="A22" s="16"/>
      <c r="B22" s="5"/>
      <c r="C22" s="6"/>
      <c r="D22" s="26" t="s">
        <v>20</v>
      </c>
      <c r="E22" s="6"/>
      <c r="F22" s="4"/>
      <c r="G22" s="7"/>
      <c r="H22" s="8" t="s">
        <v>3</v>
      </c>
      <c r="I22" s="17"/>
    </row>
    <row r="23" spans="1:9" ht="21" customHeight="1">
      <c r="A23" s="16"/>
      <c r="B23" s="5"/>
      <c r="C23" s="6"/>
      <c r="D23" s="26" t="s">
        <v>20</v>
      </c>
      <c r="E23" s="6"/>
      <c r="F23" s="4"/>
      <c r="G23" s="7"/>
      <c r="H23" s="8" t="s">
        <v>3</v>
      </c>
      <c r="I23" s="17"/>
    </row>
    <row r="24" spans="1:9" ht="21" customHeight="1" thickBot="1">
      <c r="A24" s="16"/>
      <c r="B24" s="5"/>
      <c r="C24" s="6"/>
      <c r="D24" s="26" t="s">
        <v>20</v>
      </c>
      <c r="E24" s="6"/>
      <c r="F24" s="4"/>
      <c r="G24" s="7"/>
      <c r="H24" s="8" t="s">
        <v>3</v>
      </c>
      <c r="I24" s="17"/>
    </row>
    <row r="25" spans="1:9" ht="21" customHeight="1">
      <c r="A25" s="16"/>
      <c r="B25" s="5"/>
      <c r="C25" s="6"/>
      <c r="D25" s="26" t="s">
        <v>20</v>
      </c>
      <c r="E25" s="6"/>
      <c r="F25" s="4"/>
      <c r="G25" s="7"/>
      <c r="H25" s="7" t="s">
        <v>3</v>
      </c>
      <c r="I25" s="71" t="s">
        <v>26</v>
      </c>
    </row>
    <row r="26" spans="1:9" ht="21" customHeight="1">
      <c r="A26" s="16"/>
      <c r="B26" s="5"/>
      <c r="C26" s="6"/>
      <c r="D26" s="26" t="s">
        <v>20</v>
      </c>
      <c r="E26" s="6"/>
      <c r="F26" s="4"/>
      <c r="G26" s="7"/>
      <c r="H26" s="7" t="s">
        <v>3</v>
      </c>
      <c r="I26" s="72"/>
    </row>
    <row r="27" spans="1:9" ht="21" customHeight="1" thickBot="1">
      <c r="A27" s="18"/>
      <c r="B27" s="19"/>
      <c r="C27" s="20"/>
      <c r="D27" s="27" t="s">
        <v>20</v>
      </c>
      <c r="E27" s="20"/>
      <c r="F27" s="21"/>
      <c r="G27" s="22"/>
      <c r="H27" s="22" t="s">
        <v>3</v>
      </c>
      <c r="I27" s="73"/>
    </row>
  </sheetData>
  <mergeCells count="23">
    <mergeCell ref="B10:C10"/>
    <mergeCell ref="B11:C11"/>
    <mergeCell ref="B12:C12"/>
    <mergeCell ref="E9:F9"/>
    <mergeCell ref="E10:F10"/>
    <mergeCell ref="E11:F11"/>
    <mergeCell ref="E12:F12"/>
    <mergeCell ref="I25:I27"/>
    <mergeCell ref="A1:H1"/>
    <mergeCell ref="G2:I2"/>
    <mergeCell ref="B3:H3"/>
    <mergeCell ref="B4:F4"/>
    <mergeCell ref="B5:F5"/>
    <mergeCell ref="B6:F6"/>
    <mergeCell ref="B7:F7"/>
    <mergeCell ref="B8:F8"/>
    <mergeCell ref="B13:F13"/>
    <mergeCell ref="B14:F14"/>
    <mergeCell ref="B15:F15"/>
    <mergeCell ref="B16:F16"/>
    <mergeCell ref="B17:F17"/>
    <mergeCell ref="B18:F18"/>
    <mergeCell ref="B9:C9"/>
  </mergeCells>
  <phoneticPr fontId="2"/>
  <pageMargins left="0.24" right="0.18" top="0.2" bottom="0.16" header="0.16" footer="0.18"/>
  <pageSetup paperSize="1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EC76D-E9F8-4AC2-B020-64039224C515}">
  <dimension ref="A1:I27"/>
  <sheetViews>
    <sheetView topLeftCell="A10" workbookViewId="0">
      <selection activeCell="I28" sqref="I28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5" t="s">
        <v>17</v>
      </c>
    </row>
    <row r="2" spans="1:9" ht="3" customHeight="1" thickTop="1" thickBot="1">
      <c r="G2" s="75"/>
      <c r="H2" s="75"/>
      <c r="I2" s="75"/>
    </row>
    <row r="3" spans="1:9" s="2" customFormat="1" ht="20.4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23</v>
      </c>
    </row>
    <row r="4" spans="1:9" ht="20.45" customHeight="1">
      <c r="A4" s="59">
        <v>45505</v>
      </c>
      <c r="B4" s="91" t="s">
        <v>15</v>
      </c>
      <c r="C4" s="92"/>
      <c r="D4" s="92"/>
      <c r="E4" s="92"/>
      <c r="F4" s="93"/>
      <c r="G4" s="47"/>
      <c r="H4" s="48" t="s">
        <v>3</v>
      </c>
      <c r="I4" s="60"/>
    </row>
    <row r="5" spans="1:9" ht="20.45" customHeight="1">
      <c r="A5" s="44">
        <v>45506</v>
      </c>
      <c r="B5" s="94" t="s">
        <v>15</v>
      </c>
      <c r="C5" s="95"/>
      <c r="D5" s="95"/>
      <c r="E5" s="95"/>
      <c r="F5" s="96"/>
      <c r="G5" s="50"/>
      <c r="H5" s="51" t="s">
        <v>3</v>
      </c>
      <c r="I5" s="61"/>
    </row>
    <row r="6" spans="1:9" ht="20.45" customHeight="1">
      <c r="A6" s="44">
        <v>45507</v>
      </c>
      <c r="B6" s="94" t="s">
        <v>15</v>
      </c>
      <c r="C6" s="95"/>
      <c r="D6" s="95"/>
      <c r="E6" s="95"/>
      <c r="F6" s="96"/>
      <c r="G6" s="50"/>
      <c r="H6" s="51" t="s">
        <v>3</v>
      </c>
      <c r="I6" s="61"/>
    </row>
    <row r="7" spans="1:9" ht="20.45" customHeight="1">
      <c r="A7" s="45">
        <v>45508</v>
      </c>
      <c r="B7" s="83">
        <v>0.375</v>
      </c>
      <c r="C7" s="86"/>
      <c r="D7" s="63" t="s">
        <v>21</v>
      </c>
      <c r="E7" s="89">
        <v>0.70833333333333337</v>
      </c>
      <c r="F7" s="90"/>
      <c r="G7" s="53">
        <v>0</v>
      </c>
      <c r="H7" s="54" t="s">
        <v>3</v>
      </c>
      <c r="I7" s="55">
        <v>840</v>
      </c>
    </row>
    <row r="8" spans="1:9" ht="20.45" customHeight="1">
      <c r="A8" s="44">
        <v>45509</v>
      </c>
      <c r="B8" s="94" t="s">
        <v>15</v>
      </c>
      <c r="C8" s="95"/>
      <c r="D8" s="95"/>
      <c r="E8" s="95"/>
      <c r="F8" s="96"/>
      <c r="G8" s="50"/>
      <c r="H8" s="51" t="s">
        <v>3</v>
      </c>
      <c r="I8" s="61"/>
    </row>
    <row r="9" spans="1:9" ht="20.45" customHeight="1">
      <c r="A9" s="44">
        <v>45510</v>
      </c>
      <c r="B9" s="94" t="s">
        <v>15</v>
      </c>
      <c r="C9" s="95"/>
      <c r="D9" s="95"/>
      <c r="E9" s="95"/>
      <c r="F9" s="96"/>
      <c r="G9" s="50"/>
      <c r="H9" s="51" t="s">
        <v>3</v>
      </c>
      <c r="I9" s="52">
        <v>840</v>
      </c>
    </row>
    <row r="10" spans="1:9" ht="20.45" customHeight="1">
      <c r="A10" s="44">
        <v>45511</v>
      </c>
      <c r="B10" s="81">
        <v>0.375</v>
      </c>
      <c r="C10" s="85"/>
      <c r="D10" s="26" t="s">
        <v>21</v>
      </c>
      <c r="E10" s="87">
        <v>0.75</v>
      </c>
      <c r="F10" s="102"/>
      <c r="G10" s="50">
        <v>0</v>
      </c>
      <c r="H10" s="51" t="s">
        <v>3</v>
      </c>
      <c r="I10" s="61"/>
    </row>
    <row r="11" spans="1:9" ht="20.45" customHeight="1">
      <c r="A11" s="44">
        <v>45512</v>
      </c>
      <c r="B11" s="94" t="s">
        <v>15</v>
      </c>
      <c r="C11" s="95"/>
      <c r="D11" s="95"/>
      <c r="E11" s="95"/>
      <c r="F11" s="96"/>
      <c r="G11" s="50"/>
      <c r="H11" s="51" t="s">
        <v>3</v>
      </c>
      <c r="I11" s="61"/>
    </row>
    <row r="12" spans="1:9" ht="20.45" customHeight="1">
      <c r="A12" s="44">
        <v>45513</v>
      </c>
      <c r="B12" s="94" t="s">
        <v>15</v>
      </c>
      <c r="C12" s="95"/>
      <c r="D12" s="95"/>
      <c r="E12" s="95"/>
      <c r="F12" s="96"/>
      <c r="G12" s="50"/>
      <c r="H12" s="51" t="s">
        <v>3</v>
      </c>
      <c r="I12" s="61"/>
    </row>
    <row r="13" spans="1:9" ht="20.45" customHeight="1">
      <c r="A13" s="44">
        <v>45514</v>
      </c>
      <c r="B13" s="94" t="s">
        <v>15</v>
      </c>
      <c r="C13" s="95"/>
      <c r="D13" s="95"/>
      <c r="E13" s="95"/>
      <c r="F13" s="96"/>
      <c r="G13" s="50"/>
      <c r="H13" s="51" t="s">
        <v>3</v>
      </c>
      <c r="I13" s="61"/>
    </row>
    <row r="14" spans="1:9" ht="20.45" customHeight="1">
      <c r="A14" s="45">
        <v>45515</v>
      </c>
      <c r="B14" s="83">
        <v>0.35416666666666669</v>
      </c>
      <c r="C14" s="86"/>
      <c r="D14" s="63" t="s">
        <v>21</v>
      </c>
      <c r="E14" s="89">
        <v>0.6875</v>
      </c>
      <c r="F14" s="103"/>
      <c r="G14" s="53">
        <v>0</v>
      </c>
      <c r="H14" s="54" t="s">
        <v>3</v>
      </c>
      <c r="I14" s="55">
        <v>840</v>
      </c>
    </row>
    <row r="15" spans="1:9" ht="20.45" customHeight="1">
      <c r="A15" s="45">
        <v>45516</v>
      </c>
      <c r="B15" s="97" t="s">
        <v>15</v>
      </c>
      <c r="C15" s="98"/>
      <c r="D15" s="98"/>
      <c r="E15" s="98"/>
      <c r="F15" s="99"/>
      <c r="G15" s="53"/>
      <c r="H15" s="54" t="s">
        <v>3</v>
      </c>
      <c r="I15" s="62"/>
    </row>
    <row r="16" spans="1:9" ht="20.45" customHeight="1">
      <c r="A16" s="44">
        <v>45517</v>
      </c>
      <c r="B16" s="81">
        <v>0.35416666666666669</v>
      </c>
      <c r="C16" s="85"/>
      <c r="D16" s="26" t="s">
        <v>21</v>
      </c>
      <c r="E16" s="87">
        <v>0.70833333333333337</v>
      </c>
      <c r="F16" s="88"/>
      <c r="G16" s="50">
        <v>0</v>
      </c>
      <c r="H16" s="51" t="s">
        <v>3</v>
      </c>
      <c r="I16" s="52">
        <v>840</v>
      </c>
    </row>
    <row r="17" spans="1:9" ht="20.45" customHeight="1">
      <c r="A17" s="44">
        <v>45518</v>
      </c>
      <c r="B17" s="94" t="s">
        <v>15</v>
      </c>
      <c r="C17" s="95"/>
      <c r="D17" s="95"/>
      <c r="E17" s="95"/>
      <c r="F17" s="96"/>
      <c r="G17" s="50"/>
      <c r="H17" s="51" t="s">
        <v>3</v>
      </c>
      <c r="I17" s="61"/>
    </row>
    <row r="18" spans="1:9" ht="20.45" customHeight="1">
      <c r="A18" s="44">
        <v>45519</v>
      </c>
      <c r="B18" s="94" t="s">
        <v>15</v>
      </c>
      <c r="C18" s="95"/>
      <c r="D18" s="95"/>
      <c r="E18" s="95"/>
      <c r="F18" s="96"/>
      <c r="G18" s="50"/>
      <c r="H18" s="51" t="s">
        <v>3</v>
      </c>
      <c r="I18" s="61"/>
    </row>
    <row r="19" spans="1:9" ht="20.45" customHeight="1">
      <c r="A19" s="46"/>
      <c r="B19" s="5"/>
      <c r="C19" s="6"/>
      <c r="D19" s="26" t="s">
        <v>20</v>
      </c>
      <c r="E19" s="6"/>
      <c r="F19" s="4"/>
      <c r="G19" s="50"/>
      <c r="H19" s="51" t="s">
        <v>3</v>
      </c>
      <c r="I19" s="57"/>
    </row>
    <row r="20" spans="1:9" ht="20.45" customHeight="1">
      <c r="A20" s="46"/>
      <c r="B20" s="5"/>
      <c r="C20" s="6"/>
      <c r="D20" s="26" t="s">
        <v>20</v>
      </c>
      <c r="E20" s="6"/>
      <c r="F20" s="4"/>
      <c r="G20" s="50"/>
      <c r="H20" s="51" t="s">
        <v>3</v>
      </c>
      <c r="I20" s="52">
        <f>SUM(I7:I19)</f>
        <v>3360</v>
      </c>
    </row>
    <row r="21" spans="1:9" ht="20.45" customHeight="1">
      <c r="A21" s="46"/>
      <c r="B21" s="5"/>
      <c r="C21" s="6"/>
      <c r="D21" s="26" t="s">
        <v>20</v>
      </c>
      <c r="E21" s="6"/>
      <c r="F21" s="4"/>
      <c r="G21" s="50"/>
      <c r="H21" s="51" t="s">
        <v>3</v>
      </c>
      <c r="I21" s="61"/>
    </row>
    <row r="22" spans="1:9" ht="20.45" customHeight="1">
      <c r="A22" s="46"/>
      <c r="B22" s="5"/>
      <c r="C22" s="6"/>
      <c r="D22" s="26" t="s">
        <v>20</v>
      </c>
      <c r="E22" s="6"/>
      <c r="F22" s="4"/>
      <c r="G22" s="50"/>
      <c r="H22" s="51" t="s">
        <v>3</v>
      </c>
      <c r="I22" s="61"/>
    </row>
    <row r="23" spans="1:9" ht="20.45" customHeight="1">
      <c r="A23" s="16"/>
      <c r="B23" s="5"/>
      <c r="C23" s="6"/>
      <c r="D23" s="26" t="s">
        <v>20</v>
      </c>
      <c r="E23" s="6"/>
      <c r="F23" s="4"/>
      <c r="G23" s="7"/>
      <c r="H23" s="8" t="s">
        <v>3</v>
      </c>
      <c r="I23" s="17"/>
    </row>
    <row r="24" spans="1:9" ht="20.45" customHeight="1" thickBot="1">
      <c r="A24" s="16"/>
      <c r="B24" s="5"/>
      <c r="C24" s="6"/>
      <c r="D24" s="26" t="s">
        <v>20</v>
      </c>
      <c r="E24" s="6"/>
      <c r="F24" s="4"/>
      <c r="G24" s="7"/>
      <c r="H24" s="8" t="s">
        <v>3</v>
      </c>
      <c r="I24" s="17"/>
    </row>
    <row r="25" spans="1:9" ht="20.45" customHeight="1">
      <c r="A25" s="16"/>
      <c r="B25" s="5"/>
      <c r="C25" s="6"/>
      <c r="D25" s="26" t="s">
        <v>20</v>
      </c>
      <c r="E25" s="6"/>
      <c r="F25" s="4"/>
      <c r="G25" s="7"/>
      <c r="H25" s="7" t="s">
        <v>3</v>
      </c>
      <c r="I25" s="71" t="s">
        <v>33</v>
      </c>
    </row>
    <row r="26" spans="1:9" ht="20.45" customHeight="1">
      <c r="A26" s="16"/>
      <c r="B26" s="5"/>
      <c r="C26" s="6"/>
      <c r="D26" s="26" t="s">
        <v>20</v>
      </c>
      <c r="E26" s="6"/>
      <c r="F26" s="4"/>
      <c r="G26" s="7"/>
      <c r="H26" s="7" t="s">
        <v>3</v>
      </c>
      <c r="I26" s="72"/>
    </row>
    <row r="27" spans="1:9" ht="20.45" customHeight="1" thickBot="1">
      <c r="A27" s="18"/>
      <c r="B27" s="19"/>
      <c r="C27" s="20"/>
      <c r="D27" s="27" t="s">
        <v>20</v>
      </c>
      <c r="E27" s="20"/>
      <c r="F27" s="21"/>
      <c r="G27" s="22"/>
      <c r="H27" s="22" t="s">
        <v>3</v>
      </c>
      <c r="I27" s="73"/>
    </row>
  </sheetData>
  <mergeCells count="23">
    <mergeCell ref="B16:C16"/>
    <mergeCell ref="E16:F16"/>
    <mergeCell ref="E7:F7"/>
    <mergeCell ref="B10:C10"/>
    <mergeCell ref="E10:F10"/>
    <mergeCell ref="B14:C14"/>
    <mergeCell ref="E14:F14"/>
    <mergeCell ref="I25:I27"/>
    <mergeCell ref="A1:H1"/>
    <mergeCell ref="G2:I2"/>
    <mergeCell ref="B3:H3"/>
    <mergeCell ref="B4:F4"/>
    <mergeCell ref="B5:F5"/>
    <mergeCell ref="B6:F6"/>
    <mergeCell ref="B8:F8"/>
    <mergeCell ref="B9:F9"/>
    <mergeCell ref="B11:F11"/>
    <mergeCell ref="B12:F12"/>
    <mergeCell ref="B13:F13"/>
    <mergeCell ref="B15:F15"/>
    <mergeCell ref="B17:F17"/>
    <mergeCell ref="B18:F18"/>
    <mergeCell ref="B7:C7"/>
  </mergeCells>
  <phoneticPr fontId="2"/>
  <pageMargins left="0.24" right="0.18" top="0.2" bottom="0.16" header="0.16" footer="0.18"/>
  <pageSetup paperSize="1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09871-39E6-43FE-BAC5-AA7FDF24A241}">
  <dimension ref="A1:I27"/>
  <sheetViews>
    <sheetView topLeftCell="A10" workbookViewId="0">
      <selection activeCell="I28" sqref="I28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3" t="s">
        <v>14</v>
      </c>
    </row>
    <row r="2" spans="1:9" ht="3" customHeight="1" thickTop="1" thickBot="1">
      <c r="G2" s="75"/>
      <c r="H2" s="75"/>
      <c r="I2" s="75"/>
    </row>
    <row r="3" spans="1:9" s="2" customFormat="1" ht="20.4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23</v>
      </c>
    </row>
    <row r="4" spans="1:9" ht="20.45" customHeight="1">
      <c r="A4" s="59">
        <v>45505</v>
      </c>
      <c r="B4" s="77">
        <v>0.35416666666666669</v>
      </c>
      <c r="C4" s="78"/>
      <c r="D4" s="25" t="s">
        <v>21</v>
      </c>
      <c r="E4" s="79">
        <v>0.70833333333333337</v>
      </c>
      <c r="F4" s="80"/>
      <c r="G4" s="47">
        <v>0</v>
      </c>
      <c r="H4" s="48" t="s">
        <v>3</v>
      </c>
      <c r="I4" s="49">
        <v>860</v>
      </c>
    </row>
    <row r="5" spans="1:9" ht="20.45" customHeight="1">
      <c r="A5" s="44">
        <v>45506</v>
      </c>
      <c r="B5" s="81">
        <f t="shared" ref="B5:B9" si="0">$B$4</f>
        <v>0.35416666666666669</v>
      </c>
      <c r="C5" s="85"/>
      <c r="D5" s="26" t="s">
        <v>20</v>
      </c>
      <c r="E5" s="87">
        <f t="shared" ref="E5:E9" si="1">$E$4</f>
        <v>0.70833333333333337</v>
      </c>
      <c r="F5" s="88"/>
      <c r="G5" s="50">
        <v>0</v>
      </c>
      <c r="H5" s="51" t="s">
        <v>3</v>
      </c>
      <c r="I5" s="52">
        <v>860</v>
      </c>
    </row>
    <row r="6" spans="1:9" ht="20.45" customHeight="1">
      <c r="A6" s="44">
        <v>45507</v>
      </c>
      <c r="B6" s="81">
        <f t="shared" si="0"/>
        <v>0.35416666666666669</v>
      </c>
      <c r="C6" s="85"/>
      <c r="D6" s="26" t="s">
        <v>20</v>
      </c>
      <c r="E6" s="87">
        <f t="shared" si="1"/>
        <v>0.70833333333333337</v>
      </c>
      <c r="F6" s="88"/>
      <c r="G6" s="50">
        <v>0</v>
      </c>
      <c r="H6" s="51" t="s">
        <v>3</v>
      </c>
      <c r="I6" s="52">
        <v>860</v>
      </c>
    </row>
    <row r="7" spans="1:9" ht="20.45" customHeight="1">
      <c r="A7" s="45">
        <v>45508</v>
      </c>
      <c r="B7" s="83">
        <f t="shared" si="0"/>
        <v>0.35416666666666669</v>
      </c>
      <c r="C7" s="86"/>
      <c r="D7" s="63" t="s">
        <v>20</v>
      </c>
      <c r="E7" s="89">
        <f t="shared" si="1"/>
        <v>0.70833333333333337</v>
      </c>
      <c r="F7" s="90"/>
      <c r="G7" s="53">
        <v>0</v>
      </c>
      <c r="H7" s="54" t="s">
        <v>3</v>
      </c>
      <c r="I7" s="55">
        <v>860</v>
      </c>
    </row>
    <row r="8" spans="1:9" ht="20.45" customHeight="1">
      <c r="A8" s="44">
        <v>45509</v>
      </c>
      <c r="B8" s="81">
        <f t="shared" si="0"/>
        <v>0.35416666666666669</v>
      </c>
      <c r="C8" s="85"/>
      <c r="D8" s="26" t="s">
        <v>20</v>
      </c>
      <c r="E8" s="87">
        <f t="shared" si="1"/>
        <v>0.70833333333333337</v>
      </c>
      <c r="F8" s="88"/>
      <c r="G8" s="50">
        <v>0</v>
      </c>
      <c r="H8" s="51" t="s">
        <v>3</v>
      </c>
      <c r="I8" s="56">
        <v>860</v>
      </c>
    </row>
    <row r="9" spans="1:9" ht="20.45" customHeight="1">
      <c r="A9" s="44">
        <v>45510</v>
      </c>
      <c r="B9" s="81">
        <f t="shared" si="0"/>
        <v>0.35416666666666669</v>
      </c>
      <c r="C9" s="85"/>
      <c r="D9" s="26" t="s">
        <v>20</v>
      </c>
      <c r="E9" s="87">
        <f t="shared" si="1"/>
        <v>0.70833333333333337</v>
      </c>
      <c r="F9" s="88"/>
      <c r="G9" s="50">
        <v>0</v>
      </c>
      <c r="H9" s="51" t="s">
        <v>3</v>
      </c>
      <c r="I9" s="52">
        <v>430</v>
      </c>
    </row>
    <row r="10" spans="1:9" ht="20.45" customHeight="1">
      <c r="A10" s="44">
        <v>45511</v>
      </c>
      <c r="B10" s="81">
        <v>0.29166666666666669</v>
      </c>
      <c r="C10" s="85"/>
      <c r="D10" s="26" t="s">
        <v>20</v>
      </c>
      <c r="E10" s="87">
        <v>0.85416666666666663</v>
      </c>
      <c r="F10" s="88"/>
      <c r="G10" s="50">
        <v>4.5</v>
      </c>
      <c r="H10" s="51" t="s">
        <v>3</v>
      </c>
      <c r="I10" s="57"/>
    </row>
    <row r="11" spans="1:9" ht="20.45" customHeight="1">
      <c r="A11" s="44">
        <v>45512</v>
      </c>
      <c r="B11" s="81">
        <v>0.3125</v>
      </c>
      <c r="C11" s="85"/>
      <c r="D11" s="26" t="s">
        <v>20</v>
      </c>
      <c r="E11" s="87" t="s">
        <v>28</v>
      </c>
      <c r="F11" s="88"/>
      <c r="G11" s="50">
        <v>11</v>
      </c>
      <c r="H11" s="51" t="s">
        <v>3</v>
      </c>
      <c r="I11" s="52"/>
    </row>
    <row r="12" spans="1:9" ht="20.45" customHeight="1">
      <c r="A12" s="44">
        <v>45513</v>
      </c>
      <c r="B12" s="81">
        <v>0.3125</v>
      </c>
      <c r="C12" s="85"/>
      <c r="D12" s="26" t="s">
        <v>20</v>
      </c>
      <c r="E12" s="87">
        <v>0.79166666666666663</v>
      </c>
      <c r="F12" s="88"/>
      <c r="G12" s="50">
        <v>3.5</v>
      </c>
      <c r="H12" s="51" t="s">
        <v>3</v>
      </c>
      <c r="I12" s="52">
        <v>430</v>
      </c>
    </row>
    <row r="13" spans="1:9" ht="20.45" customHeight="1">
      <c r="A13" s="44">
        <v>45514</v>
      </c>
      <c r="B13" s="94" t="s">
        <v>15</v>
      </c>
      <c r="C13" s="95"/>
      <c r="D13" s="95"/>
      <c r="E13" s="95"/>
      <c r="F13" s="96"/>
      <c r="G13" s="50"/>
      <c r="H13" s="51" t="s">
        <v>3</v>
      </c>
      <c r="I13" s="61"/>
    </row>
    <row r="14" spans="1:9" ht="20.45" customHeight="1">
      <c r="A14" s="45">
        <v>45515</v>
      </c>
      <c r="B14" s="83">
        <v>0.33333333333333331</v>
      </c>
      <c r="C14" s="86"/>
      <c r="D14" s="63" t="s">
        <v>20</v>
      </c>
      <c r="E14" s="89">
        <v>0.6875</v>
      </c>
      <c r="F14" s="90"/>
      <c r="G14" s="53">
        <v>0</v>
      </c>
      <c r="H14" s="54" t="s">
        <v>3</v>
      </c>
      <c r="I14" s="55">
        <v>860</v>
      </c>
    </row>
    <row r="15" spans="1:9" ht="20.45" customHeight="1">
      <c r="A15" s="45">
        <v>45516</v>
      </c>
      <c r="B15" s="97" t="s">
        <v>15</v>
      </c>
      <c r="C15" s="98"/>
      <c r="D15" s="98"/>
      <c r="E15" s="98"/>
      <c r="F15" s="99"/>
      <c r="G15" s="53"/>
      <c r="H15" s="54" t="s">
        <v>3</v>
      </c>
      <c r="I15" s="62"/>
    </row>
    <row r="16" spans="1:9" ht="20.45" customHeight="1">
      <c r="A16" s="44">
        <v>45517</v>
      </c>
      <c r="B16" s="81">
        <v>0.35416666666666669</v>
      </c>
      <c r="C16" s="85"/>
      <c r="D16" s="26" t="s">
        <v>20</v>
      </c>
      <c r="E16" s="87">
        <v>0.70833333333333337</v>
      </c>
      <c r="F16" s="88"/>
      <c r="G16" s="50">
        <v>0</v>
      </c>
      <c r="H16" s="51" t="s">
        <v>3</v>
      </c>
      <c r="I16" s="52">
        <v>860</v>
      </c>
    </row>
    <row r="17" spans="1:9" ht="20.45" customHeight="1">
      <c r="A17" s="44">
        <v>45518</v>
      </c>
      <c r="B17" s="94" t="s">
        <v>15</v>
      </c>
      <c r="C17" s="95"/>
      <c r="D17" s="95"/>
      <c r="E17" s="95"/>
      <c r="F17" s="96"/>
      <c r="G17" s="50"/>
      <c r="H17" s="51" t="s">
        <v>3</v>
      </c>
      <c r="I17" s="61"/>
    </row>
    <row r="18" spans="1:9" ht="20.45" customHeight="1">
      <c r="A18" s="44">
        <v>45519</v>
      </c>
      <c r="B18" s="94" t="s">
        <v>15</v>
      </c>
      <c r="C18" s="95"/>
      <c r="D18" s="95"/>
      <c r="E18" s="95"/>
      <c r="F18" s="96"/>
      <c r="G18" s="50"/>
      <c r="H18" s="51" t="s">
        <v>3</v>
      </c>
      <c r="I18" s="61"/>
    </row>
    <row r="19" spans="1:9" ht="20.45" customHeight="1">
      <c r="A19" s="46"/>
      <c r="B19" s="5"/>
      <c r="C19" s="6"/>
      <c r="D19" s="26" t="s">
        <v>20</v>
      </c>
      <c r="E19" s="6"/>
      <c r="F19" s="4"/>
      <c r="G19" s="50"/>
      <c r="H19" s="51" t="s">
        <v>3</v>
      </c>
      <c r="I19" s="57"/>
    </row>
    <row r="20" spans="1:9" ht="20.45" customHeight="1">
      <c r="A20" s="46"/>
      <c r="B20" s="5"/>
      <c r="C20" s="6"/>
      <c r="D20" s="26" t="s">
        <v>20</v>
      </c>
      <c r="E20" s="6"/>
      <c r="F20" s="4"/>
      <c r="G20" s="50"/>
      <c r="H20" s="51" t="s">
        <v>3</v>
      </c>
      <c r="I20" s="52">
        <f>SUM(I4:I19)</f>
        <v>6880</v>
      </c>
    </row>
    <row r="21" spans="1:9" ht="20.45" customHeight="1">
      <c r="A21" s="16"/>
      <c r="B21" s="5"/>
      <c r="C21" s="6"/>
      <c r="D21" s="26" t="s">
        <v>20</v>
      </c>
      <c r="E21" s="6"/>
      <c r="F21" s="4"/>
      <c r="G21" s="7"/>
      <c r="H21" s="8" t="s">
        <v>3</v>
      </c>
      <c r="I21" s="17"/>
    </row>
    <row r="22" spans="1:9" ht="20.45" customHeight="1">
      <c r="A22" s="16"/>
      <c r="B22" s="5"/>
      <c r="C22" s="6"/>
      <c r="D22" s="26" t="s">
        <v>20</v>
      </c>
      <c r="E22" s="6"/>
      <c r="F22" s="4"/>
      <c r="G22" s="7"/>
      <c r="H22" s="8" t="s">
        <v>3</v>
      </c>
      <c r="I22" s="17"/>
    </row>
    <row r="23" spans="1:9" ht="20.45" customHeight="1">
      <c r="A23" s="16"/>
      <c r="B23" s="5"/>
      <c r="C23" s="6"/>
      <c r="D23" s="26" t="s">
        <v>20</v>
      </c>
      <c r="E23" s="6"/>
      <c r="F23" s="4"/>
      <c r="G23" s="7"/>
      <c r="H23" s="8" t="s">
        <v>3</v>
      </c>
      <c r="I23" s="17"/>
    </row>
    <row r="24" spans="1:9" ht="20.45" customHeight="1" thickBot="1">
      <c r="A24" s="16"/>
      <c r="B24" s="5"/>
      <c r="C24" s="6"/>
      <c r="D24" s="26" t="s">
        <v>20</v>
      </c>
      <c r="E24" s="6"/>
      <c r="F24" s="4"/>
      <c r="G24" s="7"/>
      <c r="H24" s="8" t="s">
        <v>3</v>
      </c>
      <c r="I24" s="17"/>
    </row>
    <row r="25" spans="1:9" ht="20.45" customHeight="1">
      <c r="A25" s="16"/>
      <c r="B25" s="5"/>
      <c r="C25" s="6"/>
      <c r="D25" s="26" t="s">
        <v>20</v>
      </c>
      <c r="E25" s="6"/>
      <c r="F25" s="4"/>
      <c r="G25" s="7"/>
      <c r="H25" s="7" t="s">
        <v>3</v>
      </c>
      <c r="I25" s="71" t="s">
        <v>34</v>
      </c>
    </row>
    <row r="26" spans="1:9" ht="20.45" customHeight="1">
      <c r="A26" s="16"/>
      <c r="B26" s="5"/>
      <c r="C26" s="6"/>
      <c r="D26" s="26" t="s">
        <v>20</v>
      </c>
      <c r="E26" s="6"/>
      <c r="F26" s="4"/>
      <c r="G26" s="7"/>
      <c r="H26" s="7" t="s">
        <v>3</v>
      </c>
      <c r="I26" s="72"/>
    </row>
    <row r="27" spans="1:9" ht="20.45" customHeight="1" thickBot="1">
      <c r="A27" s="18"/>
      <c r="B27" s="19"/>
      <c r="C27" s="20"/>
      <c r="D27" s="27" t="s">
        <v>20</v>
      </c>
      <c r="E27" s="20"/>
      <c r="F27" s="21"/>
      <c r="G27" s="22"/>
      <c r="H27" s="22" t="s">
        <v>3</v>
      </c>
      <c r="I27" s="73"/>
    </row>
  </sheetData>
  <mergeCells count="30">
    <mergeCell ref="B13:F13"/>
    <mergeCell ref="B15:F15"/>
    <mergeCell ref="B17:F17"/>
    <mergeCell ref="B18:F18"/>
    <mergeCell ref="B14:C14"/>
    <mergeCell ref="E14:F14"/>
    <mergeCell ref="B16:C16"/>
    <mergeCell ref="E16:F16"/>
    <mergeCell ref="B10:C10"/>
    <mergeCell ref="B11:C11"/>
    <mergeCell ref="B12:C12"/>
    <mergeCell ref="E10:F10"/>
    <mergeCell ref="E11:F11"/>
    <mergeCell ref="E12:F12"/>
    <mergeCell ref="I25:I27"/>
    <mergeCell ref="A1:H1"/>
    <mergeCell ref="G2:I2"/>
    <mergeCell ref="B3:H3"/>
    <mergeCell ref="B4:C4"/>
    <mergeCell ref="B5:C5"/>
    <mergeCell ref="B6:C6"/>
    <mergeCell ref="B7:C7"/>
    <mergeCell ref="B8:C8"/>
    <mergeCell ref="B9:C9"/>
    <mergeCell ref="E4:F4"/>
    <mergeCell ref="E5:F5"/>
    <mergeCell ref="E6:F6"/>
    <mergeCell ref="E7:F7"/>
    <mergeCell ref="E8:F8"/>
    <mergeCell ref="E9:F9"/>
  </mergeCells>
  <phoneticPr fontId="2"/>
  <pageMargins left="0.24" right="0.18" top="0.2" bottom="0.16" header="0.16" footer="0.18"/>
  <pageSetup paperSize="1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55431-C6C4-4A5A-892D-CB1ADD8687C5}">
  <dimension ref="A1:I27"/>
  <sheetViews>
    <sheetView topLeftCell="A10" workbookViewId="0">
      <selection activeCell="I28" sqref="I28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5" t="s">
        <v>16</v>
      </c>
    </row>
    <row r="2" spans="1:9" ht="3" customHeight="1" thickTop="1" thickBot="1">
      <c r="G2" s="75"/>
      <c r="H2" s="75"/>
      <c r="I2" s="75"/>
    </row>
    <row r="3" spans="1:9" s="2" customFormat="1" ht="20.4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23</v>
      </c>
    </row>
    <row r="4" spans="1:9" ht="20.45" customHeight="1">
      <c r="A4" s="59">
        <v>45505</v>
      </c>
      <c r="B4" s="91" t="s">
        <v>15</v>
      </c>
      <c r="C4" s="92"/>
      <c r="D4" s="92"/>
      <c r="E4" s="92"/>
      <c r="F4" s="93"/>
      <c r="G4" s="47"/>
      <c r="H4" s="48" t="s">
        <v>3</v>
      </c>
      <c r="I4" s="61"/>
    </row>
    <row r="5" spans="1:9" ht="20.45" customHeight="1">
      <c r="A5" s="44">
        <v>45506</v>
      </c>
      <c r="B5" s="94" t="s">
        <v>15</v>
      </c>
      <c r="C5" s="95"/>
      <c r="D5" s="95"/>
      <c r="E5" s="95"/>
      <c r="F5" s="96"/>
      <c r="G5" s="50"/>
      <c r="H5" s="51" t="s">
        <v>3</v>
      </c>
      <c r="I5" s="61"/>
    </row>
    <row r="6" spans="1:9" ht="20.45" customHeight="1">
      <c r="A6" s="44">
        <v>45507</v>
      </c>
      <c r="B6" s="94" t="s">
        <v>15</v>
      </c>
      <c r="C6" s="95"/>
      <c r="D6" s="95"/>
      <c r="E6" s="95"/>
      <c r="F6" s="96"/>
      <c r="G6" s="50"/>
      <c r="H6" s="51" t="s">
        <v>3</v>
      </c>
      <c r="I6" s="61"/>
    </row>
    <row r="7" spans="1:9" ht="20.45" customHeight="1">
      <c r="A7" s="45">
        <v>45508</v>
      </c>
      <c r="B7" s="83">
        <v>0.35416666666666669</v>
      </c>
      <c r="C7" s="86"/>
      <c r="D7" s="63" t="s">
        <v>21</v>
      </c>
      <c r="E7" s="89">
        <v>0.70833333333333337</v>
      </c>
      <c r="F7" s="90"/>
      <c r="G7" s="53">
        <v>0</v>
      </c>
      <c r="H7" s="54" t="s">
        <v>3</v>
      </c>
      <c r="I7" s="55">
        <v>860</v>
      </c>
    </row>
    <row r="8" spans="1:9" ht="20.45" customHeight="1">
      <c r="A8" s="44">
        <v>45509</v>
      </c>
      <c r="B8" s="81">
        <v>0.35416666666666669</v>
      </c>
      <c r="C8" s="85"/>
      <c r="D8" s="26" t="s">
        <v>21</v>
      </c>
      <c r="E8" s="87">
        <v>0.70833333333333337</v>
      </c>
      <c r="F8" s="88"/>
      <c r="G8" s="50">
        <v>0</v>
      </c>
      <c r="H8" s="51" t="s">
        <v>3</v>
      </c>
      <c r="I8" s="52">
        <v>860</v>
      </c>
    </row>
    <row r="9" spans="1:9" ht="20.45" customHeight="1">
      <c r="A9" s="44">
        <v>45510</v>
      </c>
      <c r="B9" s="94" t="s">
        <v>15</v>
      </c>
      <c r="C9" s="95"/>
      <c r="D9" s="95"/>
      <c r="E9" s="95"/>
      <c r="F9" s="96"/>
      <c r="G9" s="50"/>
      <c r="H9" s="51" t="s">
        <v>3</v>
      </c>
      <c r="I9" s="61"/>
    </row>
    <row r="10" spans="1:9" ht="20.45" customHeight="1">
      <c r="A10" s="44">
        <v>45511</v>
      </c>
      <c r="B10" s="81">
        <v>0.375</v>
      </c>
      <c r="C10" s="85"/>
      <c r="D10" s="26" t="s">
        <v>21</v>
      </c>
      <c r="E10" s="87">
        <v>0.83333333333333337</v>
      </c>
      <c r="F10" s="88"/>
      <c r="G10" s="50">
        <v>2</v>
      </c>
      <c r="H10" s="51" t="s">
        <v>3</v>
      </c>
      <c r="I10" s="52">
        <v>860</v>
      </c>
    </row>
    <row r="11" spans="1:9" ht="20.45" customHeight="1">
      <c r="A11" s="44">
        <v>45512</v>
      </c>
      <c r="B11" s="81">
        <v>0.35416666666666669</v>
      </c>
      <c r="C11" s="85"/>
      <c r="D11" s="26" t="s">
        <v>21</v>
      </c>
      <c r="E11" s="87">
        <v>0.95833333333333337</v>
      </c>
      <c r="F11" s="88"/>
      <c r="G11" s="50">
        <v>5.5</v>
      </c>
      <c r="H11" s="51" t="s">
        <v>3</v>
      </c>
      <c r="I11" s="52">
        <v>860</v>
      </c>
    </row>
    <row r="12" spans="1:9" ht="20.45" customHeight="1">
      <c r="A12" s="44">
        <v>45513</v>
      </c>
      <c r="B12" s="94" t="s">
        <v>15</v>
      </c>
      <c r="C12" s="95"/>
      <c r="D12" s="95"/>
      <c r="E12" s="95"/>
      <c r="F12" s="96"/>
      <c r="G12" s="50"/>
      <c r="H12" s="51" t="s">
        <v>3</v>
      </c>
      <c r="I12" s="61"/>
    </row>
    <row r="13" spans="1:9" ht="20.45" customHeight="1">
      <c r="A13" s="44">
        <v>45514</v>
      </c>
      <c r="B13" s="94" t="s">
        <v>15</v>
      </c>
      <c r="C13" s="95"/>
      <c r="D13" s="95"/>
      <c r="E13" s="95"/>
      <c r="F13" s="96"/>
      <c r="G13" s="50"/>
      <c r="H13" s="51" t="s">
        <v>3</v>
      </c>
      <c r="I13" s="61"/>
    </row>
    <row r="14" spans="1:9" ht="20.45" customHeight="1">
      <c r="A14" s="45">
        <v>45515</v>
      </c>
      <c r="B14" s="83">
        <v>0.35416666666666669</v>
      </c>
      <c r="C14" s="84"/>
      <c r="D14" s="63" t="s">
        <v>21</v>
      </c>
      <c r="E14" s="89">
        <v>0.6875</v>
      </c>
      <c r="F14" s="90"/>
      <c r="G14" s="53">
        <v>0</v>
      </c>
      <c r="H14" s="54" t="s">
        <v>3</v>
      </c>
      <c r="I14" s="55">
        <v>860</v>
      </c>
    </row>
    <row r="15" spans="1:9" ht="20.45" customHeight="1">
      <c r="A15" s="45">
        <v>45516</v>
      </c>
      <c r="B15" s="97" t="s">
        <v>15</v>
      </c>
      <c r="C15" s="98"/>
      <c r="D15" s="98"/>
      <c r="E15" s="98"/>
      <c r="F15" s="99"/>
      <c r="G15" s="53"/>
      <c r="H15" s="54" t="s">
        <v>3</v>
      </c>
      <c r="I15" s="62"/>
    </row>
    <row r="16" spans="1:9" ht="20.45" customHeight="1">
      <c r="A16" s="44">
        <v>45517</v>
      </c>
      <c r="B16" s="94" t="s">
        <v>15</v>
      </c>
      <c r="C16" s="95"/>
      <c r="D16" s="95"/>
      <c r="E16" s="95"/>
      <c r="F16" s="96"/>
      <c r="G16" s="50"/>
      <c r="H16" s="51" t="s">
        <v>3</v>
      </c>
      <c r="I16" s="61"/>
    </row>
    <row r="17" spans="1:9" ht="20.45" customHeight="1">
      <c r="A17" s="44">
        <v>45518</v>
      </c>
      <c r="B17" s="94" t="s">
        <v>15</v>
      </c>
      <c r="C17" s="95"/>
      <c r="D17" s="95"/>
      <c r="E17" s="95"/>
      <c r="F17" s="96"/>
      <c r="G17" s="50"/>
      <c r="H17" s="51" t="s">
        <v>3</v>
      </c>
      <c r="I17" s="61"/>
    </row>
    <row r="18" spans="1:9" ht="20.45" customHeight="1">
      <c r="A18" s="44">
        <v>45519</v>
      </c>
      <c r="B18" s="94" t="s">
        <v>15</v>
      </c>
      <c r="C18" s="95"/>
      <c r="D18" s="95"/>
      <c r="E18" s="95"/>
      <c r="F18" s="96"/>
      <c r="G18" s="50"/>
      <c r="H18" s="51" t="s">
        <v>3</v>
      </c>
      <c r="I18" s="61"/>
    </row>
    <row r="19" spans="1:9" ht="20.45" customHeight="1">
      <c r="A19" s="46"/>
      <c r="B19" s="5"/>
      <c r="C19" s="6"/>
      <c r="D19" s="26" t="s">
        <v>21</v>
      </c>
      <c r="E19" s="6"/>
      <c r="F19" s="4"/>
      <c r="G19" s="50"/>
      <c r="H19" s="51" t="s">
        <v>3</v>
      </c>
      <c r="I19" s="64">
        <f>SUM(I6:I18)</f>
        <v>4300</v>
      </c>
    </row>
    <row r="20" spans="1:9" ht="20.45" customHeight="1">
      <c r="A20" s="16"/>
      <c r="B20" s="5"/>
      <c r="C20" s="6"/>
      <c r="D20" s="26" t="s">
        <v>20</v>
      </c>
      <c r="E20" s="6"/>
      <c r="F20" s="4"/>
      <c r="G20" s="7"/>
      <c r="H20" s="8" t="s">
        <v>3</v>
      </c>
      <c r="I20" s="17"/>
    </row>
    <row r="21" spans="1:9" ht="20.45" customHeight="1">
      <c r="A21" s="16"/>
      <c r="B21" s="5"/>
      <c r="C21" s="6"/>
      <c r="D21" s="26" t="s">
        <v>20</v>
      </c>
      <c r="E21" s="6"/>
      <c r="F21" s="4"/>
      <c r="G21" s="7"/>
      <c r="H21" s="8" t="s">
        <v>3</v>
      </c>
      <c r="I21" s="17"/>
    </row>
    <row r="22" spans="1:9" ht="20.45" customHeight="1">
      <c r="A22" s="16"/>
      <c r="B22" s="5"/>
      <c r="C22" s="6"/>
      <c r="D22" s="26" t="s">
        <v>20</v>
      </c>
      <c r="E22" s="6"/>
      <c r="F22" s="4"/>
      <c r="G22" s="7"/>
      <c r="H22" s="8" t="s">
        <v>3</v>
      </c>
      <c r="I22" s="17"/>
    </row>
    <row r="23" spans="1:9" ht="20.45" customHeight="1">
      <c r="A23" s="16"/>
      <c r="B23" s="5"/>
      <c r="C23" s="6"/>
      <c r="D23" s="26" t="s">
        <v>20</v>
      </c>
      <c r="E23" s="6"/>
      <c r="F23" s="4"/>
      <c r="G23" s="7"/>
      <c r="H23" s="8" t="s">
        <v>3</v>
      </c>
      <c r="I23" s="17"/>
    </row>
    <row r="24" spans="1:9" ht="20.45" customHeight="1" thickBot="1">
      <c r="A24" s="16"/>
      <c r="B24" s="5"/>
      <c r="C24" s="6"/>
      <c r="D24" s="26" t="s">
        <v>20</v>
      </c>
      <c r="E24" s="6"/>
      <c r="F24" s="4"/>
      <c r="G24" s="7"/>
      <c r="H24" s="8" t="s">
        <v>3</v>
      </c>
      <c r="I24" s="17"/>
    </row>
    <row r="25" spans="1:9" ht="20.45" customHeight="1">
      <c r="A25" s="16"/>
      <c r="B25" s="5"/>
      <c r="C25" s="6"/>
      <c r="D25" s="26" t="s">
        <v>20</v>
      </c>
      <c r="E25" s="6"/>
      <c r="F25" s="4"/>
      <c r="G25" s="7"/>
      <c r="H25" s="7" t="s">
        <v>3</v>
      </c>
      <c r="I25" s="71" t="s">
        <v>32</v>
      </c>
    </row>
    <row r="26" spans="1:9" ht="20.45" customHeight="1">
      <c r="A26" s="16"/>
      <c r="B26" s="5"/>
      <c r="C26" s="6"/>
      <c r="D26" s="26" t="s">
        <v>20</v>
      </c>
      <c r="E26" s="6"/>
      <c r="F26" s="4"/>
      <c r="G26" s="7"/>
      <c r="H26" s="7" t="s">
        <v>3</v>
      </c>
      <c r="I26" s="72"/>
    </row>
    <row r="27" spans="1:9" ht="20.45" customHeight="1" thickBot="1">
      <c r="A27" s="18"/>
      <c r="B27" s="19"/>
      <c r="C27" s="20"/>
      <c r="D27" s="27" t="s">
        <v>20</v>
      </c>
      <c r="E27" s="20"/>
      <c r="F27" s="21"/>
      <c r="G27" s="22"/>
      <c r="H27" s="22" t="s">
        <v>3</v>
      </c>
      <c r="I27" s="73"/>
    </row>
  </sheetData>
  <mergeCells count="24">
    <mergeCell ref="B14:C14"/>
    <mergeCell ref="E14:F14"/>
    <mergeCell ref="B8:C8"/>
    <mergeCell ref="E8:F8"/>
    <mergeCell ref="B10:C10"/>
    <mergeCell ref="E10:F10"/>
    <mergeCell ref="B11:C11"/>
    <mergeCell ref="E11:F11"/>
    <mergeCell ref="I25:I27"/>
    <mergeCell ref="A1:H1"/>
    <mergeCell ref="G2:I2"/>
    <mergeCell ref="B3:H3"/>
    <mergeCell ref="B4:F4"/>
    <mergeCell ref="B5:F5"/>
    <mergeCell ref="B6:F6"/>
    <mergeCell ref="B9:F9"/>
    <mergeCell ref="B12:F12"/>
    <mergeCell ref="B13:F13"/>
    <mergeCell ref="B15:F15"/>
    <mergeCell ref="B16:F16"/>
    <mergeCell ref="B17:F17"/>
    <mergeCell ref="B18:F18"/>
    <mergeCell ref="B7:C7"/>
    <mergeCell ref="E7:F7"/>
  </mergeCells>
  <phoneticPr fontId="2"/>
  <pageMargins left="0.24" right="0.18" top="0.2" bottom="0.16" header="0.16" footer="0.18"/>
  <pageSetup paperSize="1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67F82-7097-4C63-B106-AB1B545BCE71}">
  <dimension ref="A1:L27"/>
  <sheetViews>
    <sheetView workbookViewId="0">
      <selection activeCell="K9" sqref="K9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12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4" t="s">
        <v>19</v>
      </c>
    </row>
    <row r="2" spans="1:12" ht="3" customHeight="1" thickTop="1" thickBot="1">
      <c r="G2" s="75"/>
      <c r="H2" s="75"/>
      <c r="I2" s="75"/>
    </row>
    <row r="3" spans="1:12" s="2" customFormat="1" ht="20.4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23</v>
      </c>
    </row>
    <row r="4" spans="1:12" ht="20.45" customHeight="1">
      <c r="A4" s="59">
        <v>45505</v>
      </c>
      <c r="B4" s="77">
        <v>0.375</v>
      </c>
      <c r="C4" s="78"/>
      <c r="D4" s="25" t="s">
        <v>21</v>
      </c>
      <c r="E4" s="79">
        <v>0.70833333333333337</v>
      </c>
      <c r="F4" s="104"/>
      <c r="G4" s="47">
        <v>0</v>
      </c>
      <c r="H4" s="48" t="s">
        <v>3</v>
      </c>
      <c r="I4" s="65">
        <v>400</v>
      </c>
      <c r="L4" s="2"/>
    </row>
    <row r="5" spans="1:12" ht="20.45" customHeight="1">
      <c r="A5" s="44">
        <v>45506</v>
      </c>
      <c r="B5" s="81">
        <v>0.375</v>
      </c>
      <c r="C5" s="85"/>
      <c r="D5" s="26" t="s">
        <v>20</v>
      </c>
      <c r="E5" s="87">
        <v>0.70833333333333337</v>
      </c>
      <c r="F5" s="88"/>
      <c r="G5" s="50">
        <v>0</v>
      </c>
      <c r="H5" s="51" t="s">
        <v>3</v>
      </c>
      <c r="I5" s="52">
        <v>400</v>
      </c>
    </row>
    <row r="6" spans="1:12" ht="20.45" customHeight="1">
      <c r="A6" s="66">
        <v>45507</v>
      </c>
      <c r="B6" s="81">
        <v>0.375</v>
      </c>
      <c r="C6" s="85"/>
      <c r="D6" s="26" t="s">
        <v>20</v>
      </c>
      <c r="E6" s="87">
        <v>0.70833333333333337</v>
      </c>
      <c r="F6" s="88"/>
      <c r="G6" s="50">
        <v>0</v>
      </c>
      <c r="H6" s="51" t="s">
        <v>3</v>
      </c>
      <c r="I6" s="52">
        <v>400</v>
      </c>
    </row>
    <row r="7" spans="1:12" ht="20.45" customHeight="1">
      <c r="A7" s="69">
        <v>45508</v>
      </c>
      <c r="B7" s="83">
        <v>0.375</v>
      </c>
      <c r="C7" s="86"/>
      <c r="D7" s="63" t="s">
        <v>20</v>
      </c>
      <c r="E7" s="89">
        <v>0.70833333333333337</v>
      </c>
      <c r="F7" s="90"/>
      <c r="G7" s="53">
        <v>0</v>
      </c>
      <c r="H7" s="54" t="s">
        <v>3</v>
      </c>
      <c r="I7" s="55">
        <v>400</v>
      </c>
    </row>
    <row r="8" spans="1:12" ht="20.45" customHeight="1">
      <c r="A8" s="44">
        <v>45509</v>
      </c>
      <c r="B8" s="81">
        <v>0.375</v>
      </c>
      <c r="C8" s="85"/>
      <c r="D8" s="26" t="s">
        <v>20</v>
      </c>
      <c r="E8" s="87">
        <v>0.70833333333333337</v>
      </c>
      <c r="F8" s="88"/>
      <c r="G8" s="50">
        <v>0</v>
      </c>
      <c r="H8" s="51" t="s">
        <v>3</v>
      </c>
      <c r="I8" s="52">
        <v>400</v>
      </c>
    </row>
    <row r="9" spans="1:12" ht="20.45" customHeight="1">
      <c r="A9" s="66">
        <v>45510</v>
      </c>
      <c r="B9" s="81">
        <v>0.375</v>
      </c>
      <c r="C9" s="85"/>
      <c r="D9" s="26" t="s">
        <v>20</v>
      </c>
      <c r="E9" s="87">
        <v>0.75</v>
      </c>
      <c r="F9" s="88"/>
      <c r="G9" s="50">
        <v>0</v>
      </c>
      <c r="H9" s="51" t="s">
        <v>3</v>
      </c>
      <c r="I9" s="52">
        <v>200</v>
      </c>
    </row>
    <row r="10" spans="1:12" ht="20.45" customHeight="1">
      <c r="A10" s="44">
        <v>45511</v>
      </c>
      <c r="B10" s="81">
        <v>0.33333333333333331</v>
      </c>
      <c r="C10" s="85"/>
      <c r="D10" s="26" t="s">
        <v>20</v>
      </c>
      <c r="E10" s="87">
        <v>0.9375</v>
      </c>
      <c r="F10" s="88"/>
      <c r="G10" s="50">
        <v>5.5</v>
      </c>
      <c r="H10" s="51" t="s">
        <v>3</v>
      </c>
      <c r="I10" s="57" t="s">
        <v>24</v>
      </c>
    </row>
    <row r="11" spans="1:12" ht="20.45" customHeight="1">
      <c r="A11" s="66">
        <v>45512</v>
      </c>
      <c r="B11" s="81">
        <v>0.33333333333333331</v>
      </c>
      <c r="C11" s="85"/>
      <c r="D11" s="26" t="s">
        <v>20</v>
      </c>
      <c r="E11" s="87" t="s">
        <v>30</v>
      </c>
      <c r="F11" s="102"/>
      <c r="G11" s="50">
        <v>11</v>
      </c>
      <c r="H11" s="51" t="s">
        <v>3</v>
      </c>
      <c r="I11" s="57" t="s">
        <v>24</v>
      </c>
    </row>
    <row r="12" spans="1:12" ht="20.45" customHeight="1">
      <c r="A12" s="44">
        <v>45513</v>
      </c>
      <c r="B12" s="81">
        <v>0.35416666666666669</v>
      </c>
      <c r="C12" s="85"/>
      <c r="D12" s="26" t="s">
        <v>20</v>
      </c>
      <c r="E12" s="87">
        <v>0.91666666666666663</v>
      </c>
      <c r="F12" s="88"/>
      <c r="G12" s="50">
        <v>5.5</v>
      </c>
      <c r="H12" s="51" t="s">
        <v>3</v>
      </c>
      <c r="I12" s="57" t="s">
        <v>24</v>
      </c>
    </row>
    <row r="13" spans="1:12" ht="20.45" customHeight="1">
      <c r="A13" s="66">
        <v>45514</v>
      </c>
      <c r="B13" s="81">
        <v>0.375</v>
      </c>
      <c r="C13" s="85"/>
      <c r="D13" s="26" t="s">
        <v>20</v>
      </c>
      <c r="E13" s="87">
        <v>0.8125</v>
      </c>
      <c r="F13" s="88"/>
      <c r="G13" s="50">
        <v>1.5</v>
      </c>
      <c r="H13" s="51" t="s">
        <v>3</v>
      </c>
      <c r="I13" s="57" t="s">
        <v>24</v>
      </c>
    </row>
    <row r="14" spans="1:12" ht="20.45" customHeight="1">
      <c r="A14" s="45">
        <v>45515</v>
      </c>
      <c r="B14" s="83">
        <v>0.33333333333333331</v>
      </c>
      <c r="C14" s="86"/>
      <c r="D14" s="63" t="s">
        <v>20</v>
      </c>
      <c r="E14" s="105" t="s">
        <v>29</v>
      </c>
      <c r="F14" s="90"/>
      <c r="G14" s="53">
        <v>8</v>
      </c>
      <c r="H14" s="54" t="s">
        <v>3</v>
      </c>
      <c r="I14" s="58" t="s">
        <v>24</v>
      </c>
    </row>
    <row r="15" spans="1:12" ht="20.45" customHeight="1">
      <c r="A15" s="70">
        <v>45516</v>
      </c>
      <c r="B15" s="83">
        <v>0.375</v>
      </c>
      <c r="C15" s="86"/>
      <c r="D15" s="63" t="s">
        <v>20</v>
      </c>
      <c r="E15" s="89">
        <v>0.70833333333333337</v>
      </c>
      <c r="F15" s="90"/>
      <c r="G15" s="53">
        <v>0</v>
      </c>
      <c r="H15" s="54" t="s">
        <v>3</v>
      </c>
      <c r="I15" s="58" t="s">
        <v>24</v>
      </c>
    </row>
    <row r="16" spans="1:12" ht="20.45" customHeight="1">
      <c r="A16" s="44">
        <v>45517</v>
      </c>
      <c r="B16" s="81">
        <v>0.375</v>
      </c>
      <c r="C16" s="85"/>
      <c r="D16" s="26" t="s">
        <v>20</v>
      </c>
      <c r="E16" s="87">
        <v>0.79166666666666663</v>
      </c>
      <c r="F16" s="88"/>
      <c r="G16" s="50">
        <v>1</v>
      </c>
      <c r="H16" s="51" t="s">
        <v>3</v>
      </c>
      <c r="I16" s="57" t="s">
        <v>24</v>
      </c>
    </row>
    <row r="17" spans="1:9" ht="20.45" customHeight="1">
      <c r="A17" s="67">
        <v>45518</v>
      </c>
      <c r="B17" s="81">
        <v>0.35416666666666669</v>
      </c>
      <c r="C17" s="85"/>
      <c r="D17" s="26" t="s">
        <v>20</v>
      </c>
      <c r="E17" s="87">
        <v>0.79166666666666663</v>
      </c>
      <c r="F17" s="88"/>
      <c r="G17" s="50">
        <v>1.5</v>
      </c>
      <c r="H17" s="51" t="s">
        <v>3</v>
      </c>
      <c r="I17" s="52">
        <v>200</v>
      </c>
    </row>
    <row r="18" spans="1:9" ht="20.45" customHeight="1">
      <c r="A18" s="67">
        <v>45519</v>
      </c>
      <c r="B18" s="94" t="s">
        <v>15</v>
      </c>
      <c r="C18" s="95"/>
      <c r="D18" s="95"/>
      <c r="E18" s="95"/>
      <c r="F18" s="96"/>
      <c r="G18" s="50"/>
      <c r="H18" s="51" t="s">
        <v>3</v>
      </c>
      <c r="I18" s="61"/>
    </row>
    <row r="19" spans="1:9" ht="20.45" customHeight="1">
      <c r="A19" s="46"/>
      <c r="B19" s="5"/>
      <c r="C19" s="6"/>
      <c r="D19" s="26" t="s">
        <v>20</v>
      </c>
      <c r="E19" s="6"/>
      <c r="F19" s="4"/>
      <c r="G19" s="50"/>
      <c r="H19" s="51" t="s">
        <v>3</v>
      </c>
      <c r="I19" s="68">
        <f>SUM(I4:I18)</f>
        <v>2400</v>
      </c>
    </row>
    <row r="20" spans="1:9" ht="20.45" customHeight="1">
      <c r="A20" s="16"/>
      <c r="B20" s="5"/>
      <c r="C20" s="6"/>
      <c r="D20" s="26" t="s">
        <v>20</v>
      </c>
      <c r="E20" s="6"/>
      <c r="F20" s="4"/>
      <c r="G20" s="7"/>
      <c r="H20" s="8" t="s">
        <v>3</v>
      </c>
      <c r="I20" s="41"/>
    </row>
    <row r="21" spans="1:9" ht="20.45" customHeight="1">
      <c r="A21" s="16"/>
      <c r="B21" s="5"/>
      <c r="C21" s="6"/>
      <c r="D21" s="26" t="s">
        <v>20</v>
      </c>
      <c r="E21" s="6"/>
      <c r="F21" s="4"/>
      <c r="G21" s="7"/>
      <c r="H21" s="8" t="s">
        <v>3</v>
      </c>
      <c r="I21" s="17"/>
    </row>
    <row r="22" spans="1:9" ht="20.45" customHeight="1">
      <c r="A22" s="16"/>
      <c r="B22" s="5"/>
      <c r="C22" s="6"/>
      <c r="D22" s="26" t="s">
        <v>20</v>
      </c>
      <c r="E22" s="6"/>
      <c r="F22" s="4"/>
      <c r="G22" s="7"/>
      <c r="H22" s="8" t="s">
        <v>3</v>
      </c>
      <c r="I22" s="17"/>
    </row>
    <row r="23" spans="1:9" ht="20.45" customHeight="1">
      <c r="A23" s="16"/>
      <c r="B23" s="5"/>
      <c r="C23" s="6"/>
      <c r="D23" s="26" t="s">
        <v>20</v>
      </c>
      <c r="E23" s="6"/>
      <c r="F23" s="4"/>
      <c r="G23" s="7"/>
      <c r="H23" s="8" t="s">
        <v>3</v>
      </c>
      <c r="I23" s="17"/>
    </row>
    <row r="24" spans="1:9" ht="20.45" customHeight="1" thickBot="1">
      <c r="A24" s="16"/>
      <c r="B24" s="5"/>
      <c r="C24" s="6"/>
      <c r="D24" s="26" t="s">
        <v>20</v>
      </c>
      <c r="E24" s="6"/>
      <c r="F24" s="4"/>
      <c r="G24" s="7"/>
      <c r="H24" s="8" t="s">
        <v>3</v>
      </c>
      <c r="I24" s="17"/>
    </row>
    <row r="25" spans="1:9" ht="20.45" customHeight="1">
      <c r="A25" s="16"/>
      <c r="B25" s="5"/>
      <c r="C25" s="6"/>
      <c r="D25" s="26" t="s">
        <v>20</v>
      </c>
      <c r="E25" s="6"/>
      <c r="F25" s="4"/>
      <c r="G25" s="7"/>
      <c r="H25" s="7" t="s">
        <v>3</v>
      </c>
      <c r="I25" s="71" t="s">
        <v>31</v>
      </c>
    </row>
    <row r="26" spans="1:9" ht="20.45" customHeight="1">
      <c r="A26" s="16"/>
      <c r="B26" s="5"/>
      <c r="C26" s="6"/>
      <c r="D26" s="26" t="s">
        <v>20</v>
      </c>
      <c r="E26" s="6"/>
      <c r="F26" s="4"/>
      <c r="G26" s="7"/>
      <c r="H26" s="7" t="s">
        <v>3</v>
      </c>
      <c r="I26" s="72"/>
    </row>
    <row r="27" spans="1:9" ht="20.45" customHeight="1" thickBot="1">
      <c r="A27" s="18"/>
      <c r="B27" s="19"/>
      <c r="C27" s="20"/>
      <c r="D27" s="27" t="s">
        <v>20</v>
      </c>
      <c r="E27" s="20"/>
      <c r="F27" s="21"/>
      <c r="G27" s="22"/>
      <c r="H27" s="22" t="s">
        <v>3</v>
      </c>
      <c r="I27" s="73"/>
    </row>
  </sheetData>
  <mergeCells count="33">
    <mergeCell ref="B16:C16"/>
    <mergeCell ref="E16:F16"/>
    <mergeCell ref="B17:C17"/>
    <mergeCell ref="E17:F17"/>
    <mergeCell ref="B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I25:I27"/>
    <mergeCell ref="A1:H1"/>
    <mergeCell ref="G2:I2"/>
    <mergeCell ref="B3:H3"/>
    <mergeCell ref="B4:C4"/>
    <mergeCell ref="E4:F4"/>
    <mergeCell ref="B5:C5"/>
    <mergeCell ref="B6:C6"/>
    <mergeCell ref="B7:C7"/>
    <mergeCell ref="B8:C8"/>
    <mergeCell ref="B9:C9"/>
    <mergeCell ref="E5:F5"/>
    <mergeCell ref="E6:F6"/>
    <mergeCell ref="E7:F7"/>
    <mergeCell ref="E8:F8"/>
    <mergeCell ref="E9:F9"/>
  </mergeCells>
  <phoneticPr fontId="2"/>
  <pageMargins left="0.24" right="0.18" top="0.2" bottom="0.16" header="0.16" footer="0.18"/>
  <pageSetup paperSize="1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C27" sqref="B27:C29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1"/>
    </row>
    <row r="2" spans="1:9" ht="3" customHeight="1" thickTop="1" thickBot="1">
      <c r="G2" s="75"/>
      <c r="H2" s="75"/>
      <c r="I2" s="75"/>
    </row>
    <row r="3" spans="1:9" s="2" customFormat="1" ht="18.7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B3:H3"/>
    <mergeCell ref="G2:I2"/>
    <mergeCell ref="A1:H1"/>
  </mergeCells>
  <phoneticPr fontId="2"/>
  <pageMargins left="0.24" right="0.18" top="0.2" bottom="0.16" header="0.16" footer="0.18"/>
  <pageSetup paperSize="1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FBAB9-697A-4ADE-8347-C6E8573578A3}">
  <dimension ref="A1:I31"/>
  <sheetViews>
    <sheetView workbookViewId="0">
      <selection activeCell="K18" sqref="K18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2" t="s">
        <v>6</v>
      </c>
    </row>
    <row r="2" spans="1:9" ht="3" customHeight="1" thickTop="1" thickBot="1">
      <c r="G2" s="75"/>
      <c r="H2" s="75"/>
      <c r="I2" s="75"/>
    </row>
    <row r="3" spans="1:9" s="2" customFormat="1" ht="18.7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B69E3-F07A-4694-8C63-18088F0C2837}">
  <dimension ref="A1:I31"/>
  <sheetViews>
    <sheetView workbookViewId="0">
      <selection activeCell="I1" sqref="I1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2" t="s">
        <v>7</v>
      </c>
    </row>
    <row r="2" spans="1:9" ht="3" customHeight="1" thickTop="1" thickBot="1">
      <c r="G2" s="75"/>
      <c r="H2" s="75"/>
      <c r="I2" s="75"/>
    </row>
    <row r="3" spans="1:9" s="2" customFormat="1" ht="18.7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A8A22-AC81-4726-AB75-24136A490EE8}">
  <dimension ref="A1:I31"/>
  <sheetViews>
    <sheetView workbookViewId="0">
      <selection activeCell="I1" sqref="I1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2" t="s">
        <v>8</v>
      </c>
    </row>
    <row r="2" spans="1:9" ht="3" customHeight="1" thickTop="1" thickBot="1">
      <c r="G2" s="75"/>
      <c r="H2" s="75"/>
      <c r="I2" s="75"/>
    </row>
    <row r="3" spans="1:9" s="2" customFormat="1" ht="18.7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A2F4F-D7E8-4762-8905-3E7B24FA804E}">
  <dimension ref="A1:I31"/>
  <sheetViews>
    <sheetView workbookViewId="0">
      <selection activeCell="K4" sqref="K4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2" t="s">
        <v>9</v>
      </c>
    </row>
    <row r="2" spans="1:9" ht="3" customHeight="1" thickTop="1" thickBot="1">
      <c r="G2" s="75"/>
      <c r="H2" s="75"/>
      <c r="I2" s="75"/>
    </row>
    <row r="3" spans="1:9" s="2" customFormat="1" ht="18.7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BC46D-DAE9-4EF1-9406-0427CF4D65BD}">
  <dimension ref="A1:I31"/>
  <sheetViews>
    <sheetView topLeftCell="A31" workbookViewId="0">
      <selection activeCell="I1" sqref="I1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2" t="s">
        <v>12</v>
      </c>
    </row>
    <row r="2" spans="1:9" ht="3" customHeight="1" thickTop="1" thickBot="1">
      <c r="G2" s="75"/>
      <c r="H2" s="75"/>
      <c r="I2" s="75"/>
    </row>
    <row r="3" spans="1:9" s="2" customFormat="1" ht="18.7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282F-A437-4F7C-B80E-6BB5CA64FAB5}">
  <dimension ref="A1:I31"/>
  <sheetViews>
    <sheetView workbookViewId="0">
      <selection activeCell="G2" sqref="G2:I2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2" t="s">
        <v>13</v>
      </c>
    </row>
    <row r="2" spans="1:9" ht="3" customHeight="1" thickTop="1" thickBot="1">
      <c r="G2" s="75"/>
      <c r="H2" s="75"/>
      <c r="I2" s="75"/>
    </row>
    <row r="3" spans="1:9" s="2" customFormat="1" ht="18.7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58B33-7532-4C86-9BA8-3430032A31FE}">
  <dimension ref="A1:I31"/>
  <sheetViews>
    <sheetView workbookViewId="0">
      <selection activeCell="G2" sqref="G2:I2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2" t="s">
        <v>11</v>
      </c>
    </row>
    <row r="2" spans="1:9" ht="3" customHeight="1" thickTop="1" thickBot="1">
      <c r="G2" s="75"/>
      <c r="H2" s="75"/>
      <c r="I2" s="75"/>
    </row>
    <row r="3" spans="1:9" s="2" customFormat="1" ht="18.7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E8855-640E-4495-B790-04B2E83EC281}">
  <dimension ref="A1:I31"/>
  <sheetViews>
    <sheetView workbookViewId="0">
      <selection activeCell="N10" sqref="M10:N10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2" t="s">
        <v>10</v>
      </c>
    </row>
    <row r="2" spans="1:9" ht="3" customHeight="1" thickTop="1" thickBot="1">
      <c r="G2" s="75"/>
      <c r="H2" s="75"/>
      <c r="I2" s="75"/>
    </row>
    <row r="3" spans="1:9" s="2" customFormat="1" ht="18.7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こいづみ</vt:lpstr>
      <vt:lpstr>水野</vt:lpstr>
      <vt:lpstr>委細</vt:lpstr>
      <vt:lpstr>中村</vt:lpstr>
      <vt:lpstr>上村</vt:lpstr>
      <vt:lpstr>こばやかわ</vt:lpstr>
      <vt:lpstr>原本</vt:lpstr>
      <vt:lpstr>由紀子</vt:lpstr>
      <vt:lpstr>あゆみ</vt:lpstr>
      <vt:lpstr>静香</vt:lpstr>
      <vt:lpstr>美菜子</vt:lpstr>
      <vt:lpstr>上代</vt:lpstr>
      <vt:lpstr>堀井</vt:lpstr>
      <vt:lpstr>正中</vt:lpstr>
      <vt:lpstr>彩音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2025-04-21T02:55:47Z</cp:lastPrinted>
  <dcterms:created xsi:type="dcterms:W3CDTF">2015-06-05T18:19:34Z</dcterms:created>
  <dcterms:modified xsi:type="dcterms:W3CDTF">2025-04-21T02:55:52Z</dcterms:modified>
</cp:coreProperties>
</file>