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和哉社長手続き\契約書\生野\"/>
    </mc:Choice>
  </mc:AlternateContent>
  <xr:revisionPtr revIDLastSave="0" documentId="13_ncr:1_{81DB387E-DC10-406E-8682-557C6B019F6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" i="1" l="1"/>
  <c r="K27" i="1"/>
  <c r="K29" i="1"/>
  <c r="K32" i="1" l="1"/>
  <c r="K33" i="1" s="1"/>
  <c r="K34" i="1" s="1"/>
  <c r="D14" i="1" s="1"/>
</calcChain>
</file>

<file path=xl/sharedStrings.xml><?xml version="1.0" encoding="utf-8"?>
<sst xmlns="http://schemas.openxmlformats.org/spreadsheetml/2006/main" count="42" uniqueCount="29">
  <si>
    <t>朝来市観光協会生野支部　御中</t>
    <rPh sb="0" eb="3">
      <t>アサゴシ</t>
    </rPh>
    <rPh sb="3" eb="5">
      <t>カンコウ</t>
    </rPh>
    <rPh sb="5" eb="7">
      <t>キョウカイ</t>
    </rPh>
    <rPh sb="7" eb="9">
      <t>イクノ</t>
    </rPh>
    <rPh sb="9" eb="11">
      <t>シブ</t>
    </rPh>
    <rPh sb="12" eb="14">
      <t>オンチュウ</t>
    </rPh>
    <phoneticPr fontId="3"/>
  </si>
  <si>
    <t>名称</t>
    <rPh sb="0" eb="2">
      <t>メイショウ</t>
    </rPh>
    <phoneticPr fontId="3"/>
  </si>
  <si>
    <t>2022年生野銀谷まち歩き　　　　　　　　　　　　　　　　　　　　銀谷まつりに伴う交通誘導警備業務</t>
    <rPh sb="4" eb="5">
      <t>ネン</t>
    </rPh>
    <rPh sb="5" eb="7">
      <t>イクノ</t>
    </rPh>
    <rPh sb="7" eb="9">
      <t>ギンタニ</t>
    </rPh>
    <rPh sb="11" eb="12">
      <t>アル</t>
    </rPh>
    <rPh sb="33" eb="35">
      <t>ギンタニ</t>
    </rPh>
    <rPh sb="39" eb="40">
      <t>トモナ</t>
    </rPh>
    <rPh sb="41" eb="45">
      <t>コウツウユウドウ</t>
    </rPh>
    <rPh sb="45" eb="49">
      <t>ケイビギョウム</t>
    </rPh>
    <phoneticPr fontId="3"/>
  </si>
  <si>
    <t>日時</t>
    <rPh sb="0" eb="2">
      <t>ニチジ</t>
    </rPh>
    <phoneticPr fontId="3"/>
  </si>
  <si>
    <t>時間</t>
    <rPh sb="0" eb="2">
      <t>ジカン</t>
    </rPh>
    <phoneticPr fontId="3"/>
  </si>
  <si>
    <t>人数</t>
    <rPh sb="0" eb="2">
      <t>ニンズウ</t>
    </rPh>
    <phoneticPr fontId="3"/>
  </si>
  <si>
    <t>名</t>
    <rPh sb="0" eb="1">
      <t>メイ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</si>
  <si>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</si>
  <si>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</si>
  <si>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内容</t>
    <rPh sb="0" eb="2">
      <t>ナイヨウ</t>
    </rPh>
    <phoneticPr fontId="3"/>
  </si>
  <si>
    <t>資格</t>
    <rPh sb="0" eb="2">
      <t>シカク</t>
    </rPh>
    <phoneticPr fontId="3"/>
  </si>
  <si>
    <t>2級</t>
    <rPh sb="1" eb="2">
      <t>キュウ</t>
    </rPh>
    <phoneticPr fontId="3"/>
  </si>
  <si>
    <t>一般</t>
    <rPh sb="0" eb="2">
      <t>イッパン</t>
    </rPh>
    <phoneticPr fontId="3"/>
  </si>
  <si>
    <t>10:00～16:00</t>
    <phoneticPr fontId="3"/>
  </si>
  <si>
    <t>警備員</t>
    <rPh sb="0" eb="3">
      <t>ケイビイン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</si>
  <si>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</si>
  <si>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</si>
  <si>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</si>
  <si>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下記の通り、ご請求申し上げますので</t>
    <rPh sb="0" eb="2">
      <t>カキ</t>
    </rPh>
    <rPh sb="3" eb="4">
      <t>トオ</t>
    </rPh>
    <rPh sb="7" eb="10">
      <t>セイキュウモウ</t>
    </rPh>
    <rPh sb="11" eb="12">
      <t>ア</t>
    </rPh>
    <phoneticPr fontId="3"/>
  </si>
  <si>
    <t>ご査収の程、よろしくお願い致します。</t>
    <rPh sb="1" eb="3">
      <t>サシュウ</t>
    </rPh>
    <rPh sb="4" eb="5">
      <t>ホド</t>
    </rPh>
    <phoneticPr fontId="3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</si>
  <si>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</si>
  <si>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</si>
  <si>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</si>
  <si>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0790-20-7223//0790-207224</t>
    <phoneticPr fontId="3"/>
  </si>
  <si>
    <t>御請求金額</t>
    <rPh sb="0" eb="3">
      <t>ゴセイキュウ</t>
    </rPh>
    <rPh sb="3" eb="5">
      <t>キンガク</t>
    </rPh>
    <phoneticPr fontId="3"/>
  </si>
  <si>
    <t>振込先</t>
    <rPh sb="0" eb="3">
      <t>フリコミサキ</t>
    </rPh>
    <phoneticPr fontId="3"/>
  </si>
  <si>
    <t>姫路信用金庫：加西支店</t>
    <rPh sb="0" eb="6">
      <t>ヒメジシンヨウキンコ</t>
    </rPh>
    <rPh sb="7" eb="11">
      <t>カサイシテン</t>
    </rPh>
    <phoneticPr fontId="3"/>
  </si>
  <si>
    <r>
      <t>普通口座：</t>
    </r>
    <r>
      <rPr>
        <b/>
        <sz val="11"/>
        <color theme="1"/>
        <rFont val="ＭＳ 明朝"/>
        <family val="1"/>
        <charset val="128"/>
      </rPr>
      <t>０１４５４５９</t>
    </r>
    <rPh sb="0" eb="4">
      <t>フツウコウザ</t>
    </rPh>
    <phoneticPr fontId="3"/>
  </si>
  <si>
    <t>請求内訳</t>
    <rPh sb="0" eb="4">
      <t>セイキュウウチワケ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</si>
</sst>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6" fontId="2" fillId="0" borderId="8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6" fontId="2" fillId="2" borderId="9" xfId="1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  <xf numFmtId="6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5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6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0FCD-4F60-43B8-9C98-CCEAFF23A791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4" workbookViewId="0">
      <selection activeCell="K33" sqref="K33"/>
    </sheetView>
  </sheetViews>
  <sheetFormatPr defaultRowHeight="24" customHeight="1"/>
  <cols>
    <col min="1" max="6" width="9" style="1"/>
    <col min="7" max="7" width="4.625" style="1" customWidth="1"/>
    <col min="8" max="9" width="3.875" style="1" customWidth="1"/>
    <col min="10" max="11" width="12.5" style="2" customWidth="1"/>
    <col min="12" max="16384" width="9" style="1"/>
  </cols>
  <sheetData>
    <row r="1" spans="1:12" ht="24" customHeight="1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4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24" customHeight="1">
      <c r="K3" s="31">
        <v>44829</v>
      </c>
      <c r="L3" s="31"/>
    </row>
    <row r="4" spans="1:12" ht="24" customHeight="1">
      <c r="A4" s="44" t="s">
        <v>0</v>
      </c>
      <c r="B4" s="44"/>
      <c r="C4" s="44"/>
      <c r="D4" s="44"/>
      <c r="E4" s="44"/>
      <c r="F4" s="44"/>
      <c r="G4" s="44"/>
      <c r="H4" s="44"/>
    </row>
    <row r="5" spans="1:12" ht="24" customHeight="1">
      <c r="A5" s="45" t="s">
        <v>18</v>
      </c>
      <c r="B5" s="45"/>
      <c r="C5" s="45"/>
      <c r="D5" s="45"/>
      <c r="E5" s="45"/>
      <c r="F5" s="45"/>
      <c r="G5" s="45"/>
      <c r="H5" s="45"/>
    </row>
    <row r="6" spans="1:12" ht="24" customHeight="1">
      <c r="A6" s="46" t="s">
        <v>19</v>
      </c>
      <c r="B6" s="46"/>
      <c r="C6" s="46"/>
      <c r="D6" s="46"/>
      <c r="E6" s="46"/>
      <c r="F6" s="46"/>
      <c r="G6" s="46"/>
      <c r="H6" s="46"/>
    </row>
    <row r="8" spans="1:12" ht="24" customHeight="1">
      <c r="A8" s="43" t="s">
        <v>1</v>
      </c>
      <c r="B8" s="28" t="s">
        <v>2</v>
      </c>
      <c r="C8" s="28"/>
      <c r="D8" s="28"/>
      <c r="E8" s="28"/>
      <c r="F8" s="27"/>
    </row>
    <row r="9" spans="1:12" ht="11.25" customHeight="1">
      <c r="A9" s="43"/>
      <c r="B9" s="32"/>
      <c r="C9" s="32"/>
      <c r="D9" s="32"/>
      <c r="E9" s="32"/>
      <c r="F9" s="27"/>
    </row>
    <row r="10" spans="1:12" ht="24" customHeight="1">
      <c r="F10" s="27"/>
      <c r="H10" s="33" t="s">
        <v>21</v>
      </c>
      <c r="I10" s="33"/>
      <c r="J10" s="33"/>
      <c r="K10" s="33"/>
      <c r="L10" s="33"/>
    </row>
    <row r="11" spans="1:12" ht="24" customHeight="1">
      <c r="F11" s="27"/>
      <c r="H11" s="33" t="s">
        <v>22</v>
      </c>
      <c r="I11" s="33"/>
      <c r="J11" s="33"/>
      <c r="K11" s="33"/>
      <c r="L11" s="33"/>
    </row>
    <row r="12" spans="1:12" ht="24" customHeight="1">
      <c r="F12" s="27"/>
      <c r="H12" s="33" t="s">
        <v>23</v>
      </c>
      <c r="I12" s="33"/>
      <c r="J12" s="33"/>
      <c r="K12" s="33"/>
      <c r="L12" s="33"/>
    </row>
    <row r="13" spans="1:12" ht="24" customHeight="1" thickBot="1">
      <c r="F13" s="27"/>
    </row>
    <row r="14" spans="1:12" ht="24" customHeight="1">
      <c r="B14" s="34" t="s">
        <v>24</v>
      </c>
      <c r="C14" s="35"/>
      <c r="D14" s="40">
        <f>K34</f>
        <v>173250</v>
      </c>
      <c r="E14" s="41"/>
      <c r="F14" s="35"/>
    </row>
    <row r="15" spans="1:12" ht="24" customHeight="1" thickBot="1">
      <c r="B15" s="36"/>
      <c r="C15" s="37"/>
      <c r="D15" s="42"/>
      <c r="E15" s="42"/>
      <c r="F15" s="37"/>
    </row>
    <row r="16" spans="1:12" ht="24" customHeight="1">
      <c r="F16" s="27"/>
    </row>
    <row r="17" spans="2:11" ht="24" customHeight="1">
      <c r="E17" s="33" t="s">
        <v>25</v>
      </c>
      <c r="F17" s="33"/>
      <c r="G17" s="33"/>
    </row>
    <row r="18" spans="2:11" ht="24" customHeight="1">
      <c r="F18" s="28" t="s">
        <v>26</v>
      </c>
      <c r="G18" s="28"/>
      <c r="H18" s="28"/>
      <c r="I18" s="28"/>
      <c r="J18" s="28"/>
    </row>
    <row r="19" spans="2:11" ht="24" customHeight="1">
      <c r="F19" s="28" t="s">
        <v>27</v>
      </c>
      <c r="G19" s="28"/>
      <c r="H19" s="28"/>
      <c r="I19" s="28"/>
      <c r="J19" s="28"/>
    </row>
    <row r="20" spans="2:11" ht="24" customHeight="1">
      <c r="F20" s="27"/>
    </row>
    <row r="21" spans="2:11" ht="24" customHeight="1">
      <c r="F21" s="27"/>
    </row>
    <row r="22" spans="2:11" ht="24" customHeight="1">
      <c r="F22" s="27"/>
    </row>
    <row r="23" spans="2:11" ht="24" customHeight="1">
      <c r="F23" s="27"/>
    </row>
    <row r="24" spans="2:11" ht="24" customHeight="1">
      <c r="B24" s="1" t="s">
        <v>28</v>
      </c>
      <c r="F24" s="27"/>
    </row>
    <row r="25" spans="2:11" ht="30.75" customHeight="1">
      <c r="B25" s="3" t="s">
        <v>3</v>
      </c>
      <c r="C25" s="39" t="s">
        <v>4</v>
      </c>
      <c r="D25" s="39"/>
      <c r="E25" s="39" t="s">
        <v>9</v>
      </c>
      <c r="F25" s="39"/>
      <c r="G25" s="3" t="s">
        <v>10</v>
      </c>
      <c r="H25" s="39" t="s">
        <v>5</v>
      </c>
      <c r="I25" s="39"/>
      <c r="J25" s="3" t="s">
        <v>7</v>
      </c>
      <c r="K25" s="3" t="s">
        <v>8</v>
      </c>
    </row>
    <row r="26" spans="2:11" ht="30.75" customHeight="1">
      <c r="B26" s="29">
        <v>44827</v>
      </c>
      <c r="C26" s="30" t="s">
        <v>13</v>
      </c>
      <c r="D26" s="30"/>
      <c r="E26" s="30" t="s">
        <v>14</v>
      </c>
      <c r="F26" s="30"/>
      <c r="G26" s="13" t="s">
        <v>11</v>
      </c>
      <c r="H26" s="14"/>
      <c r="I26" s="15" t="s">
        <v>6</v>
      </c>
      <c r="J26" s="16">
        <v>25000</v>
      </c>
      <c r="K26" s="17"/>
    </row>
    <row r="27" spans="2:11" ht="30.75" customHeight="1">
      <c r="B27" s="30"/>
      <c r="C27" s="30"/>
      <c r="D27" s="30"/>
      <c r="E27" s="30"/>
      <c r="F27" s="30"/>
      <c r="G27" s="18" t="s">
        <v>12</v>
      </c>
      <c r="H27" s="18">
        <v>3</v>
      </c>
      <c r="I27" s="19" t="s">
        <v>6</v>
      </c>
      <c r="J27" s="20">
        <v>18750</v>
      </c>
      <c r="K27" s="21">
        <f>H27*J27</f>
        <v>56250</v>
      </c>
    </row>
    <row r="28" spans="2:11" ht="30.75" customHeight="1">
      <c r="B28" s="38">
        <v>44828</v>
      </c>
      <c r="C28" s="39" t="s">
        <v>13</v>
      </c>
      <c r="D28" s="39"/>
      <c r="E28" s="39" t="s">
        <v>14</v>
      </c>
      <c r="F28" s="39"/>
      <c r="G28" s="4" t="s">
        <v>11</v>
      </c>
      <c r="H28" s="5"/>
      <c r="I28" s="6" t="s">
        <v>6</v>
      </c>
      <c r="J28" s="9">
        <v>20000</v>
      </c>
      <c r="K28" s="10"/>
    </row>
    <row r="29" spans="2:11" ht="30.75" customHeight="1">
      <c r="B29" s="39"/>
      <c r="C29" s="39"/>
      <c r="D29" s="39"/>
      <c r="E29" s="39"/>
      <c r="F29" s="39"/>
      <c r="G29" s="7" t="s">
        <v>12</v>
      </c>
      <c r="H29" s="7">
        <v>3</v>
      </c>
      <c r="I29" s="8" t="s">
        <v>6</v>
      </c>
      <c r="J29" s="11">
        <v>15000</v>
      </c>
      <c r="K29" s="12">
        <f>J29*H29</f>
        <v>45000</v>
      </c>
    </row>
    <row r="30" spans="2:11" ht="30.75" customHeight="1">
      <c r="B30" s="29">
        <v>44829</v>
      </c>
      <c r="C30" s="30" t="s">
        <v>13</v>
      </c>
      <c r="D30" s="30"/>
      <c r="E30" s="30" t="s">
        <v>14</v>
      </c>
      <c r="F30" s="30"/>
      <c r="G30" s="13" t="s">
        <v>11</v>
      </c>
      <c r="H30" s="14"/>
      <c r="I30" s="15" t="s">
        <v>6</v>
      </c>
      <c r="J30" s="16">
        <v>25000</v>
      </c>
      <c r="K30" s="17"/>
    </row>
    <row r="31" spans="2:11" ht="30.75" customHeight="1">
      <c r="B31" s="30"/>
      <c r="C31" s="30"/>
      <c r="D31" s="30"/>
      <c r="E31" s="30"/>
      <c r="F31" s="30"/>
      <c r="G31" s="18" t="s">
        <v>12</v>
      </c>
      <c r="H31" s="18">
        <v>3</v>
      </c>
      <c r="I31" s="19" t="s">
        <v>6</v>
      </c>
      <c r="J31" s="20">
        <v>18750</v>
      </c>
      <c r="K31" s="21">
        <f>J31*H31</f>
        <v>56250</v>
      </c>
    </row>
    <row r="32" spans="2:11" ht="30.75" customHeight="1">
      <c r="J32" s="3" t="s">
        <v>15</v>
      </c>
      <c r="K32" s="22">
        <f>SUM(K26:K31)</f>
        <v>157500</v>
      </c>
    </row>
    <row r="33" spans="10:11" ht="30.75" customHeight="1" thickBot="1">
      <c r="J33" s="23" t="s">
        <v>16</v>
      </c>
      <c r="K33" s="24">
        <f>K32*0.1</f>
        <v>15750</v>
      </c>
    </row>
    <row r="34" spans="10:11" ht="30.75" customHeight="1" thickBot="1">
      <c r="J34" s="26" t="s">
        <v>17</v>
      </c>
      <c r="K34" s="25">
        <f>SUM(K32:K33)</f>
        <v>173250</v>
      </c>
    </row>
  </sheetData>
  <mergeCells count="27">
    <mergeCell ref="A4:H4"/>
    <mergeCell ref="A5:H5"/>
    <mergeCell ref="A6:H6"/>
    <mergeCell ref="A1:L2"/>
    <mergeCell ref="D14:F15"/>
    <mergeCell ref="E17:G17"/>
    <mergeCell ref="A8:A9"/>
    <mergeCell ref="C25:D25"/>
    <mergeCell ref="H25:I25"/>
    <mergeCell ref="E25:F25"/>
    <mergeCell ref="F18:J18"/>
    <mergeCell ref="F19:J19"/>
    <mergeCell ref="B30:B31"/>
    <mergeCell ref="C30:D31"/>
    <mergeCell ref="E30:F31"/>
    <mergeCell ref="K3:L3"/>
    <mergeCell ref="B8:E9"/>
    <mergeCell ref="H10:L10"/>
    <mergeCell ref="H11:L11"/>
    <mergeCell ref="H12:L12"/>
    <mergeCell ref="B14:C15"/>
    <mergeCell ref="B26:B27"/>
    <mergeCell ref="C26:D27"/>
    <mergeCell ref="E26:F27"/>
    <mergeCell ref="B28:B29"/>
    <mergeCell ref="C28:D29"/>
    <mergeCell ref="E28:F29"/>
  </mergeCells>
  <phoneticPr fontId="3"/>
  <pageMargins left="0.88" right="0.16" top="0.38" bottom="0.17" header="0.3" footer="0.3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2022-10-28T05:48:33Z</cp:lastPrinted>
  <dcterms:created xsi:type="dcterms:W3CDTF">2015-06-05T18:19:34Z</dcterms:created>
  <dcterms:modified xsi:type="dcterms:W3CDTF">2022-10-28T06:23:18Z</dcterms:modified>
</cp:coreProperties>
</file>