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書類送付\2024花火\"/>
    </mc:Choice>
  </mc:AlternateContent>
  <xr:revisionPtr revIDLastSave="0" documentId="13_ncr:1_{198E5AA5-1453-4FF1-AE92-8A4F1111314D}" xr6:coauthVersionLast="47" xr6:coauthVersionMax="47" xr10:uidLastSave="{00000000-0000-0000-0000-000000000000}"/>
  <bookViews>
    <workbookView xWindow="-120" yWindow="-120" windowWidth="29040" windowHeight="15720" firstSheet="40" activeTab="50" xr2:uid="{00000000-000D-0000-FFFF-FFFF00000000}"/>
  </bookViews>
  <sheets>
    <sheet name="大戸(株)" sheetId="64" r:id="rId1"/>
    <sheet name="プラスワン京都 (2)" sheetId="63" r:id="rId2"/>
    <sheet name="プラスワン京都" sheetId="62" r:id="rId3"/>
    <sheet name="アールシー" sheetId="61" r:id="rId4"/>
    <sheet name="コトナ (2)" sheetId="60" r:id="rId5"/>
    <sheet name="全立" sheetId="59" r:id="rId6"/>
    <sheet name="ジャパン" sheetId="58" r:id="rId7"/>
    <sheet name="コスモ" sheetId="57" r:id="rId8"/>
    <sheet name="おうみ" sheetId="56" r:id="rId9"/>
    <sheet name="グロウ" sheetId="55" r:id="rId10"/>
    <sheet name="goken" sheetId="54" r:id="rId11"/>
    <sheet name="びわこビジターズ" sheetId="53" r:id="rId12"/>
    <sheet name="レイクサイドガード" sheetId="52" r:id="rId13"/>
    <sheet name="京阪ビルテクノ" sheetId="51" r:id="rId14"/>
    <sheet name="東警サービス" sheetId="50" r:id="rId15"/>
    <sheet name="イーフロ" sheetId="49" r:id="rId16"/>
    <sheet name="NHS" sheetId="48" r:id="rId17"/>
    <sheet name="コトナ" sheetId="47" r:id="rId18"/>
    <sheet name="シンテイ" sheetId="46" r:id="rId19"/>
    <sheet name="関パト" sheetId="45" r:id="rId20"/>
    <sheet name="セノン" sheetId="44" r:id="rId21"/>
    <sheet name="東洋ワーク" sheetId="43" r:id="rId22"/>
    <sheet name="JPクリエイト" sheetId="42" r:id="rId23"/>
    <sheet name="ドリーム" sheetId="41" r:id="rId24"/>
    <sheet name="西部綜合" sheetId="40" r:id="rId25"/>
    <sheet name="兵庫警備" sheetId="39" r:id="rId26"/>
    <sheet name="エムティー" sheetId="38" r:id="rId27"/>
    <sheet name="ガードアクシス" sheetId="37" r:id="rId28"/>
    <sheet name="NSS" sheetId="36" r:id="rId29"/>
    <sheet name="フューチャー" sheetId="35" r:id="rId30"/>
    <sheet name="サンエス" sheetId="34" r:id="rId31"/>
    <sheet name="パナソニック" sheetId="33" r:id="rId32"/>
    <sheet name="エース" sheetId="32" r:id="rId33"/>
    <sheet name="プラスワン２" sheetId="31" r:id="rId34"/>
    <sheet name="K2" sheetId="30" r:id="rId35"/>
    <sheet name="シンリュウ" sheetId="29" r:id="rId36"/>
    <sheet name="江州大丸" sheetId="28" r:id="rId37"/>
    <sheet name="NYS" sheetId="27" r:id="rId38"/>
    <sheet name="アダムス" sheetId="26" r:id="rId39"/>
    <sheet name="AIKOU" sheetId="25" r:id="rId40"/>
    <sheet name="東洋" sheetId="24" r:id="rId41"/>
    <sheet name="ジェイティ" sheetId="23" r:id="rId42"/>
    <sheet name="翔建工" sheetId="22" r:id="rId43"/>
    <sheet name="コナン" sheetId="21" r:id="rId44"/>
    <sheet name="ZERO" sheetId="20" r:id="rId45"/>
    <sheet name="ルートワン" sheetId="19" r:id="rId46"/>
    <sheet name="富士綜合" sheetId="18" r:id="rId47"/>
    <sheet name="富綜" sheetId="17" r:id="rId48"/>
    <sheet name="アイガード" sheetId="16" r:id="rId49"/>
    <sheet name="トラスト" sheetId="15" r:id="rId50"/>
    <sheet name="アソビイズム" sheetId="14" r:id="rId51"/>
    <sheet name="ライズ" sheetId="13" r:id="rId52"/>
    <sheet name="KS警" sheetId="12" r:id="rId53"/>
    <sheet name="プラスワン" sheetId="11" r:id="rId54"/>
    <sheet name="大晃" sheetId="6" r:id="rId55"/>
    <sheet name="菅清" sheetId="2" r:id="rId56"/>
    <sheet name="玉越大" sheetId="5" r:id="rId57"/>
    <sheet name="Sheet1" sheetId="4" r:id="rId5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4" l="1"/>
  <c r="L3" i="4"/>
  <c r="L4" i="4"/>
  <c r="L5" i="4"/>
  <c r="L6" i="4"/>
  <c r="L8" i="4"/>
  <c r="L2" i="4"/>
  <c r="D10" i="4"/>
  <c r="H8" i="4"/>
  <c r="L9" i="4" l="1"/>
  <c r="D13" i="4" s="1"/>
</calcChain>
</file>

<file path=xl/sharedStrings.xml><?xml version="1.0" encoding="utf-8"?>
<sst xmlns="http://schemas.openxmlformats.org/spreadsheetml/2006/main" count="270" uniqueCount="189">
  <si>
    <t>御中</t>
    <rPh sb="0" eb="2">
      <t>オンチュウ</t>
    </rPh>
    <phoneticPr fontId="1"/>
  </si>
  <si>
    <t xml:space="preserve"> 574-0053</t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</si>
  <si>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</si>
  <si>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</si>
  <si>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r>
      <t>管清工業株式会社    　　　　　　　　　　</t>
    </r>
    <r>
      <rPr>
        <b/>
        <sz val="18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</si>
  <si>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</si>
  <si>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</si>
  <si>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</si>
  <si>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前田</t>
    <rPh sb="0" eb="2">
      <t>マエダ</t>
    </rPh>
    <phoneticPr fontId="1"/>
  </si>
  <si>
    <t>扶蘇興業</t>
    <rPh sb="0" eb="4">
      <t>フソコウギョウ</t>
    </rPh>
    <phoneticPr fontId="1"/>
  </si>
  <si>
    <t>畑中</t>
    <rPh sb="0" eb="2">
      <t>ハタナカ</t>
    </rPh>
    <phoneticPr fontId="1"/>
  </si>
  <si>
    <t>霞末</t>
    <rPh sb="0" eb="2">
      <t>カスエ</t>
    </rPh>
    <phoneticPr fontId="1"/>
  </si>
  <si>
    <t>山村</t>
    <rPh sb="0" eb="2">
      <t>ヤマムラ</t>
    </rPh>
    <phoneticPr fontId="1"/>
  </si>
  <si>
    <t>友久</t>
    <rPh sb="0" eb="2">
      <t>トモヒサ</t>
    </rPh>
    <phoneticPr fontId="1"/>
  </si>
  <si>
    <t>池内</t>
    <rPh sb="0" eb="2">
      <t>イケウチ</t>
    </rPh>
    <phoneticPr fontId="1"/>
  </si>
  <si>
    <t>油谷</t>
    <rPh sb="0" eb="2">
      <t>アブラタニ</t>
    </rPh>
    <phoneticPr fontId="1"/>
  </si>
  <si>
    <t>日伸</t>
    <rPh sb="0" eb="2">
      <t>ニッシン</t>
    </rPh>
    <phoneticPr fontId="1"/>
  </si>
  <si>
    <t>岡本</t>
    <rPh sb="0" eb="2">
      <t>オカモト</t>
    </rPh>
    <phoneticPr fontId="1"/>
  </si>
  <si>
    <t>和哉</t>
    <rPh sb="0" eb="2">
      <t>カズヤ</t>
    </rPh>
    <phoneticPr fontId="1"/>
  </si>
  <si>
    <t>レギュラー</t>
    <phoneticPr fontId="1"/>
  </si>
  <si>
    <t>柿安</t>
    <rPh sb="0" eb="2">
      <t>カキヤス</t>
    </rPh>
    <phoneticPr fontId="1"/>
  </si>
  <si>
    <t>海の幸</t>
    <rPh sb="0" eb="1">
      <t>ウミ</t>
    </rPh>
    <rPh sb="2" eb="3">
      <t>サチ</t>
    </rPh>
    <phoneticPr fontId="1"/>
  </si>
  <si>
    <t>父</t>
    <rPh sb="0" eb="1">
      <t>チチ</t>
    </rPh>
    <phoneticPr fontId="1"/>
  </si>
  <si>
    <t>貴司</t>
    <rPh sb="0" eb="2">
      <t>タカシ</t>
    </rPh>
    <phoneticPr fontId="1"/>
  </si>
  <si>
    <t>恵子</t>
    <rPh sb="0" eb="2">
      <t>ケイコ</t>
    </rPh>
    <phoneticPr fontId="1"/>
  </si>
  <si>
    <t>宏稀</t>
    <rPh sb="0" eb="2">
      <t>コウキ</t>
    </rPh>
    <phoneticPr fontId="1"/>
  </si>
  <si>
    <t>静香</t>
    <rPh sb="0" eb="2">
      <t>シズカ</t>
    </rPh>
    <phoneticPr fontId="1"/>
  </si>
  <si>
    <t>山村設備</t>
    <rPh sb="0" eb="4">
      <t>ヤマムラセツビ</t>
    </rPh>
    <phoneticPr fontId="1"/>
  </si>
  <si>
    <t>松葉アナゴ入り</t>
    <rPh sb="0" eb="2">
      <t>マツバ</t>
    </rPh>
    <rPh sb="5" eb="6">
      <t>イ</t>
    </rPh>
    <phoneticPr fontId="1"/>
  </si>
  <si>
    <t>山名</t>
    <rPh sb="0" eb="2">
      <t>ヤマナ</t>
    </rPh>
    <phoneticPr fontId="1"/>
  </si>
  <si>
    <t>父・貴司</t>
    <rPh sb="0" eb="1">
      <t>チチ</t>
    </rPh>
    <rPh sb="2" eb="4">
      <t>タカシ</t>
    </rPh>
    <phoneticPr fontId="1"/>
  </si>
  <si>
    <t>契約書在中</t>
    <rPh sb="0" eb="3">
      <t>ケイヤクショ</t>
    </rPh>
    <rPh sb="3" eb="5">
      <t>ザイチュウ</t>
    </rPh>
    <phoneticPr fontId="1"/>
  </si>
  <si>
    <t>〒520-0014</t>
    <phoneticPr fontId="1"/>
  </si>
  <si>
    <t>有限会社　大晃</t>
    <rPh sb="0" eb="4">
      <t>ユウゲンガイシャ</t>
    </rPh>
    <rPh sb="5" eb="6">
      <t>オオ</t>
    </rPh>
    <rPh sb="6" eb="7">
      <t>アキラ</t>
    </rPh>
    <phoneticPr fontId="1"/>
  </si>
  <si>
    <t>〒520-0844</t>
    <phoneticPr fontId="1"/>
  </si>
  <si>
    <t>滋賀県大津市国分2丁目7-1-7</t>
    <rPh sb="0" eb="3">
      <t>シガケン</t>
    </rPh>
    <rPh sb="3" eb="6">
      <t>オオツシ</t>
    </rPh>
    <rPh sb="6" eb="8">
      <t>コクブン</t>
    </rPh>
    <rPh sb="9" eb="11">
      <t>チョウメ</t>
    </rPh>
    <phoneticPr fontId="1"/>
  </si>
  <si>
    <t>株式会社　プラスワン</t>
    <rPh sb="0" eb="4">
      <t>カブシキガイシャ</t>
    </rPh>
    <phoneticPr fontId="1"/>
  </si>
  <si>
    <t>〒520-0862</t>
    <phoneticPr fontId="1"/>
  </si>
  <si>
    <t>滋賀県大津市平津1丁目13番地25号　　　　　　　　　　　　　　　　　KSビル１F</t>
    <rPh sb="0" eb="3">
      <t>シガケン</t>
    </rPh>
    <rPh sb="3" eb="6">
      <t>オオツシ</t>
    </rPh>
    <rPh sb="6" eb="8">
      <t>ヒラツ</t>
    </rPh>
    <rPh sb="9" eb="11">
      <t>チョウメ</t>
    </rPh>
    <rPh sb="13" eb="15">
      <t>バンチ</t>
    </rPh>
    <rPh sb="17" eb="18">
      <t>ゴウ</t>
    </rPh>
    <phoneticPr fontId="1"/>
  </si>
  <si>
    <t>〒520-3024</t>
    <phoneticPr fontId="1"/>
  </si>
  <si>
    <t>滋賀県栗東市小柿10丁目1-7</t>
    <rPh sb="0" eb="1">
      <t>シゲル</t>
    </rPh>
    <rPh sb="3" eb="6">
      <t>リットウシ</t>
    </rPh>
    <rPh sb="6" eb="7">
      <t>ショウ</t>
    </rPh>
    <rPh sb="7" eb="8">
      <t>カキ</t>
    </rPh>
    <rPh sb="10" eb="12">
      <t>チョウメ</t>
    </rPh>
    <phoneticPr fontId="1"/>
  </si>
  <si>
    <t>株式会社　ライズ</t>
    <rPh sb="0" eb="4">
      <t>カブシキガイシャ</t>
    </rPh>
    <phoneticPr fontId="1"/>
  </si>
  <si>
    <t>〒520-2144</t>
    <phoneticPr fontId="1"/>
  </si>
  <si>
    <t>　滋賀県大津市大萱1丁目　　　　　　　　　　　13番地13号(202)</t>
    <rPh sb="1" eb="2">
      <t>シゲル</t>
    </rPh>
    <rPh sb="4" eb="7">
      <t>オオツシ</t>
    </rPh>
    <rPh sb="7" eb="9">
      <t>オオカヤ</t>
    </rPh>
    <rPh sb="10" eb="12">
      <t>チョウメ</t>
    </rPh>
    <rPh sb="25" eb="27">
      <t>バンチ</t>
    </rPh>
    <rPh sb="29" eb="30">
      <t>ゴウ</t>
    </rPh>
    <phoneticPr fontId="1"/>
  </si>
  <si>
    <t>株式会社　アソビイズム</t>
    <rPh sb="0" eb="4">
      <t>カブシキガイシャ</t>
    </rPh>
    <phoneticPr fontId="1"/>
  </si>
  <si>
    <t>〒520-0104</t>
    <phoneticPr fontId="1"/>
  </si>
  <si>
    <t>滋賀県大津市比叡辻2丁目16-10</t>
    <rPh sb="0" eb="1">
      <t>シゲル</t>
    </rPh>
    <rPh sb="3" eb="6">
      <t>オオツシ</t>
    </rPh>
    <rPh sb="6" eb="8">
      <t>ヒエイ</t>
    </rPh>
    <rPh sb="8" eb="9">
      <t>ツジ</t>
    </rPh>
    <rPh sb="10" eb="12">
      <t>チョウメ</t>
    </rPh>
    <phoneticPr fontId="1"/>
  </si>
  <si>
    <t>〒520-0817</t>
    <phoneticPr fontId="1"/>
  </si>
  <si>
    <t>滋賀県大津市昭和町6番28号</t>
    <rPh sb="0" eb="3">
      <t>シガケン</t>
    </rPh>
    <rPh sb="3" eb="6">
      <t>オオツシ</t>
    </rPh>
    <rPh sb="6" eb="9">
      <t>ショウワチョウ</t>
    </rPh>
    <rPh sb="10" eb="11">
      <t>バン</t>
    </rPh>
    <rPh sb="13" eb="14">
      <t>ゴウ</t>
    </rPh>
    <phoneticPr fontId="1"/>
  </si>
  <si>
    <t>アイガード　　有限会社</t>
    <rPh sb="7" eb="11">
      <t>ユウゲンガイシャ</t>
    </rPh>
    <phoneticPr fontId="1"/>
  </si>
  <si>
    <t>〒524-0035</t>
    <phoneticPr fontId="1"/>
  </si>
  <si>
    <t>滋賀県守山市阿村町207番地</t>
    <rPh sb="0" eb="3">
      <t>シガケン</t>
    </rPh>
    <rPh sb="3" eb="6">
      <t>モリヤマシ</t>
    </rPh>
    <rPh sb="6" eb="9">
      <t>アムラチョウ</t>
    </rPh>
    <rPh sb="12" eb="14">
      <t>バンチ</t>
    </rPh>
    <phoneticPr fontId="1"/>
  </si>
  <si>
    <t>有限会社　富綜</t>
    <rPh sb="0" eb="4">
      <t>ユウゲンガイシャ</t>
    </rPh>
    <rPh sb="5" eb="7">
      <t>トミソウ</t>
    </rPh>
    <phoneticPr fontId="1"/>
  </si>
  <si>
    <t>〒527-0033</t>
    <phoneticPr fontId="1"/>
  </si>
  <si>
    <t>滋賀県東近江市東沖野2丁目6番19号</t>
    <rPh sb="0" eb="3">
      <t>シガケン</t>
    </rPh>
    <rPh sb="3" eb="7">
      <t>ヒガシオウミシ</t>
    </rPh>
    <rPh sb="7" eb="8">
      <t>ヒガシ</t>
    </rPh>
    <rPh sb="8" eb="10">
      <t>オキノ</t>
    </rPh>
    <rPh sb="11" eb="13">
      <t>チョウメ</t>
    </rPh>
    <rPh sb="14" eb="15">
      <t>バン</t>
    </rPh>
    <rPh sb="17" eb="18">
      <t>ゴウ</t>
    </rPh>
    <phoneticPr fontId="1"/>
  </si>
  <si>
    <t>株式会社　富士綜合</t>
    <rPh sb="0" eb="4">
      <t>カブシキガイシャ</t>
    </rPh>
    <rPh sb="5" eb="9">
      <t>フジソウゴウ</t>
    </rPh>
    <phoneticPr fontId="1"/>
  </si>
  <si>
    <t>〒528-0067</t>
    <phoneticPr fontId="1"/>
  </si>
  <si>
    <t>滋賀県甲賀市水口町山3943番地3</t>
    <rPh sb="0" eb="3">
      <t>シガケン</t>
    </rPh>
    <rPh sb="3" eb="5">
      <t>コウガ</t>
    </rPh>
    <rPh sb="5" eb="6">
      <t>シ</t>
    </rPh>
    <rPh sb="6" eb="9">
      <t>ミズクチチョウ</t>
    </rPh>
    <rPh sb="9" eb="10">
      <t>ヤマ</t>
    </rPh>
    <rPh sb="14" eb="16">
      <t>バンチ</t>
    </rPh>
    <phoneticPr fontId="1"/>
  </si>
  <si>
    <t>　　　ルートワン警備保障株式会社</t>
    <rPh sb="8" eb="12">
      <t>ケイビホショウ</t>
    </rPh>
    <rPh sb="12" eb="16">
      <t>カブシキガイシャ</t>
    </rPh>
    <phoneticPr fontId="1"/>
  </si>
  <si>
    <t>〒527-0074</t>
    <phoneticPr fontId="1"/>
  </si>
  <si>
    <t>滋賀県東近江市市辺町2799番地11</t>
    <rPh sb="0" eb="3">
      <t>シガケン</t>
    </rPh>
    <rPh sb="3" eb="7">
      <t>ヒガシオウミシ</t>
    </rPh>
    <rPh sb="7" eb="10">
      <t>イチベチョウ</t>
    </rPh>
    <rPh sb="14" eb="16">
      <t>バンチ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</si>
  <si>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</si>
  <si>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株式会社　コナン</t>
    <rPh sb="0" eb="4">
      <t>カブシキガイシャ</t>
    </rPh>
    <phoneticPr fontId="1"/>
  </si>
  <si>
    <t>滋賀県米原市朝日1611-35</t>
    <rPh sb="0" eb="3">
      <t>シガケン</t>
    </rPh>
    <rPh sb="3" eb="6">
      <t>ヨネバラシ</t>
    </rPh>
    <rPh sb="6" eb="8">
      <t>アサヒ</t>
    </rPh>
    <phoneticPr fontId="1"/>
  </si>
  <si>
    <t>株式会社　翔建工</t>
    <rPh sb="0" eb="4">
      <t>カブシキガイシャ</t>
    </rPh>
    <rPh sb="5" eb="6">
      <t>ショウ</t>
    </rPh>
    <rPh sb="6" eb="8">
      <t>ケンコウ</t>
    </rPh>
    <phoneticPr fontId="1"/>
  </si>
  <si>
    <t>滋賀県湖南市水戸町22番地5</t>
    <rPh sb="0" eb="3">
      <t>シガケン</t>
    </rPh>
    <rPh sb="3" eb="6">
      <t>コナンシ</t>
    </rPh>
    <rPh sb="6" eb="8">
      <t>ミト</t>
    </rPh>
    <rPh sb="8" eb="9">
      <t>マチ</t>
    </rPh>
    <rPh sb="11" eb="13">
      <t>バンチ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</si>
  <si>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</si>
  <si>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〒525-0031</t>
    <phoneticPr fontId="1"/>
  </si>
  <si>
    <t>滋賀県草津市若竹町8-30　若竹ビル３F</t>
    <rPh sb="0" eb="3">
      <t>シガケン</t>
    </rPh>
    <rPh sb="3" eb="6">
      <t>クサツシ</t>
    </rPh>
    <rPh sb="6" eb="9">
      <t>ワカタケチョウ</t>
    </rPh>
    <rPh sb="14" eb="16">
      <t>ワカタケ</t>
    </rPh>
    <phoneticPr fontId="1"/>
  </si>
  <si>
    <t>〒529-1325</t>
    <phoneticPr fontId="1"/>
  </si>
  <si>
    <t>滋賀県愛知郡愛荘町東円堂字流1438-5</t>
    <rPh sb="0" eb="3">
      <t>シガケン</t>
    </rPh>
    <rPh sb="3" eb="6">
      <t>アイチグン</t>
    </rPh>
    <rPh sb="6" eb="9">
      <t>アイショウチョウ</t>
    </rPh>
    <rPh sb="9" eb="10">
      <t>ヒガシ</t>
    </rPh>
    <rPh sb="10" eb="11">
      <t>エン</t>
    </rPh>
    <rPh sb="11" eb="12">
      <t>ドウ</t>
    </rPh>
    <rPh sb="12" eb="13">
      <t>ジ</t>
    </rPh>
    <rPh sb="13" eb="14">
      <t>ナガレ</t>
    </rPh>
    <phoneticPr fontId="1"/>
  </si>
  <si>
    <t>〒525-0034</t>
    <phoneticPr fontId="1"/>
  </si>
  <si>
    <t>滋賀県草津市草津3丁目13番地47号　　　　　　　　　　　　　　　　　木屋長ビル2階</t>
    <rPh sb="0" eb="3">
      <t>シガケン</t>
    </rPh>
    <rPh sb="3" eb="6">
      <t>クサツシ</t>
    </rPh>
    <rPh sb="6" eb="8">
      <t>クサツ</t>
    </rPh>
    <rPh sb="9" eb="11">
      <t>チョウメ</t>
    </rPh>
    <rPh sb="13" eb="15">
      <t>バンチ</t>
    </rPh>
    <rPh sb="17" eb="18">
      <t>ゴウ</t>
    </rPh>
    <rPh sb="35" eb="36">
      <t>キ</t>
    </rPh>
    <rPh sb="36" eb="37">
      <t>ヤ</t>
    </rPh>
    <rPh sb="37" eb="38">
      <t>チョウ</t>
    </rPh>
    <rPh sb="41" eb="42">
      <t>カイ</t>
    </rPh>
    <phoneticPr fontId="1"/>
  </si>
  <si>
    <t>　　　　　　　　　株式会社　アダムスセキュリティ</t>
    <rPh sb="9" eb="13">
      <t>カブシキガイシャ</t>
    </rPh>
    <phoneticPr fontId="1"/>
  </si>
  <si>
    <t>〒520-2153</t>
    <phoneticPr fontId="1"/>
  </si>
  <si>
    <t>滋賀県大津市一里山1丁目2-7</t>
    <rPh sb="0" eb="3">
      <t>シガケン</t>
    </rPh>
    <rPh sb="3" eb="6">
      <t>オオツシ</t>
    </rPh>
    <rPh sb="6" eb="7">
      <t>イチ</t>
    </rPh>
    <rPh sb="7" eb="8">
      <t>サト</t>
    </rPh>
    <rPh sb="8" eb="9">
      <t>ヤマ</t>
    </rPh>
    <rPh sb="10" eb="12">
      <t>チョウメ</t>
    </rPh>
    <phoneticPr fontId="1"/>
  </si>
  <si>
    <t>株式会社　ＮＹＳ</t>
    <rPh sb="0" eb="4">
      <t>カブシキガイシャ</t>
    </rPh>
    <phoneticPr fontId="1"/>
  </si>
  <si>
    <t>株式会社　江州大丸</t>
    <rPh sb="0" eb="4">
      <t>カブシキガイシャ</t>
    </rPh>
    <rPh sb="5" eb="7">
      <t>エシュウ</t>
    </rPh>
    <rPh sb="7" eb="9">
      <t>ダイマル</t>
    </rPh>
    <phoneticPr fontId="1"/>
  </si>
  <si>
    <t>〒665-0822</t>
    <phoneticPr fontId="1"/>
  </si>
  <si>
    <t>兵庫県宝塚市安倉中2-4-8</t>
    <rPh sb="0" eb="3">
      <t>ヒョウゴケン</t>
    </rPh>
    <rPh sb="3" eb="6">
      <t>タカラヅカシ</t>
    </rPh>
    <rPh sb="6" eb="7">
      <t>ヤス</t>
    </rPh>
    <rPh sb="7" eb="8">
      <t>クラ</t>
    </rPh>
    <rPh sb="8" eb="9">
      <t>ナカ</t>
    </rPh>
    <phoneticPr fontId="1"/>
  </si>
  <si>
    <t>株式会社　シンリュウ</t>
    <rPh sb="0" eb="4">
      <t>カブシキガイシャ</t>
    </rPh>
    <phoneticPr fontId="1"/>
  </si>
  <si>
    <t>〒651-0084</t>
    <phoneticPr fontId="1"/>
  </si>
  <si>
    <t>兵庫県神戸市中央区磯辺通1丁目1-18　　　　　　　　　カサベラ国際プラザビル506</t>
    <rPh sb="0" eb="3">
      <t>ヒョウゴケン</t>
    </rPh>
    <rPh sb="3" eb="6">
      <t>コウベシ</t>
    </rPh>
    <rPh sb="6" eb="9">
      <t>チュウオウク</t>
    </rPh>
    <rPh sb="9" eb="12">
      <t>イソベドオリ</t>
    </rPh>
    <rPh sb="13" eb="15">
      <t>チョウメ</t>
    </rPh>
    <rPh sb="32" eb="34">
      <t>コクサイ</t>
    </rPh>
    <phoneticPr fontId="1"/>
  </si>
  <si>
    <t>株式会社　Ｋ2 ＳＥＣＵＲＩＴＹ</t>
    <rPh sb="0" eb="4">
      <t>カブシキガイシャ</t>
    </rPh>
    <phoneticPr fontId="1"/>
  </si>
  <si>
    <t>〒666-0016</t>
    <phoneticPr fontId="1"/>
  </si>
  <si>
    <t>プラスワン　株式会社</t>
    <rPh sb="6" eb="10">
      <t>カブシキガイシャ</t>
    </rPh>
    <phoneticPr fontId="1"/>
  </si>
  <si>
    <t>〒660-0815</t>
    <phoneticPr fontId="1"/>
  </si>
  <si>
    <t>兵庫県尼崎市杭瀬北新町4-9-7</t>
    <rPh sb="0" eb="3">
      <t>ヒョウゴケン</t>
    </rPh>
    <rPh sb="3" eb="6">
      <t>アマガサキシ</t>
    </rPh>
    <rPh sb="6" eb="7">
      <t>クイ</t>
    </rPh>
    <rPh sb="7" eb="8">
      <t>セ</t>
    </rPh>
    <rPh sb="8" eb="11">
      <t>キタシンマチ</t>
    </rPh>
    <phoneticPr fontId="1"/>
  </si>
  <si>
    <t>　　　　　　　　　株式会社　エース警備保障</t>
    <rPh sb="9" eb="13">
      <t>カブシキガイシャ</t>
    </rPh>
    <rPh sb="17" eb="21">
      <t>ケイビホショウ</t>
    </rPh>
    <phoneticPr fontId="1"/>
  </si>
  <si>
    <t>〒651-0095</t>
    <phoneticPr fontId="1"/>
  </si>
  <si>
    <t>兵庫県神戸市中央区旭通2丁目　　　　　　　　　　　　　　10番地22号</t>
    <rPh sb="0" eb="3">
      <t>ヒョウゴケン</t>
    </rPh>
    <rPh sb="3" eb="5">
      <t>コウベ</t>
    </rPh>
    <rPh sb="5" eb="6">
      <t>シ</t>
    </rPh>
    <rPh sb="6" eb="9">
      <t>チュウオウク</t>
    </rPh>
    <rPh sb="9" eb="11">
      <t>アサヒドオリ</t>
    </rPh>
    <rPh sb="12" eb="14">
      <t>チョウメ</t>
    </rPh>
    <rPh sb="30" eb="32">
      <t>バンチ</t>
    </rPh>
    <rPh sb="34" eb="35">
      <t>ゴウ</t>
    </rPh>
    <phoneticPr fontId="1"/>
  </si>
  <si>
    <t>〒550-0014</t>
    <phoneticPr fontId="1"/>
  </si>
  <si>
    <t>大阪府大阪市西区北堀江1-5-2</t>
    <rPh sb="0" eb="3">
      <t>オオサカフ</t>
    </rPh>
    <rPh sb="3" eb="6">
      <t>オオサカシ</t>
    </rPh>
    <rPh sb="6" eb="8">
      <t>ニシク</t>
    </rPh>
    <rPh sb="8" eb="10">
      <t>キタホリ</t>
    </rPh>
    <rPh sb="10" eb="11">
      <t>エ</t>
    </rPh>
    <phoneticPr fontId="1"/>
  </si>
  <si>
    <t>サンエス警備保障株式会社　　　　　　　　　　　大阪本部</t>
    <rPh sb="4" eb="12">
      <t>ケイビホショウカブシキガイシャ</t>
    </rPh>
    <rPh sb="23" eb="27">
      <t>オオサカホンブ</t>
    </rPh>
    <phoneticPr fontId="1"/>
  </si>
  <si>
    <t>〒639-1101</t>
    <phoneticPr fontId="1"/>
  </si>
  <si>
    <t>奈良県大和郡山市下三橋町528番地7</t>
    <rPh sb="0" eb="3">
      <t>ナラケン</t>
    </rPh>
    <rPh sb="3" eb="8">
      <t>ヤマトコオリヤマシ</t>
    </rPh>
    <rPh sb="8" eb="12">
      <t>シモミツハシチョウ</t>
    </rPh>
    <rPh sb="15" eb="17">
      <t>バンチ</t>
    </rPh>
    <phoneticPr fontId="1"/>
  </si>
  <si>
    <t>大阪府大阪市西区北堀江1丁目6-5　　　　　　　　　　　　　　　　　大輪ビル7F</t>
    <rPh sb="0" eb="3">
      <t>オオサカフ</t>
    </rPh>
    <rPh sb="3" eb="6">
      <t>オオサカシ</t>
    </rPh>
    <rPh sb="6" eb="8">
      <t>ニシク</t>
    </rPh>
    <rPh sb="8" eb="11">
      <t>キタホリエ</t>
    </rPh>
    <rPh sb="12" eb="14">
      <t>チョウメ</t>
    </rPh>
    <rPh sb="34" eb="36">
      <t>タイリン</t>
    </rPh>
    <phoneticPr fontId="1"/>
  </si>
  <si>
    <t>〒532-0011</t>
    <phoneticPr fontId="1"/>
  </si>
  <si>
    <t>大阪府大阪市淀川区西中島3-21-13　　　　　　　　　　　　　　新大阪日新ビル7F</t>
    <rPh sb="0" eb="3">
      <t>オオサカフ</t>
    </rPh>
    <rPh sb="3" eb="6">
      <t>オオサカシ</t>
    </rPh>
    <rPh sb="6" eb="9">
      <t>ヨドガワク</t>
    </rPh>
    <rPh sb="9" eb="12">
      <t>ニシナカジマ</t>
    </rPh>
    <rPh sb="33" eb="36">
      <t>シンオオサカ</t>
    </rPh>
    <rPh sb="36" eb="38">
      <t>ニッシン</t>
    </rPh>
    <phoneticPr fontId="1"/>
  </si>
  <si>
    <t>株式会社　ガードアクシス</t>
    <rPh sb="0" eb="4">
      <t>カブシキガイシャ</t>
    </rPh>
    <phoneticPr fontId="1"/>
  </si>
  <si>
    <t>〒534-0025</t>
    <phoneticPr fontId="1"/>
  </si>
  <si>
    <t>大阪府大阪市都島区片町2-2-40　　　　　　　　　　　　　　京橋大発ビル2F</t>
    <rPh sb="0" eb="3">
      <t>オオサカフ</t>
    </rPh>
    <rPh sb="3" eb="6">
      <t>オオサカシ</t>
    </rPh>
    <rPh sb="6" eb="7">
      <t>ミヤコ</t>
    </rPh>
    <rPh sb="7" eb="8">
      <t>シマ</t>
    </rPh>
    <rPh sb="8" eb="9">
      <t>ク</t>
    </rPh>
    <rPh sb="9" eb="11">
      <t>カタマチ</t>
    </rPh>
    <rPh sb="31" eb="33">
      <t>キョウバシ</t>
    </rPh>
    <rPh sb="33" eb="35">
      <t>ダイハツ</t>
    </rPh>
    <phoneticPr fontId="1"/>
  </si>
  <si>
    <t>株式会社　エムティー</t>
    <rPh sb="0" eb="4">
      <t>カブシキガイシャ</t>
    </rPh>
    <phoneticPr fontId="1"/>
  </si>
  <si>
    <t>〒652-0803</t>
    <phoneticPr fontId="1"/>
  </si>
  <si>
    <t>兵庫県兵庫区大開通3丁目1-36　　　　　　　　　　　　　　　　　　KCビル2F</t>
    <rPh sb="0" eb="3">
      <t>ヒョウゴケン</t>
    </rPh>
    <rPh sb="3" eb="6">
      <t>ヒョウゴク</t>
    </rPh>
    <rPh sb="6" eb="7">
      <t>ダイ</t>
    </rPh>
    <rPh sb="7" eb="8">
      <t>カイ</t>
    </rPh>
    <rPh sb="8" eb="9">
      <t>ツウ</t>
    </rPh>
    <rPh sb="10" eb="12">
      <t>チョウメ</t>
    </rPh>
    <phoneticPr fontId="1"/>
  </si>
  <si>
    <t>株式会社　兵庫警備保障</t>
    <rPh sb="0" eb="4">
      <t>カブシキガイシャ</t>
    </rPh>
    <rPh sb="5" eb="11">
      <t>ヒョウゴケイビホショウ</t>
    </rPh>
    <phoneticPr fontId="1"/>
  </si>
  <si>
    <t>〒610-0102</t>
    <phoneticPr fontId="1"/>
  </si>
  <si>
    <t>京都府城陽市久世南垣内34-4</t>
    <rPh sb="0" eb="3">
      <t>キョウトフ</t>
    </rPh>
    <rPh sb="3" eb="6">
      <t>ジョウヨウシ</t>
    </rPh>
    <rPh sb="6" eb="8">
      <t>クゼ</t>
    </rPh>
    <rPh sb="8" eb="9">
      <t>ミナミ</t>
    </rPh>
    <rPh sb="9" eb="11">
      <t>カキウチ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</si>
  <si>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カブシキガイシャ</t>
    </rPh>
    <phoneticPr fontId="1"/>
  </si>
  <si>
    <t>〒541-0057</t>
    <phoneticPr fontId="1"/>
  </si>
  <si>
    <t>大阪府大阪市中央区北久宝寺町4-3-12　　　　　　　　　　　　　　　　　　　　小原5ビル5F</t>
    <rPh sb="0" eb="3">
      <t>オオサカフ</t>
    </rPh>
    <rPh sb="3" eb="6">
      <t>オオサカシ</t>
    </rPh>
    <rPh sb="6" eb="9">
      <t>チュウオウク</t>
    </rPh>
    <rPh sb="9" eb="13">
      <t>キタキュウホウジ</t>
    </rPh>
    <rPh sb="13" eb="14">
      <t>チョウ</t>
    </rPh>
    <rPh sb="40" eb="42">
      <t>オバラ</t>
    </rPh>
    <phoneticPr fontId="1"/>
  </si>
  <si>
    <t>株式会社　ドリーム警備</t>
    <rPh sb="0" eb="4">
      <t>カブシキガイシャ</t>
    </rPh>
    <rPh sb="9" eb="11">
      <t>ケイビ</t>
    </rPh>
    <phoneticPr fontId="1"/>
  </si>
  <si>
    <t>〒650-0022</t>
    <phoneticPr fontId="1"/>
  </si>
  <si>
    <t>兵庫県神戸市中央区元町通1-14-11　　　　　　　　　　　　　　　　　イシザキビル６F</t>
    <rPh sb="0" eb="3">
      <t>ヒョウゴケン</t>
    </rPh>
    <rPh sb="3" eb="6">
      <t>コウベシ</t>
    </rPh>
    <rPh sb="6" eb="9">
      <t>チュウオウク</t>
    </rPh>
    <rPh sb="9" eb="11">
      <t>モトマチ</t>
    </rPh>
    <rPh sb="11" eb="12">
      <t>トオ</t>
    </rPh>
    <phoneticPr fontId="1"/>
  </si>
  <si>
    <t>　　　　　　　株式会社　ジャパンクリエイトサービス</t>
    <rPh sb="7" eb="11">
      <t>カブシキガイシャ</t>
    </rPh>
    <phoneticPr fontId="1"/>
  </si>
  <si>
    <t>〒540-0025</t>
    <phoneticPr fontId="1"/>
  </si>
  <si>
    <t>大阪府大阪市中央区徳井町2丁目4番14号　　　　　　　　　　　　　　　　宇野ビルディング７F</t>
    <rPh sb="0" eb="6">
      <t>オオサカフオオサカシ</t>
    </rPh>
    <rPh sb="6" eb="9">
      <t>チュウオウク</t>
    </rPh>
    <rPh sb="9" eb="12">
      <t>トクイチョウ</t>
    </rPh>
    <rPh sb="13" eb="15">
      <t>チョウメ</t>
    </rPh>
    <rPh sb="16" eb="17">
      <t>バン</t>
    </rPh>
    <rPh sb="19" eb="20">
      <t>ゴウ</t>
    </rPh>
    <rPh sb="36" eb="38">
      <t>ウノ</t>
    </rPh>
    <phoneticPr fontId="1"/>
  </si>
  <si>
    <t>　東洋ワークセキュリティ株式会社　　　　　　　大阪営業所</t>
    <rPh sb="1" eb="3">
      <t>トウヨウ</t>
    </rPh>
    <rPh sb="12" eb="16">
      <t>カブシキガイシャ</t>
    </rPh>
    <rPh sb="23" eb="28">
      <t>オオサカエイギョウショ</t>
    </rPh>
    <phoneticPr fontId="1"/>
  </si>
  <si>
    <t>〒600-8009</t>
    <phoneticPr fontId="1"/>
  </si>
  <si>
    <t>株式会社　セノン</t>
    <rPh sb="0" eb="4">
      <t>カブシキガイシャ</t>
    </rPh>
    <phoneticPr fontId="1"/>
  </si>
  <si>
    <t>〒661-0953</t>
    <phoneticPr fontId="1"/>
  </si>
  <si>
    <t>兵庫県尼崎東園田町4-96-8</t>
    <rPh sb="0" eb="3">
      <t>ヒョウゴケン</t>
    </rPh>
    <rPh sb="3" eb="5">
      <t>アマガサキ</t>
    </rPh>
    <rPh sb="5" eb="6">
      <t>ヒガシ</t>
    </rPh>
    <rPh sb="6" eb="7">
      <t>エン</t>
    </rPh>
    <rPh sb="7" eb="8">
      <t>タ</t>
    </rPh>
    <rPh sb="8" eb="9">
      <t>チョウ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</si>
  <si>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</si>
  <si>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〒605-0042</t>
    <phoneticPr fontId="1"/>
  </si>
  <si>
    <t>京都府京都市東山区三条通白川橋東6丁目　　　　　　　　　　　　　　　　　　　　　今道町250-5</t>
    <rPh sb="0" eb="3">
      <t>キョウトフ</t>
    </rPh>
    <rPh sb="3" eb="6">
      <t>キョウトシ</t>
    </rPh>
    <rPh sb="6" eb="9">
      <t>ヒガシヤマク</t>
    </rPh>
    <rPh sb="9" eb="11">
      <t>サンジョウ</t>
    </rPh>
    <rPh sb="11" eb="12">
      <t>トオ</t>
    </rPh>
    <rPh sb="12" eb="15">
      <t>シラカワバシ</t>
    </rPh>
    <rPh sb="15" eb="16">
      <t>ヒガシ</t>
    </rPh>
    <rPh sb="17" eb="19">
      <t>チョウメ</t>
    </rPh>
    <rPh sb="40" eb="43">
      <t>イマミチチョウ</t>
    </rPh>
    <phoneticPr fontId="1"/>
  </si>
  <si>
    <t>株式会社　コトナ</t>
    <rPh sb="0" eb="4">
      <t>カブシキガイシャ</t>
    </rPh>
    <phoneticPr fontId="1"/>
  </si>
  <si>
    <t>〒551-0002</t>
    <phoneticPr fontId="1"/>
  </si>
  <si>
    <t>大阪府大阪市大正区三軒家東5-2-19</t>
    <rPh sb="0" eb="3">
      <t>オオサカフ</t>
    </rPh>
    <rPh sb="3" eb="6">
      <t>オオサカシ</t>
    </rPh>
    <rPh sb="6" eb="9">
      <t>タイショウク</t>
    </rPh>
    <rPh sb="9" eb="12">
      <t>サンゲンヤ</t>
    </rPh>
    <rPh sb="12" eb="13">
      <t>ヒガシ</t>
    </rPh>
    <phoneticPr fontId="1"/>
  </si>
  <si>
    <t>大阪府大阪市都島区片町2丁目11-20</t>
    <rPh sb="0" eb="3">
      <t>オオサカフ</t>
    </rPh>
    <rPh sb="3" eb="6">
      <t>オオサカシ</t>
    </rPh>
    <rPh sb="6" eb="8">
      <t>ミヤコジマ</t>
    </rPh>
    <rPh sb="8" eb="9">
      <t>ク</t>
    </rPh>
    <rPh sb="9" eb="11">
      <t>カタマチ</t>
    </rPh>
    <rPh sb="12" eb="14">
      <t>チョウメ</t>
    </rPh>
    <phoneticPr fontId="1"/>
  </si>
  <si>
    <t>株式会社　イーフロ</t>
    <rPh sb="0" eb="4">
      <t>カブシキガイシャ</t>
    </rPh>
    <phoneticPr fontId="1"/>
  </si>
  <si>
    <t>〒541-0051</t>
    <phoneticPr fontId="1"/>
  </si>
  <si>
    <t>大阪府堺市中央区備後町2丁目1番地1号　　　　　　　　　　　　　　　　第二野村ビル5階</t>
    <rPh sb="0" eb="3">
      <t>オオサカフ</t>
    </rPh>
    <rPh sb="3" eb="5">
      <t>サカイシ</t>
    </rPh>
    <rPh sb="5" eb="8">
      <t>チュウオウク</t>
    </rPh>
    <rPh sb="8" eb="11">
      <t>ビゴマチ</t>
    </rPh>
    <rPh sb="12" eb="14">
      <t>チョウメ</t>
    </rPh>
    <rPh sb="15" eb="17">
      <t>バンチ</t>
    </rPh>
    <rPh sb="18" eb="19">
      <t>ゴウ</t>
    </rPh>
    <rPh sb="35" eb="37">
      <t>ダイニ</t>
    </rPh>
    <rPh sb="37" eb="39">
      <t>ノムラ</t>
    </rPh>
    <rPh sb="42" eb="43">
      <t>カイ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</si>
  <si>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</si>
  <si>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〒573-1192</t>
    <phoneticPr fontId="1"/>
  </si>
  <si>
    <t>大阪府枚方市西禁野1丁目3番35号</t>
    <rPh sb="0" eb="3">
      <t>オオサカフ</t>
    </rPh>
    <rPh sb="3" eb="6">
      <t>ヒラカタシ</t>
    </rPh>
    <rPh sb="6" eb="7">
      <t>ニシ</t>
    </rPh>
    <rPh sb="7" eb="8">
      <t>キン</t>
    </rPh>
    <rPh sb="8" eb="9">
      <t>ノ</t>
    </rPh>
    <rPh sb="10" eb="12">
      <t>チョウメ</t>
    </rPh>
    <rPh sb="13" eb="14">
      <t>バン</t>
    </rPh>
    <rPh sb="16" eb="17">
      <t>ゴウ</t>
    </rPh>
    <phoneticPr fontId="1"/>
  </si>
  <si>
    <t>　　京阪ビルテクノサービス　　　　　株式会社</t>
    <rPh sb="2" eb="4">
      <t>ケイハン</t>
    </rPh>
    <rPh sb="18" eb="22">
      <t>カブシキガイシャ</t>
    </rPh>
    <phoneticPr fontId="1"/>
  </si>
  <si>
    <t>〒525-0071</t>
    <phoneticPr fontId="1"/>
  </si>
  <si>
    <t>滋賀県草津市南笠東2丁目6番27号</t>
    <rPh sb="0" eb="3">
      <t>シガケン</t>
    </rPh>
    <rPh sb="3" eb="6">
      <t>クサツシ</t>
    </rPh>
    <rPh sb="6" eb="7">
      <t>ミナミ</t>
    </rPh>
    <rPh sb="7" eb="8">
      <t>カサ</t>
    </rPh>
    <rPh sb="8" eb="9">
      <t>ヒガシ</t>
    </rPh>
    <rPh sb="10" eb="12">
      <t>チョウメ</t>
    </rPh>
    <rPh sb="13" eb="14">
      <t>バン</t>
    </rPh>
    <rPh sb="16" eb="17">
      <t>ゴウ</t>
    </rPh>
    <phoneticPr fontId="1"/>
  </si>
  <si>
    <t>　　　　　　　　　　株式会社　エヌエイチエスフューチャーズ</t>
    <rPh sb="10" eb="12">
      <t>カブシキ</t>
    </rPh>
    <rPh sb="12" eb="13">
      <t>カイ</t>
    </rPh>
    <rPh sb="13" eb="14">
      <t>シャ</t>
    </rPh>
    <phoneticPr fontId="1"/>
  </si>
  <si>
    <t>　兵庫県川西市中央町7-18　　　　　　　　　　　　　　ララグランデ7階</t>
    <rPh sb="1" eb="4">
      <t>ヒョウゴケン</t>
    </rPh>
    <rPh sb="4" eb="7">
      <t>カワニシシ</t>
    </rPh>
    <rPh sb="7" eb="10">
      <t>チュウオウチョウ</t>
    </rPh>
    <rPh sb="35" eb="36">
      <t>カイ</t>
    </rPh>
    <phoneticPr fontId="1"/>
  </si>
  <si>
    <t>株式会社　KS警</t>
    <rPh sb="0" eb="4">
      <t>カブシキガイシャ</t>
    </rPh>
    <rPh sb="7" eb="8">
      <t>ケイ</t>
    </rPh>
    <phoneticPr fontId="1"/>
  </si>
  <si>
    <t>　　　　　　　　　　株式会社　パナテックジャパン</t>
    <rPh sb="10" eb="14">
      <t>カブシキガイシャ</t>
    </rPh>
    <phoneticPr fontId="1"/>
  </si>
  <si>
    <t>　　　　　　　　　　株式会社　フューチャーコーポレーション</t>
    <rPh sb="10" eb="14">
      <t>カブシキガイシャ</t>
    </rPh>
    <phoneticPr fontId="1"/>
  </si>
  <si>
    <t>　　　　　　　　　　　株式会社　トラストセキュリティ</t>
    <phoneticPr fontId="1"/>
  </si>
  <si>
    <t>株式会社　ＮＳＳ</t>
    <rPh sb="0" eb="4">
      <t>カブシキガイシャ</t>
    </rPh>
    <phoneticPr fontId="1"/>
  </si>
  <si>
    <t>滋賀県大津市柳川　1-24-1</t>
    <rPh sb="0" eb="3">
      <t>シガケン</t>
    </rPh>
    <rPh sb="3" eb="6">
      <t>オオツシ</t>
    </rPh>
    <rPh sb="6" eb="8">
      <t>ヤナガワ</t>
    </rPh>
    <phoneticPr fontId="1"/>
  </si>
  <si>
    <t>〒520-3221</t>
    <phoneticPr fontId="1"/>
  </si>
  <si>
    <t>〒521-0226</t>
    <phoneticPr fontId="1"/>
  </si>
  <si>
    <t>〒520-3215</t>
    <phoneticPr fontId="1"/>
  </si>
  <si>
    <t>〒520-0806</t>
    <phoneticPr fontId="1"/>
  </si>
  <si>
    <t>大継　様</t>
    <rPh sb="0" eb="2">
      <t>オオツグ</t>
    </rPh>
    <rPh sb="3" eb="4">
      <t>サマ</t>
    </rPh>
    <phoneticPr fontId="1"/>
  </si>
  <si>
    <t>滋賀県大津市打出浜2番1号　　　　　　　　　　　　　　　　　　　「コラボしが21」6階</t>
    <rPh sb="0" eb="3">
      <t>シガケン</t>
    </rPh>
    <rPh sb="3" eb="6">
      <t>オオツシ</t>
    </rPh>
    <rPh sb="6" eb="9">
      <t>ウチデハマ</t>
    </rPh>
    <rPh sb="10" eb="11">
      <t>バン</t>
    </rPh>
    <rPh sb="12" eb="13">
      <t>ゴウ</t>
    </rPh>
    <rPh sb="42" eb="43">
      <t>カイ</t>
    </rPh>
    <phoneticPr fontId="1"/>
  </si>
  <si>
    <t>公益社団法人びわこビジターズビューロー</t>
    <phoneticPr fontId="1"/>
  </si>
  <si>
    <t>522-0027</t>
    <phoneticPr fontId="1"/>
  </si>
  <si>
    <t>滋賀県彦根市東沼波町1215-6</t>
    <rPh sb="0" eb="3">
      <t>シガケン</t>
    </rPh>
    <rPh sb="3" eb="6">
      <t>ヒコネシ</t>
    </rPh>
    <rPh sb="6" eb="8">
      <t>ヒガシヌマ</t>
    </rPh>
    <rPh sb="8" eb="9">
      <t>ナミ</t>
    </rPh>
    <rPh sb="9" eb="10">
      <t>マチ</t>
    </rPh>
    <phoneticPr fontId="1"/>
  </si>
  <si>
    <t>　　　　　　　　　　　株式会社　　　　　　　　　　　　　　　　　　　グロウセキュリティー</t>
    <rPh sb="11" eb="15">
      <t>カブシキガイシャ</t>
    </rPh>
    <phoneticPr fontId="1"/>
  </si>
  <si>
    <t>〒522-0009</t>
    <phoneticPr fontId="1"/>
  </si>
  <si>
    <t>滋賀県彦根市外町184</t>
    <rPh sb="0" eb="3">
      <t>シガケン</t>
    </rPh>
    <rPh sb="3" eb="6">
      <t>ヒコネシ</t>
    </rPh>
    <rPh sb="6" eb="8">
      <t>ソトマチ</t>
    </rPh>
    <phoneticPr fontId="1"/>
  </si>
  <si>
    <t>おうみ警備保障株式会社</t>
    <rPh sb="3" eb="7">
      <t>ケイビホショウ</t>
    </rPh>
    <rPh sb="7" eb="11">
      <t>カブシキガイシャ</t>
    </rPh>
    <phoneticPr fontId="1"/>
  </si>
  <si>
    <t>〒528-0049</t>
    <phoneticPr fontId="1"/>
  </si>
  <si>
    <t>滋賀県甲賀市水口町貴生川1丁目130番地</t>
    <rPh sb="0" eb="3">
      <t>シガケン</t>
    </rPh>
    <rPh sb="3" eb="6">
      <t>コウガシ</t>
    </rPh>
    <rPh sb="6" eb="8">
      <t>ミズグチ</t>
    </rPh>
    <rPh sb="8" eb="9">
      <t>チョウ</t>
    </rPh>
    <rPh sb="9" eb="10">
      <t>キ</t>
    </rPh>
    <rPh sb="10" eb="11">
      <t>ウ</t>
    </rPh>
    <rPh sb="11" eb="12">
      <t>カワ</t>
    </rPh>
    <rPh sb="13" eb="15">
      <t>チョウメ</t>
    </rPh>
    <rPh sb="18" eb="20">
      <t>バンチ</t>
    </rPh>
    <phoneticPr fontId="1"/>
  </si>
  <si>
    <t>株式会社コスモ警備</t>
    <rPh sb="0" eb="4">
      <t>カブシキガイシャ</t>
    </rPh>
    <rPh sb="7" eb="9">
      <t>ケイビ</t>
    </rPh>
    <phoneticPr fontId="1"/>
  </si>
  <si>
    <t>兵庫県神戸市中央区元町通1-14-11　　　　　　　　　　　　　　　　　　イシザキビル6F</t>
    <rPh sb="0" eb="3">
      <t>ヒョウゴケン</t>
    </rPh>
    <rPh sb="3" eb="6">
      <t>コウベシ</t>
    </rPh>
    <rPh sb="6" eb="9">
      <t>チュウオウク</t>
    </rPh>
    <rPh sb="9" eb="12">
      <t>モトマチドオリ</t>
    </rPh>
    <phoneticPr fontId="1"/>
  </si>
  <si>
    <t>株式会社　　　　　　　　　　　ジャパンクリエイトサービス</t>
    <rPh sb="0" eb="4">
      <t>カブシキガイシャ</t>
    </rPh>
    <phoneticPr fontId="1"/>
  </si>
  <si>
    <t>〒521-0032</t>
    <phoneticPr fontId="1"/>
  </si>
  <si>
    <t>滋賀県米原市枝折131-1-101</t>
    <rPh sb="0" eb="3">
      <t>シガケン</t>
    </rPh>
    <rPh sb="3" eb="5">
      <t>ヨネハラ</t>
    </rPh>
    <rPh sb="5" eb="6">
      <t>シ</t>
    </rPh>
    <rPh sb="6" eb="8">
      <t>エダオリ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</si>
  <si>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</si>
  <si>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　　　　　　　　　　有限会社　　　　　　レークサイドガード</t>
    <rPh sb="10" eb="14">
      <t>ユウゲンガイシャ</t>
    </rPh>
    <phoneticPr fontId="1"/>
  </si>
  <si>
    <t>　　シンテイ警備株式会社　　　　　大阪中央支社</t>
    <rPh sb="6" eb="12">
      <t>ケイビカブシキガイシャ</t>
    </rPh>
    <rPh sb="17" eb="19">
      <t>オオサカ</t>
    </rPh>
    <rPh sb="19" eb="21">
      <t>チュウオウ</t>
    </rPh>
    <rPh sb="21" eb="23">
      <t>シシャ</t>
    </rPh>
    <phoneticPr fontId="1"/>
  </si>
  <si>
    <t>〒541-0048</t>
    <phoneticPr fontId="1"/>
  </si>
  <si>
    <t>大阪府中央区瓦町3-3-5　昭和ビル４階</t>
    <rPh sb="0" eb="3">
      <t>オオサカフ</t>
    </rPh>
    <rPh sb="3" eb="5">
      <t>チュウオウ</t>
    </rPh>
    <rPh sb="5" eb="6">
      <t>ク</t>
    </rPh>
    <rPh sb="6" eb="8">
      <t>カワラマチ</t>
    </rPh>
    <rPh sb="14" eb="16">
      <t>ショウワ</t>
    </rPh>
    <rPh sb="19" eb="20">
      <t>カイ</t>
    </rPh>
    <phoneticPr fontId="1"/>
  </si>
  <si>
    <t>京都府京都市下京区四条通室町東入ル函谷鉾町87番地　　　　　　ケイアイ興産京都ビル７階</t>
    <rPh sb="0" eb="3">
      <t>キョウトフ</t>
    </rPh>
    <rPh sb="3" eb="6">
      <t>キョウトシ</t>
    </rPh>
    <rPh sb="6" eb="9">
      <t>シモギョウク</t>
    </rPh>
    <rPh sb="9" eb="11">
      <t>シジョウ</t>
    </rPh>
    <rPh sb="11" eb="12">
      <t>トオ</t>
    </rPh>
    <rPh sb="12" eb="14">
      <t>ムロマチ</t>
    </rPh>
    <rPh sb="14" eb="15">
      <t>ヒガシ</t>
    </rPh>
    <rPh sb="15" eb="16">
      <t>ハイ</t>
    </rPh>
    <rPh sb="17" eb="20">
      <t>カンコボコ</t>
    </rPh>
    <rPh sb="20" eb="21">
      <t>チョウ</t>
    </rPh>
    <rPh sb="23" eb="25">
      <t>バンチ</t>
    </rPh>
    <rPh sb="35" eb="37">
      <t>コウサン</t>
    </rPh>
    <rPh sb="37" eb="39">
      <t>キョウト</t>
    </rPh>
    <rPh sb="42" eb="43">
      <t>カイ</t>
    </rPh>
    <phoneticPr fontId="1"/>
  </si>
  <si>
    <t>〒526-0014</t>
    <phoneticPr fontId="1"/>
  </si>
  <si>
    <t>滋賀県長浜市口分田町843-1</t>
    <rPh sb="0" eb="3">
      <t>シガケン</t>
    </rPh>
    <rPh sb="3" eb="6">
      <t>ナガハマシ</t>
    </rPh>
    <rPh sb="6" eb="8">
      <t>クチブン</t>
    </rPh>
    <rPh sb="8" eb="9">
      <t>タ</t>
    </rPh>
    <rPh sb="9" eb="10">
      <t>マチ</t>
    </rPh>
    <phoneticPr fontId="1"/>
  </si>
  <si>
    <t>株式会社AIKOUセキュリティ</t>
    <rPh sb="0" eb="4">
      <t>カブシキガイシャ</t>
    </rPh>
    <phoneticPr fontId="1"/>
  </si>
  <si>
    <t>　　東洋ワークセキュリティ株式会社　　　　　　　　草津営業所</t>
    <rPh sb="2" eb="4">
      <t>トウヨウ</t>
    </rPh>
    <rPh sb="13" eb="17">
      <t>カブシキガイシャ</t>
    </rPh>
    <rPh sb="25" eb="30">
      <t>クサツエイギョウショ</t>
    </rPh>
    <phoneticPr fontId="1"/>
  </si>
  <si>
    <t>〒662-0972</t>
    <phoneticPr fontId="1"/>
  </si>
  <si>
    <t>兵庫県西宮市今在家3-27　タザワビル２階　</t>
    <rPh sb="0" eb="3">
      <t>ヒョウゴケン</t>
    </rPh>
    <rPh sb="3" eb="5">
      <t>ニシノミヤ</t>
    </rPh>
    <rPh sb="5" eb="6">
      <t>シ</t>
    </rPh>
    <rPh sb="6" eb="9">
      <t>イマザイケ</t>
    </rPh>
    <rPh sb="20" eb="21">
      <t>カイ</t>
    </rPh>
    <phoneticPr fontId="1"/>
  </si>
  <si>
    <t>アールシースタッフ株式会社</t>
    <rPh sb="9" eb="13">
      <t>カブシキガイシャ</t>
    </rPh>
    <phoneticPr fontId="1"/>
  </si>
  <si>
    <t>〒607-8035</t>
    <phoneticPr fontId="1"/>
  </si>
  <si>
    <t>京都府京都市山科区四ノ宮神田町10</t>
    <rPh sb="0" eb="3">
      <t>キョウトフ</t>
    </rPh>
    <rPh sb="3" eb="6">
      <t>キョウトシ</t>
    </rPh>
    <rPh sb="6" eb="8">
      <t>ヤマシナ</t>
    </rPh>
    <rPh sb="8" eb="9">
      <t>ク</t>
    </rPh>
    <rPh sb="9" eb="10">
      <t>シ</t>
    </rPh>
    <rPh sb="11" eb="12">
      <t>ミヤ</t>
    </rPh>
    <rPh sb="12" eb="15">
      <t>カンダマチ</t>
    </rPh>
    <phoneticPr fontId="1"/>
  </si>
  <si>
    <t>株式会社プラスワン</t>
    <rPh sb="0" eb="4">
      <t>カブシキガイシャ</t>
    </rPh>
    <phoneticPr fontId="1"/>
  </si>
  <si>
    <t>滋賀県湖南市三雲1086番地1</t>
    <rPh sb="0" eb="3">
      <t>シガケン</t>
    </rPh>
    <rPh sb="3" eb="6">
      <t>コナンシ</t>
    </rPh>
    <rPh sb="6" eb="7">
      <t>サン</t>
    </rPh>
    <rPh sb="7" eb="8">
      <t>クモ</t>
    </rPh>
    <rPh sb="12" eb="14">
      <t>バンチ</t>
    </rPh>
    <phoneticPr fontId="1"/>
  </si>
  <si>
    <t>滋賀県甲賀市水口町貴生川1丁目１３０番地</t>
    <rPh sb="0" eb="3">
      <t>シガケン</t>
    </rPh>
    <rPh sb="3" eb="6">
      <t>コウガシ</t>
    </rPh>
    <rPh sb="6" eb="8">
      <t>ミズグチ</t>
    </rPh>
    <rPh sb="8" eb="9">
      <t>チョウ</t>
    </rPh>
    <rPh sb="9" eb="10">
      <t>キ</t>
    </rPh>
    <rPh sb="10" eb="11">
      <t>ナマ</t>
    </rPh>
    <rPh sb="11" eb="12">
      <t>カワ</t>
    </rPh>
    <rPh sb="13" eb="15">
      <t>チョウメ</t>
    </rPh>
    <rPh sb="18" eb="20">
      <t>バンチ</t>
    </rPh>
    <phoneticPr fontId="1"/>
  </si>
  <si>
    <t>〒520-0033</t>
    <phoneticPr fontId="1"/>
  </si>
  <si>
    <t>滋賀県大津市大門通り16-13</t>
    <rPh sb="0" eb="3">
      <t>シガケン</t>
    </rPh>
    <rPh sb="3" eb="6">
      <t>オオツシ</t>
    </rPh>
    <rPh sb="6" eb="8">
      <t>ダイモン</t>
    </rPh>
    <rPh sb="8" eb="9">
      <t>トオ</t>
    </rPh>
    <phoneticPr fontId="1"/>
  </si>
  <si>
    <t>大戸警備保障株式会社</t>
    <rPh sb="0" eb="6">
      <t>オオトケイビホショウ</t>
    </rPh>
    <rPh sb="6" eb="10">
      <t>カブシキガイシャ</t>
    </rPh>
    <phoneticPr fontId="1"/>
  </si>
  <si>
    <t>京都府京都市伏見区竹田東小屋ノ内町90　　　</t>
    <rPh sb="0" eb="3">
      <t>キョウトフ</t>
    </rPh>
    <rPh sb="3" eb="6">
      <t>キョウトシ</t>
    </rPh>
    <rPh sb="6" eb="9">
      <t>フシミク</t>
    </rPh>
    <rPh sb="9" eb="11">
      <t>タケダ</t>
    </rPh>
    <rPh sb="11" eb="14">
      <t>ヒガシコヤ</t>
    </rPh>
    <rPh sb="15" eb="17">
      <t>ウチマチ</t>
    </rPh>
    <phoneticPr fontId="1"/>
  </si>
  <si>
    <t>〒612-8448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</si>
</sst>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sz val="11"/>
      <color theme="1"/>
      <name val="Yu Gothic"/>
      <family val="2"/>
      <scheme val="minor"/>
    </font>
    <font>
      <b/>
      <sz val="2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26"/>
      <color theme="1"/>
      <name val="HGP教科書体"/>
      <family val="1"/>
      <charset val="128"/>
    </font>
    <font>
      <sz val="36"/>
      <color theme="1"/>
      <name val="HGP教科書体"/>
      <family val="1"/>
      <charset val="128"/>
    </font>
    <font>
      <b/>
      <sz val="28"/>
      <color theme="1"/>
      <name val="HGP教科書体"/>
      <family val="1"/>
      <charset val="128"/>
    </font>
    <font>
      <b/>
      <sz val="50"/>
      <color theme="1"/>
      <name val="HGP教科書体"/>
      <family val="1"/>
      <charset val="128"/>
    </font>
    <font>
      <b/>
      <sz val="22"/>
      <color rgb="FF0000FF"/>
      <name val="UD デジタル 教科書体 NP-R"/>
      <family val="1"/>
      <charset val="128"/>
    </font>
    <font>
      <b/>
      <sz val="36"/>
      <color theme="1"/>
      <name val="HGP教科書体"/>
      <family val="1"/>
      <charset val="128"/>
    </font>
    <font>
      <sz val="28"/>
      <color theme="1"/>
      <name val="HGP教科書体"/>
      <family val="1"/>
      <charset val="128"/>
    </font>
    <font>
      <b/>
      <sz val="40"/>
      <color theme="1"/>
      <name val="HGP教科書体"/>
      <family val="1"/>
      <charset val="128"/>
    </font>
    <font>
      <sz val="30"/>
      <color theme="1"/>
      <name val="HGP教科書体"/>
      <family val="1"/>
      <charset val="128"/>
    </font>
    <font>
      <sz val="33"/>
      <color theme="1"/>
      <name val="HGP教科書体"/>
      <family val="1"/>
      <charset val="128"/>
    </font>
    <font>
      <sz val="32"/>
      <color theme="1"/>
      <name val="HGP教科書体"/>
      <family val="1"/>
      <charset val="128"/>
    </font>
    <font>
      <sz val="34"/>
      <color theme="1"/>
      <name val="HGP教科書体"/>
      <family val="1"/>
      <charset val="128"/>
    </font>
    <font>
      <sz val="29"/>
      <color theme="1"/>
      <name val="HGP教科書体"/>
      <family val="1"/>
      <charset val="128"/>
    </font>
    <font>
      <b/>
      <sz val="38"/>
      <color theme="1"/>
      <name val="HGP教科書体"/>
      <family val="1"/>
      <charset val="128"/>
    </font>
    <font>
      <b/>
      <sz val="35"/>
      <color theme="1"/>
      <name val="HGP教科書体"/>
      <family val="1"/>
      <charset val="128"/>
    </font>
    <font>
      <b/>
      <sz val="30"/>
      <color theme="1"/>
      <name val="HGP教科書体"/>
      <family val="1"/>
      <charset val="128"/>
    </font>
    <font>
      <b/>
      <sz val="33"/>
      <color theme="1"/>
      <name val="HGP教科書体"/>
      <family val="1"/>
      <charset val="128"/>
    </font>
    <font>
      <sz val="38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6" fontId="9" fillId="0" borderId="0" applyFont="0" applyFill="0" applyBorder="0" applyAlignment="0" applyProtection="0">
      <alignment vertical="center"/>
    </xf>
  </cellStyleXfs>
  <cellXfs count="62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6" fontId="12" fillId="0" borderId="0" xfId="1" applyFont="1" applyAlignment="1">
      <alignment horizontal="center" vertical="center"/>
    </xf>
    <xf numFmtId="6" fontId="12" fillId="0" borderId="3" xfId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6" fontId="12" fillId="0" borderId="4" xfId="1" applyFont="1" applyBorder="1" applyAlignment="1">
      <alignment horizontal="center" vertical="center"/>
    </xf>
    <xf numFmtId="6" fontId="12" fillId="0" borderId="4" xfId="0" applyNumberFormat="1" applyFont="1" applyBorder="1" applyAlignment="1">
      <alignment horizontal="center" vertical="center"/>
    </xf>
    <xf numFmtId="49" fontId="15" fillId="0" borderId="0" xfId="0" applyNumberFormat="1" applyFont="1"/>
    <xf numFmtId="0" fontId="0" fillId="0" borderId="0" xfId="0" applyAlignment="1">
      <alignment vertical="center"/>
    </xf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right"/>
    </xf>
    <xf numFmtId="49" fontId="22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right" vertical="center" wrapText="1"/>
    </xf>
    <xf numFmtId="0" fontId="11" fillId="0" borderId="2" xfId="0" applyFont="1" applyBorder="1" applyAlignment="1">
      <alignment horizontal="right"/>
    </xf>
    <xf numFmtId="49" fontId="22" fillId="0" borderId="0" xfId="0" applyNumberFormat="1" applyFont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right" vertical="center" wrapText="1"/>
    </xf>
    <xf numFmtId="49" fontId="22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right" vertical="center" wrapText="1"/>
    </xf>
    <xf numFmtId="49" fontId="23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49" fontId="1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right" vertical="center" wrapText="1"/>
    </xf>
    <xf numFmtId="49" fontId="29" fillId="0" borderId="0" xfId="0" applyNumberFormat="1" applyFont="1" applyAlignment="1">
      <alignment horizontal="right" vertical="center" wrapText="1"/>
    </xf>
    <xf numFmtId="49" fontId="15" fillId="0" borderId="0" xfId="0" applyNumberFormat="1" applyFont="1" applyAlignment="1">
      <alignment horizontal="left" wrapText="1"/>
    </xf>
    <xf numFmtId="49" fontId="23" fillId="0" borderId="0" xfId="0" applyNumberFormat="1" applyFont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49" fontId="30" fillId="0" borderId="0" xfId="0" applyNumberFormat="1" applyFont="1" applyAlignment="1">
      <alignment horizontal="right" vertical="center" wrapText="1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right" vertical="center" wrapText="1"/>
    </xf>
    <xf numFmtId="49" fontId="23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center"/>
    </xf>
    <xf numFmtId="49" fontId="14" fillId="0" borderId="0" xfId="0" applyNumberFormat="1" applyFont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6" fontId="13" fillId="0" borderId="4" xfId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E6A100C-227D-4F9B-8227-F1C866A4A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F8070D3-E6C1-4405-9560-0C197FA0F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DD1631-8407-4DB1-A5C4-6C7ED6CA1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3910EC-8595-44C4-ACDF-BDEBDE0A0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F49ECDF-7518-4E5C-AD65-2E70C2BE0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5846E2A-5DC6-44D8-94FA-E8C284749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29A14A7-819A-4111-9145-A69A8B2EB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29992F3-A9A3-4487-B790-E42B2095E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263A32-85ED-43F1-A25B-D66EA8CF2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17B2A23-8E61-41F4-9935-1FA401361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ACA1-E660-4134-B4C0-8B0B7E916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5993FD-0F2F-437D-90BC-371C5CA55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D6173CC-0650-411F-BE64-511187CA1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09BC967-C346-42B9-BDD1-99C41BA21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1F7FA91-49ED-491B-9C16-0E755CB72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561DEA7-4C6A-4511-A682-9A3E6A421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BDCBC0-74C9-4CD6-BDEA-88E0BD503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6815D76-03AE-45B3-B369-0E533E93B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EC6254-0253-4BB7-A145-7A989DA04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34B4E3-7E76-4A3E-8682-2CA9BD0E3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3CEADE-B018-40EB-90BF-827190A0D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4CA2E8C-E961-4FC5-A1F4-55895B2DE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A7BC9A1-0257-4F81-AA39-5761C3A3C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BE826B7-0EED-4D82-9FA4-B8613291D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A43EC8A-2F3C-4F89-8627-8580AF643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BC73D6-19EB-4664-9DBE-A77158160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7516360-9B70-4675-B539-F711F987E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C1EB9D-1C81-4ED9-B7C6-14812EFDE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A7FCC26-E50C-453B-8F23-BCCCBFA47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6A3DCBF-0697-4240-BB42-E4BA12137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ADB433D-FC0A-4A6B-83DF-9C4BF03F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9931C4-D6B9-4667-AE21-3B4E8E5E8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4A26E59-5E34-4820-949E-ECF7F6BE5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EC79BCA-021E-406D-9DD6-8CD32A38E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A50436-6CBF-4AA5-AB83-920319E5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87571B-FC07-456A-9239-17D68A913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67E7A1-224E-4E93-ACE1-B0A59D030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26A5BC-C561-47F8-9A13-C40059AA6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D54D56-017A-4C46-A040-5B497B067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C3AD5B0-863B-4CA8-9C61-0A5A88B64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76D3719-22DD-4CE1-BE23-D72236936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16D6654-983F-467B-B619-1BFBAE1F4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BC5CA87-6490-487D-9A77-D62B1960A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377A7FA-D6BC-419E-BC26-C91027845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D30365F-41D4-47EF-B43D-ACF7D130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18FE8DB-EEDC-411C-8DE3-062275A77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9CD379-BFD1-41C3-84B7-23D4A68C8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C2D1BB3-E436-4C4D-B7D3-69BE4F045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5A958ED-95B3-4EBB-BE35-BDC50009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D67E31A-C397-49C1-A77F-1C98F6EAB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5841E02-EA38-4ACA-8188-498B1768B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26DF583-2399-429B-B5E2-2635372FB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CC4DB12-AB54-45C1-9269-C8C33F1F6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2B3667-B428-45F3-AE63-90AA26748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9AF891-76CA-44D7-A6EA-3FF2ADE73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7A4AB8-D720-462F-9396-56FB5922C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397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5</xdr:col>
      <xdr:colOff>390526</xdr:colOff>
      <xdr:row>26</xdr:row>
      <xdr:rowOff>38099</xdr:rowOff>
    </xdr:from>
    <xdr:to>
      <xdr:col>8</xdr:col>
      <xdr:colOff>219076</xdr:colOff>
      <xdr:row>28</xdr:row>
      <xdr:rowOff>104774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F35BF11-4162-750C-58D9-06713EA6CC0A}"/>
            </a:ext>
          </a:extLst>
        </xdr:cNvPr>
        <xdr:cNvSpPr/>
      </xdr:nvSpPr>
      <xdr:spPr>
        <a:xfrm>
          <a:off x="3667126" y="7315199"/>
          <a:ext cx="1885950" cy="542925"/>
        </a:xfrm>
        <a:prstGeom prst="ellipse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1BB7-3AFD-41FB-8703-72DBCEFE4F9B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184</v>
      </c>
      <c r="D6" s="15"/>
      <c r="E6" s="15"/>
      <c r="F6" s="1"/>
      <c r="G6" s="1"/>
    </row>
    <row r="7" spans="1:10" ht="33" customHeight="1">
      <c r="A7" s="13"/>
      <c r="B7" s="19" t="s">
        <v>185</v>
      </c>
      <c r="C7" s="19"/>
      <c r="D7" s="19"/>
      <c r="E7" s="19"/>
      <c r="F7" s="19"/>
      <c r="G7" s="19"/>
      <c r="H7" s="19"/>
      <c r="I7" s="19"/>
      <c r="J7" s="19"/>
    </row>
    <row r="8" spans="1:10" ht="33" customHeight="1">
      <c r="A8" s="13"/>
      <c r="B8" s="19"/>
      <c r="C8" s="19"/>
      <c r="D8" s="19"/>
      <c r="E8" s="19"/>
      <c r="F8" s="19"/>
      <c r="G8" s="19"/>
      <c r="H8" s="19"/>
      <c r="I8" s="19"/>
      <c r="J8" s="19"/>
    </row>
    <row r="9" spans="1:10" ht="33" customHeight="1">
      <c r="B9" s="19"/>
      <c r="C9" s="19"/>
      <c r="D9" s="19"/>
      <c r="E9" s="19"/>
      <c r="F9" s="19"/>
      <c r="G9" s="19"/>
      <c r="H9" s="19"/>
      <c r="I9" s="19"/>
      <c r="J9" s="19"/>
    </row>
    <row r="10" spans="1:10" ht="33" customHeight="1">
      <c r="A10" s="17" t="s">
        <v>186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51F7-9F96-4094-8B41-F76F7C757723}">
  <dimension ref="A6:J36"/>
  <sheetViews>
    <sheetView workbookViewId="0">
      <selection activeCell="B13" sqref="B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179</v>
      </c>
      <c r="D6" s="15"/>
      <c r="E6" s="15"/>
      <c r="F6" s="1"/>
      <c r="G6" s="1"/>
    </row>
    <row r="7" spans="1:10" ht="33" customHeight="1">
      <c r="A7" s="13"/>
      <c r="B7" s="16" t="s">
        <v>180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17" t="s">
        <v>181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F166-4CFB-4A49-A893-3A36ACF2A911}">
  <dimension ref="A6:J36"/>
  <sheetViews>
    <sheetView workbookViewId="0">
      <selection activeCell="B13" sqref="B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179</v>
      </c>
      <c r="D6" s="15"/>
      <c r="E6" s="15"/>
      <c r="F6" s="1"/>
      <c r="G6" s="1"/>
    </row>
    <row r="7" spans="1:10" ht="33" customHeight="1">
      <c r="A7" s="13"/>
      <c r="B7" s="16" t="s">
        <v>180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17" t="s">
        <v>181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65E7D-9C59-4726-9B5E-9CCB81BABE82}">
  <dimension ref="A6:J36"/>
  <sheetViews>
    <sheetView workbookViewId="0">
      <selection activeCell="F1" sqref="F1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176</v>
      </c>
      <c r="D6" s="15"/>
      <c r="E6" s="15"/>
      <c r="F6" s="1"/>
      <c r="G6" s="1"/>
    </row>
    <row r="7" spans="1:10" ht="33" customHeight="1">
      <c r="A7" s="13"/>
      <c r="B7" s="16" t="s">
        <v>177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17" t="s">
        <v>178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22ACC-ACB5-4184-9FAC-D0259134BA28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188</v>
      </c>
      <c r="D6" s="15"/>
      <c r="E6" s="15"/>
      <c r="F6" s="1"/>
      <c r="G6" s="1"/>
    </row>
    <row r="7" spans="1:10" ht="33" customHeight="1">
      <c r="A7" s="13"/>
      <c r="B7" s="16" t="s">
        <v>187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17" t="s">
        <v>125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66AC0-C2D6-4896-8A72-74D9733470B7}">
  <dimension ref="A6:J36"/>
  <sheetViews>
    <sheetView topLeftCell="A13" workbookViewId="0">
      <selection activeCell="D33" sqref="D3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164</v>
      </c>
      <c r="D6" s="15"/>
      <c r="E6" s="15"/>
      <c r="F6" s="1"/>
      <c r="G6" s="1"/>
    </row>
    <row r="7" spans="1:10" ht="33" customHeight="1">
      <c r="A7" s="13"/>
      <c r="B7" s="21" t="s">
        <v>165</v>
      </c>
      <c r="C7" s="21"/>
      <c r="D7" s="21"/>
      <c r="E7" s="21"/>
      <c r="F7" s="21"/>
      <c r="G7" s="21"/>
      <c r="H7" s="21"/>
      <c r="I7" s="21"/>
      <c r="J7" s="21"/>
    </row>
    <row r="8" spans="1:10" ht="33" customHeight="1">
      <c r="A8" s="13"/>
      <c r="B8" s="21"/>
      <c r="C8" s="21"/>
      <c r="D8" s="21"/>
      <c r="E8" s="21"/>
      <c r="F8" s="21"/>
      <c r="G8" s="21"/>
      <c r="H8" s="21"/>
      <c r="I8" s="21"/>
      <c r="J8" s="21"/>
    </row>
    <row r="9" spans="1:10" ht="33" customHeight="1">
      <c r="B9" s="21"/>
      <c r="C9" s="21"/>
      <c r="D9" s="21"/>
      <c r="E9" s="21"/>
      <c r="F9" s="21"/>
      <c r="G9" s="21"/>
      <c r="H9" s="21"/>
      <c r="I9" s="21"/>
      <c r="J9" s="21"/>
    </row>
    <row r="10" spans="1:10" ht="33" customHeight="1">
      <c r="A10" s="22" t="s">
        <v>166</v>
      </c>
      <c r="B10" s="22"/>
      <c r="C10" s="22"/>
      <c r="D10" s="22"/>
      <c r="E10" s="22"/>
      <c r="F10" s="22"/>
      <c r="G10" s="22"/>
      <c r="H10" s="22"/>
      <c r="I10" s="18" t="s">
        <v>0</v>
      </c>
      <c r="J10" s="18"/>
    </row>
    <row r="11" spans="1:10" ht="33" customHeight="1">
      <c r="A11" s="22"/>
      <c r="B11" s="22"/>
      <c r="C11" s="22"/>
      <c r="D11" s="22"/>
      <c r="E11" s="22"/>
      <c r="F11" s="22"/>
      <c r="G11" s="22"/>
      <c r="H11" s="22"/>
      <c r="I11" s="18"/>
      <c r="J11" s="18"/>
    </row>
    <row r="12" spans="1:10" ht="33" customHeight="1">
      <c r="A12" s="22"/>
      <c r="B12" s="22"/>
      <c r="C12" s="22"/>
      <c r="D12" s="22"/>
      <c r="E12" s="22"/>
      <c r="F12" s="22"/>
      <c r="G12" s="22"/>
      <c r="H12" s="22"/>
      <c r="I12" s="18"/>
      <c r="J12" s="18"/>
    </row>
    <row r="24" spans="1:10" ht="30" customHeight="1" thickBot="1">
      <c r="A24" s="3"/>
      <c r="B24" s="3"/>
      <c r="C24" s="3"/>
    </row>
    <row r="25" spans="1:10" ht="24" customHeight="1">
      <c r="B25" s="4"/>
      <c r="C25" s="4"/>
      <c r="D25" s="5"/>
      <c r="E25" s="23" t="s">
        <v>6</v>
      </c>
      <c r="F25" s="23"/>
      <c r="G25" s="23"/>
      <c r="H25" s="23"/>
      <c r="I25" s="23"/>
      <c r="J25" s="23"/>
    </row>
    <row r="26" spans="1:10" ht="24" customHeight="1">
      <c r="D26" s="5"/>
      <c r="E26" s="20" t="s">
        <v>7</v>
      </c>
      <c r="F26" s="20"/>
      <c r="G26" s="20"/>
      <c r="H26" s="20"/>
      <c r="I26" s="20"/>
      <c r="J26" s="20"/>
    </row>
    <row r="33" ht="19.5" customHeight="1"/>
    <row r="34" ht="30" customHeight="1"/>
    <row r="35" ht="24" customHeight="1"/>
    <row r="36" ht="24" customHeight="1"/>
  </sheetData>
  <mergeCells count="6">
    <mergeCell ref="E26:J26"/>
    <mergeCell ref="C6:E6"/>
    <mergeCell ref="B7:J9"/>
    <mergeCell ref="A10:H12"/>
    <mergeCell ref="I10:J12"/>
    <mergeCell ref="E25:J25"/>
  </mergeCells>
  <phoneticPr fontId="1"/>
  <pageMargins left="0.7" right="0.7" top="1.2" bottom="0.35" header="0.3" footer="0.3"/>
  <pageSetup paperSize="7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85EE2-2A74-4954-82BB-E32C7013825A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112</v>
      </c>
      <c r="D6" s="15"/>
      <c r="E6" s="15"/>
      <c r="F6" s="1"/>
      <c r="G6" s="1"/>
    </row>
    <row r="7" spans="1:10" ht="33" customHeight="1">
      <c r="A7" s="13"/>
      <c r="B7" s="24" t="s">
        <v>162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22" t="s">
        <v>163</v>
      </c>
      <c r="B10" s="22"/>
      <c r="C10" s="22"/>
      <c r="D10" s="22"/>
      <c r="E10" s="22"/>
      <c r="F10" s="22"/>
      <c r="G10" s="22"/>
      <c r="H10" s="22"/>
      <c r="I10" s="18" t="s">
        <v>0</v>
      </c>
      <c r="J10" s="18"/>
    </row>
    <row r="11" spans="1:10" ht="33" customHeight="1">
      <c r="A11" s="22"/>
      <c r="B11" s="22"/>
      <c r="C11" s="22"/>
      <c r="D11" s="22"/>
      <c r="E11" s="22"/>
      <c r="F11" s="22"/>
      <c r="G11" s="22"/>
      <c r="H11" s="22"/>
      <c r="I11" s="18"/>
      <c r="J11" s="18"/>
    </row>
    <row r="12" spans="1:10" ht="33" customHeight="1">
      <c r="A12" s="22"/>
      <c r="B12" s="22"/>
      <c r="C12" s="22"/>
      <c r="D12" s="22"/>
      <c r="E12" s="22"/>
      <c r="F12" s="22"/>
      <c r="G12" s="22"/>
      <c r="H12" s="22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0C8B-1793-42D0-BE13-E5E79AE34EA1}">
  <dimension ref="A6:J36"/>
  <sheetViews>
    <sheetView topLeftCell="A4"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159</v>
      </c>
      <c r="D6" s="15"/>
      <c r="E6" s="15"/>
      <c r="F6" s="1"/>
      <c r="G6" s="1"/>
    </row>
    <row r="7" spans="1:10" ht="33" customHeight="1">
      <c r="A7" s="13"/>
      <c r="B7" s="25" t="s">
        <v>183</v>
      </c>
      <c r="C7" s="25"/>
      <c r="D7" s="25"/>
      <c r="E7" s="25"/>
      <c r="F7" s="25"/>
      <c r="G7" s="25"/>
      <c r="H7" s="25"/>
      <c r="I7" s="25"/>
      <c r="J7" s="25"/>
    </row>
    <row r="8" spans="1:10" ht="33" customHeight="1">
      <c r="A8" s="13"/>
      <c r="B8" s="25"/>
      <c r="C8" s="25"/>
      <c r="D8" s="25"/>
      <c r="E8" s="25"/>
      <c r="F8" s="25"/>
      <c r="G8" s="25"/>
      <c r="H8" s="25"/>
      <c r="I8" s="25"/>
      <c r="J8" s="25"/>
    </row>
    <row r="9" spans="1:10" ht="33" customHeight="1">
      <c r="B9" s="25"/>
      <c r="C9" s="25"/>
      <c r="D9" s="25"/>
      <c r="E9" s="25"/>
      <c r="F9" s="25"/>
      <c r="G9" s="25"/>
      <c r="H9" s="25"/>
      <c r="I9" s="25"/>
      <c r="J9" s="25"/>
    </row>
    <row r="10" spans="1:10" ht="33" customHeight="1">
      <c r="A10" s="22" t="s">
        <v>161</v>
      </c>
      <c r="B10" s="22"/>
      <c r="C10" s="22"/>
      <c r="D10" s="22"/>
      <c r="E10" s="22"/>
      <c r="F10" s="22"/>
      <c r="G10" s="22"/>
      <c r="H10" s="22"/>
      <c r="I10" s="18" t="s">
        <v>0</v>
      </c>
      <c r="J10" s="18"/>
    </row>
    <row r="11" spans="1:10" ht="33" customHeight="1">
      <c r="A11" s="22"/>
      <c r="B11" s="22"/>
      <c r="C11" s="22"/>
      <c r="D11" s="22"/>
      <c r="E11" s="22"/>
      <c r="F11" s="22"/>
      <c r="G11" s="22"/>
      <c r="H11" s="22"/>
      <c r="I11" s="18"/>
      <c r="J11" s="18"/>
    </row>
    <row r="12" spans="1:10" ht="33" customHeight="1">
      <c r="A12" s="22"/>
      <c r="B12" s="22"/>
      <c r="C12" s="22"/>
      <c r="D12" s="22"/>
      <c r="E12" s="22"/>
      <c r="F12" s="22"/>
      <c r="G12" s="22"/>
      <c r="H12" s="22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1ACF4-8818-40AB-AE7C-3A5919F93EDC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156</v>
      </c>
      <c r="D6" s="15"/>
      <c r="E6" s="15"/>
      <c r="F6" s="1"/>
      <c r="G6" s="1"/>
    </row>
    <row r="7" spans="1:10" ht="33" customHeight="1">
      <c r="A7" s="13"/>
      <c r="B7" s="21" t="s">
        <v>157</v>
      </c>
      <c r="C7" s="21"/>
      <c r="D7" s="21"/>
      <c r="E7" s="21"/>
      <c r="F7" s="21"/>
      <c r="G7" s="21"/>
      <c r="H7" s="21"/>
      <c r="I7" s="21"/>
      <c r="J7" s="21"/>
    </row>
    <row r="8" spans="1:10" ht="33" customHeight="1">
      <c r="A8" s="13"/>
      <c r="B8" s="21"/>
      <c r="C8" s="21"/>
      <c r="D8" s="21"/>
      <c r="E8" s="21"/>
      <c r="F8" s="21"/>
      <c r="G8" s="21"/>
      <c r="H8" s="21"/>
      <c r="I8" s="21"/>
      <c r="J8" s="21"/>
    </row>
    <row r="9" spans="1:10" ht="33" customHeight="1">
      <c r="B9" s="21"/>
      <c r="C9" s="21"/>
      <c r="D9" s="21"/>
      <c r="E9" s="21"/>
      <c r="F9" s="21"/>
      <c r="G9" s="21"/>
      <c r="H9" s="21"/>
      <c r="I9" s="21"/>
      <c r="J9" s="21"/>
    </row>
    <row r="10" spans="1:10" ht="33" customHeight="1">
      <c r="A10" s="22" t="s">
        <v>158</v>
      </c>
      <c r="B10" s="22"/>
      <c r="C10" s="22"/>
      <c r="D10" s="22"/>
      <c r="E10" s="22"/>
      <c r="F10" s="22"/>
      <c r="G10" s="22"/>
      <c r="H10" s="22"/>
      <c r="I10" s="18" t="s">
        <v>0</v>
      </c>
      <c r="J10" s="18"/>
    </row>
    <row r="11" spans="1:10" ht="33" customHeight="1">
      <c r="A11" s="22"/>
      <c r="B11" s="22"/>
      <c r="C11" s="22"/>
      <c r="D11" s="22"/>
      <c r="E11" s="22"/>
      <c r="F11" s="22"/>
      <c r="G11" s="22"/>
      <c r="H11" s="22"/>
      <c r="I11" s="18"/>
      <c r="J11" s="18"/>
    </row>
    <row r="12" spans="1:10" ht="33" customHeight="1">
      <c r="A12" s="22"/>
      <c r="B12" s="22"/>
      <c r="C12" s="22"/>
      <c r="D12" s="22"/>
      <c r="E12" s="22"/>
      <c r="F12" s="22"/>
      <c r="G12" s="22"/>
      <c r="H12" s="22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B7355-83A5-47F3-AF13-73F941E5B79D}">
  <dimension ref="A6:J36"/>
  <sheetViews>
    <sheetView topLeftCell="A25" workbookViewId="0">
      <selection activeCell="M10" sqref="M10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153</v>
      </c>
      <c r="D6" s="15"/>
      <c r="E6" s="15"/>
      <c r="F6" s="1"/>
      <c r="G6" s="1"/>
    </row>
    <row r="7" spans="1:10" ht="33" customHeight="1">
      <c r="A7" s="13"/>
      <c r="B7" s="24" t="s">
        <v>154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17" t="s">
        <v>155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9CCAE-F9EA-44DC-847A-CB2429A06E1A}">
  <dimension ref="A6:J36"/>
  <sheetViews>
    <sheetView topLeftCell="A19" workbookViewId="0">
      <selection activeCell="B13" sqref="B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159</v>
      </c>
      <c r="D6" s="15"/>
      <c r="E6" s="15"/>
      <c r="F6" s="1"/>
      <c r="G6" s="1"/>
    </row>
    <row r="7" spans="1:10" ht="33" customHeight="1">
      <c r="A7" s="13"/>
      <c r="B7" s="26" t="s">
        <v>160</v>
      </c>
      <c r="C7" s="26"/>
      <c r="D7" s="26"/>
      <c r="E7" s="26"/>
      <c r="F7" s="26"/>
      <c r="G7" s="26"/>
      <c r="H7" s="26"/>
      <c r="I7" s="26"/>
      <c r="J7" s="26"/>
    </row>
    <row r="8" spans="1:10" ht="33" customHeight="1">
      <c r="A8" s="13"/>
      <c r="B8" s="26"/>
      <c r="C8" s="26"/>
      <c r="D8" s="26"/>
      <c r="E8" s="26"/>
      <c r="F8" s="26"/>
      <c r="G8" s="26"/>
      <c r="H8" s="26"/>
      <c r="I8" s="26"/>
      <c r="J8" s="26"/>
    </row>
    <row r="9" spans="1:10" ht="33" customHeight="1">
      <c r="B9" s="26"/>
      <c r="C9" s="26"/>
      <c r="D9" s="26"/>
      <c r="E9" s="26"/>
      <c r="F9" s="26"/>
      <c r="G9" s="26"/>
      <c r="H9" s="26"/>
      <c r="I9" s="26"/>
      <c r="J9" s="26"/>
    </row>
    <row r="10" spans="1:10" ht="33" customHeight="1">
      <c r="A10" s="22" t="s">
        <v>161</v>
      </c>
      <c r="B10" s="22"/>
      <c r="C10" s="22"/>
      <c r="D10" s="22"/>
      <c r="E10" s="22"/>
      <c r="F10" s="22"/>
      <c r="G10" s="22"/>
      <c r="H10" s="22"/>
      <c r="I10" s="18" t="s">
        <v>0</v>
      </c>
      <c r="J10" s="18"/>
    </row>
    <row r="11" spans="1:10" ht="33" customHeight="1">
      <c r="A11" s="22"/>
      <c r="B11" s="22"/>
      <c r="C11" s="22"/>
      <c r="D11" s="22"/>
      <c r="E11" s="22"/>
      <c r="F11" s="22"/>
      <c r="G11" s="22"/>
      <c r="H11" s="22"/>
      <c r="I11" s="18"/>
      <c r="J11" s="18"/>
    </row>
    <row r="12" spans="1:10" ht="33" customHeight="1">
      <c r="A12" s="22"/>
      <c r="B12" s="22"/>
      <c r="C12" s="22"/>
      <c r="D12" s="22"/>
      <c r="E12" s="22"/>
      <c r="F12" s="22"/>
      <c r="G12" s="22"/>
      <c r="H12" s="22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5AD0-DFC6-4093-97D3-F64EF3920782}">
  <dimension ref="A6:J36"/>
  <sheetViews>
    <sheetView topLeftCell="A31" workbookViewId="0">
      <selection activeCell="C13" sqref="C13:H15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149</v>
      </c>
      <c r="D6" s="15"/>
      <c r="E6" s="15"/>
      <c r="F6" s="1"/>
      <c r="G6" s="1"/>
    </row>
    <row r="7" spans="1:10" ht="33" customHeight="1">
      <c r="A7" s="13"/>
      <c r="B7" s="24" t="s">
        <v>151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28" t="s">
        <v>152</v>
      </c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33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spans="1:10" ht="33" customHeight="1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spans="1:10" ht="18.75" customHeight="1">
      <c r="C13" s="27" t="s">
        <v>150</v>
      </c>
      <c r="D13" s="27"/>
      <c r="E13" s="27"/>
      <c r="F13" s="27"/>
      <c r="G13" s="27"/>
      <c r="H13" s="27"/>
    </row>
    <row r="14" spans="1:10" ht="18.75" customHeight="1">
      <c r="C14" s="27"/>
      <c r="D14" s="27"/>
      <c r="E14" s="27"/>
      <c r="F14" s="27"/>
      <c r="G14" s="27"/>
      <c r="H14" s="27"/>
    </row>
    <row r="15" spans="1:10" ht="18.75" customHeight="1">
      <c r="C15" s="27"/>
      <c r="D15" s="27"/>
      <c r="E15" s="27"/>
      <c r="F15" s="27"/>
      <c r="G15" s="27"/>
      <c r="H15" s="27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C13:H15"/>
    <mergeCell ref="A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E81BD-6065-40B9-AC14-F88416B605E5}">
  <dimension ref="A6:J36"/>
  <sheetViews>
    <sheetView topLeftCell="A4"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136</v>
      </c>
      <c r="D6" s="15"/>
      <c r="E6" s="15"/>
      <c r="F6" s="1"/>
      <c r="G6" s="1"/>
    </row>
    <row r="7" spans="1:10" ht="33" customHeight="1">
      <c r="A7" s="13"/>
      <c r="B7" s="24" t="s">
        <v>137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22" t="s">
        <v>167</v>
      </c>
      <c r="B10" s="22"/>
      <c r="C10" s="22"/>
      <c r="D10" s="22"/>
      <c r="E10" s="22"/>
      <c r="F10" s="22"/>
      <c r="G10" s="22"/>
      <c r="H10" s="22"/>
      <c r="I10" s="18" t="s">
        <v>0</v>
      </c>
      <c r="J10" s="18"/>
    </row>
    <row r="11" spans="1:10" ht="33" customHeight="1">
      <c r="A11" s="22"/>
      <c r="B11" s="22"/>
      <c r="C11" s="22"/>
      <c r="D11" s="22"/>
      <c r="E11" s="22"/>
      <c r="F11" s="22"/>
      <c r="G11" s="22"/>
      <c r="H11" s="22"/>
      <c r="I11" s="18"/>
      <c r="J11" s="18"/>
    </row>
    <row r="12" spans="1:10" ht="33" customHeight="1">
      <c r="A12" s="22"/>
      <c r="B12" s="22"/>
      <c r="C12" s="22"/>
      <c r="D12" s="22"/>
      <c r="E12" s="22"/>
      <c r="F12" s="22"/>
      <c r="G12" s="22"/>
      <c r="H12" s="22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8132D-2F6A-47A1-ABE9-3C5D644E0A69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133</v>
      </c>
      <c r="D6" s="15"/>
      <c r="E6" s="15"/>
      <c r="F6" s="1"/>
      <c r="G6" s="1"/>
    </row>
    <row r="7" spans="1:10" ht="33" customHeight="1">
      <c r="A7" s="13"/>
      <c r="B7" s="24" t="s">
        <v>134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22" t="s">
        <v>135</v>
      </c>
      <c r="B10" s="22"/>
      <c r="C10" s="22"/>
      <c r="D10" s="22"/>
      <c r="E10" s="22"/>
      <c r="F10" s="22"/>
      <c r="G10" s="22"/>
      <c r="H10" s="22"/>
      <c r="I10" s="18" t="s">
        <v>0</v>
      </c>
      <c r="J10" s="18"/>
    </row>
    <row r="11" spans="1:10" ht="33" customHeight="1">
      <c r="A11" s="22"/>
      <c r="B11" s="22"/>
      <c r="C11" s="22"/>
      <c r="D11" s="22"/>
      <c r="E11" s="22"/>
      <c r="F11" s="22"/>
      <c r="G11" s="22"/>
      <c r="H11" s="22"/>
      <c r="I11" s="18"/>
      <c r="J11" s="18"/>
    </row>
    <row r="12" spans="1:10" ht="33" customHeight="1">
      <c r="A12" s="22"/>
      <c r="B12" s="22"/>
      <c r="C12" s="22"/>
      <c r="D12" s="22"/>
      <c r="E12" s="22"/>
      <c r="F12" s="22"/>
      <c r="G12" s="22"/>
      <c r="H12" s="22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E61A9-D45B-4594-B58F-B361AA20FEE9}">
  <dimension ref="A6:J36"/>
  <sheetViews>
    <sheetView topLeftCell="A34" workbookViewId="0">
      <selection activeCell="F59" sqref="F5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130</v>
      </c>
      <c r="D6" s="15"/>
      <c r="E6" s="15"/>
      <c r="F6" s="1"/>
      <c r="G6" s="1"/>
    </row>
    <row r="7" spans="1:10" ht="33" customHeight="1">
      <c r="A7" s="13"/>
      <c r="B7" s="26" t="s">
        <v>131</v>
      </c>
      <c r="C7" s="26"/>
      <c r="D7" s="26"/>
      <c r="E7" s="26"/>
      <c r="F7" s="26"/>
      <c r="G7" s="26"/>
      <c r="H7" s="26"/>
      <c r="I7" s="26"/>
      <c r="J7" s="26"/>
    </row>
    <row r="8" spans="1:10" ht="33" customHeight="1">
      <c r="A8" s="13"/>
      <c r="B8" s="26"/>
      <c r="C8" s="26"/>
      <c r="D8" s="26"/>
      <c r="E8" s="26"/>
      <c r="F8" s="26"/>
      <c r="G8" s="26"/>
      <c r="H8" s="26"/>
      <c r="I8" s="26"/>
      <c r="J8" s="26"/>
    </row>
    <row r="9" spans="1:10" ht="33" customHeight="1">
      <c r="B9" s="26"/>
      <c r="C9" s="26"/>
      <c r="D9" s="26"/>
      <c r="E9" s="26"/>
      <c r="F9" s="26"/>
      <c r="G9" s="26"/>
      <c r="H9" s="26"/>
      <c r="I9" s="26"/>
      <c r="J9" s="26"/>
    </row>
    <row r="10" spans="1:10" ht="33" customHeight="1">
      <c r="A10" s="29" t="s">
        <v>132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5E82F-AFCC-46C1-B4E2-757B6D2B577D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100</v>
      </c>
      <c r="D6" s="15"/>
      <c r="E6" s="15"/>
      <c r="F6" s="1"/>
      <c r="G6" s="1"/>
    </row>
    <row r="7" spans="1:10" ht="33" customHeight="1">
      <c r="A7" s="13"/>
      <c r="B7" s="30" t="s">
        <v>128</v>
      </c>
      <c r="C7" s="30"/>
      <c r="D7" s="30"/>
      <c r="E7" s="30"/>
      <c r="F7" s="30"/>
      <c r="G7" s="30"/>
      <c r="H7" s="30"/>
      <c r="I7" s="30"/>
      <c r="J7" s="30"/>
    </row>
    <row r="8" spans="1:10" ht="33" customHeight="1">
      <c r="A8" s="13"/>
      <c r="B8" s="30"/>
      <c r="C8" s="30"/>
      <c r="D8" s="30"/>
      <c r="E8" s="30"/>
      <c r="F8" s="30"/>
      <c r="G8" s="30"/>
      <c r="H8" s="30"/>
      <c r="I8" s="30"/>
      <c r="J8" s="30"/>
    </row>
    <row r="9" spans="1:10" ht="33" customHeight="1">
      <c r="B9" s="30"/>
      <c r="C9" s="30"/>
      <c r="D9" s="30"/>
      <c r="E9" s="30"/>
      <c r="F9" s="30"/>
      <c r="G9" s="30"/>
      <c r="H9" s="30"/>
      <c r="I9" s="30"/>
      <c r="J9" s="30"/>
    </row>
    <row r="10" spans="1:10" ht="33" customHeight="1">
      <c r="A10" s="22" t="s">
        <v>129</v>
      </c>
      <c r="B10" s="22"/>
      <c r="C10" s="22"/>
      <c r="D10" s="22"/>
      <c r="E10" s="22"/>
      <c r="F10" s="22"/>
      <c r="G10" s="22"/>
      <c r="H10" s="22"/>
      <c r="I10" s="18" t="s">
        <v>0</v>
      </c>
      <c r="J10" s="18"/>
    </row>
    <row r="11" spans="1:10" ht="33" customHeight="1">
      <c r="A11" s="22"/>
      <c r="B11" s="22"/>
      <c r="C11" s="22"/>
      <c r="D11" s="22"/>
      <c r="E11" s="22"/>
      <c r="F11" s="22"/>
      <c r="G11" s="22"/>
      <c r="H11" s="22"/>
      <c r="I11" s="18"/>
      <c r="J11" s="18"/>
    </row>
    <row r="12" spans="1:10" ht="33" customHeight="1">
      <c r="A12" s="22"/>
      <c r="B12" s="22"/>
      <c r="C12" s="22"/>
      <c r="D12" s="22"/>
      <c r="E12" s="22"/>
      <c r="F12" s="22"/>
      <c r="G12" s="22"/>
      <c r="H12" s="22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AC239-3006-42A8-B10C-9DE92716A4E9}">
  <dimension ref="A6:J36"/>
  <sheetViews>
    <sheetView workbookViewId="0">
      <selection activeCell="A14" sqref="A14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126</v>
      </c>
      <c r="D6" s="15"/>
      <c r="E6" s="15"/>
      <c r="F6" s="1"/>
      <c r="G6" s="1"/>
    </row>
    <row r="7" spans="1:10" ht="33" customHeight="1">
      <c r="A7" s="13"/>
      <c r="B7" s="24" t="s">
        <v>127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31" t="s">
        <v>138</v>
      </c>
      <c r="B10" s="31"/>
      <c r="C10" s="31"/>
      <c r="D10" s="31"/>
      <c r="E10" s="31"/>
      <c r="F10" s="31"/>
      <c r="G10" s="31"/>
      <c r="H10" s="31"/>
      <c r="I10" s="18" t="s">
        <v>0</v>
      </c>
      <c r="J10" s="18"/>
    </row>
    <row r="11" spans="1:10" ht="33" customHeight="1">
      <c r="A11" s="31"/>
      <c r="B11" s="31"/>
      <c r="C11" s="31"/>
      <c r="D11" s="31"/>
      <c r="E11" s="31"/>
      <c r="F11" s="31"/>
      <c r="G11" s="31"/>
      <c r="H11" s="31"/>
      <c r="I11" s="18"/>
      <c r="J11" s="18"/>
    </row>
    <row r="12" spans="1:10" ht="33" customHeight="1">
      <c r="A12" s="31"/>
      <c r="B12" s="31"/>
      <c r="C12" s="31"/>
      <c r="D12" s="31"/>
      <c r="E12" s="31"/>
      <c r="F12" s="31"/>
      <c r="G12" s="31"/>
      <c r="H12" s="3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6F1D6-DEC9-40B2-BDC6-8EB13636764E}">
  <dimension ref="A6:J36"/>
  <sheetViews>
    <sheetView workbookViewId="0">
      <selection activeCell="B13" sqref="B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123</v>
      </c>
      <c r="D6" s="15"/>
      <c r="E6" s="15"/>
      <c r="F6" s="1"/>
      <c r="G6" s="1"/>
    </row>
    <row r="7" spans="1:10" ht="33" customHeight="1">
      <c r="A7" s="13"/>
      <c r="B7" s="16" t="s">
        <v>124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17" t="s">
        <v>125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06713-C281-4C1D-8BD3-91BC85D71067}">
  <dimension ref="A6:J48"/>
  <sheetViews>
    <sheetView topLeftCell="A10" workbookViewId="0">
      <selection activeCell="D37" sqref="D37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169</v>
      </c>
      <c r="D6" s="15"/>
      <c r="E6" s="15"/>
      <c r="F6" s="1"/>
      <c r="G6" s="1"/>
    </row>
    <row r="7" spans="1:10" ht="33" customHeight="1">
      <c r="A7" s="13"/>
      <c r="B7" s="19" t="s">
        <v>170</v>
      </c>
      <c r="C7" s="32"/>
      <c r="D7" s="32"/>
      <c r="E7" s="32"/>
      <c r="F7" s="32"/>
      <c r="G7" s="32"/>
      <c r="H7" s="32"/>
      <c r="I7" s="32"/>
      <c r="J7" s="32"/>
    </row>
    <row r="8" spans="1:10" ht="33" customHeight="1">
      <c r="A8" s="13"/>
      <c r="B8" s="32"/>
      <c r="C8" s="32"/>
      <c r="D8" s="32"/>
      <c r="E8" s="32"/>
      <c r="F8" s="32"/>
      <c r="G8" s="32"/>
      <c r="H8" s="32"/>
      <c r="I8" s="32"/>
      <c r="J8" s="32"/>
    </row>
    <row r="9" spans="1:10" ht="33" customHeight="1">
      <c r="B9" s="32"/>
      <c r="C9" s="32"/>
      <c r="D9" s="32"/>
      <c r="E9" s="32"/>
      <c r="F9" s="32"/>
      <c r="G9" s="32"/>
      <c r="H9" s="32"/>
      <c r="I9" s="32"/>
      <c r="J9" s="32"/>
    </row>
    <row r="10" spans="1:10" ht="33" customHeight="1">
      <c r="A10" s="29" t="s">
        <v>168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spans="1:10" ht="19.5" customHeight="1"/>
    <row r="34" spans="1:10" ht="30" customHeight="1"/>
    <row r="35" spans="1:10" ht="24" customHeight="1"/>
    <row r="36" spans="1:10" ht="24" customHeight="1"/>
    <row r="45" spans="1:10">
      <c r="D45" s="33" t="s">
        <v>5</v>
      </c>
      <c r="E45" s="33"/>
      <c r="F45" s="33"/>
      <c r="G45" s="33"/>
      <c r="H45" s="33"/>
      <c r="I45" s="33"/>
      <c r="J45" s="33"/>
    </row>
    <row r="46" spans="1:10" ht="19.5" thickBot="1">
      <c r="A46" s="3"/>
      <c r="B46" s="3"/>
      <c r="C46" s="3"/>
      <c r="D46" s="34"/>
      <c r="E46" s="34"/>
      <c r="F46" s="34"/>
      <c r="G46" s="34"/>
      <c r="H46" s="34"/>
      <c r="I46" s="34"/>
      <c r="J46" s="34"/>
    </row>
    <row r="47" spans="1:10">
      <c r="B47" s="4"/>
      <c r="C47" s="4"/>
      <c r="D47" s="5"/>
      <c r="E47" s="23" t="s">
        <v>6</v>
      </c>
      <c r="F47" s="23"/>
      <c r="G47" s="23"/>
      <c r="H47" s="23"/>
      <c r="I47" s="23"/>
    </row>
    <row r="48" spans="1:10">
      <c r="D48" s="5"/>
      <c r="E48" s="20" t="s">
        <v>7</v>
      </c>
      <c r="F48" s="20"/>
      <c r="G48" s="20"/>
      <c r="H48" s="20"/>
      <c r="I48" s="20"/>
    </row>
  </sheetData>
  <mergeCells count="7">
    <mergeCell ref="E47:I47"/>
    <mergeCell ref="E48:I48"/>
    <mergeCell ref="C6:E6"/>
    <mergeCell ref="B7:J9"/>
    <mergeCell ref="A10:H12"/>
    <mergeCell ref="I10:J12"/>
    <mergeCell ref="D45:J46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2828E-2374-420F-9C3C-21753F476C1A}">
  <dimension ref="A6:J36"/>
  <sheetViews>
    <sheetView workbookViewId="0">
      <selection activeCell="M55" sqref="M55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120</v>
      </c>
      <c r="D6" s="15"/>
      <c r="E6" s="15"/>
      <c r="F6" s="1"/>
      <c r="G6" s="1"/>
    </row>
    <row r="7" spans="1:10" ht="33" customHeight="1">
      <c r="A7" s="13"/>
      <c r="B7" s="35" t="s">
        <v>121</v>
      </c>
      <c r="C7" s="35"/>
      <c r="D7" s="35"/>
      <c r="E7" s="35"/>
      <c r="F7" s="35"/>
      <c r="G7" s="35"/>
      <c r="H7" s="35"/>
      <c r="I7" s="35"/>
      <c r="J7" s="35"/>
    </row>
    <row r="8" spans="1:10" ht="33" customHeight="1">
      <c r="A8" s="13"/>
      <c r="B8" s="35"/>
      <c r="C8" s="35"/>
      <c r="D8" s="35"/>
      <c r="E8" s="35"/>
      <c r="F8" s="35"/>
      <c r="G8" s="35"/>
      <c r="H8" s="35"/>
      <c r="I8" s="35"/>
      <c r="J8" s="35"/>
    </row>
    <row r="9" spans="1:10" ht="33" customHeight="1">
      <c r="B9" s="35"/>
      <c r="C9" s="35"/>
      <c r="D9" s="35"/>
      <c r="E9" s="35"/>
      <c r="F9" s="35"/>
      <c r="G9" s="35"/>
      <c r="H9" s="35"/>
      <c r="I9" s="35"/>
      <c r="J9" s="35"/>
    </row>
    <row r="10" spans="1:10" ht="33" customHeight="1">
      <c r="A10" s="22" t="s">
        <v>122</v>
      </c>
      <c r="B10" s="22"/>
      <c r="C10" s="22"/>
      <c r="D10" s="22"/>
      <c r="E10" s="22"/>
      <c r="F10" s="22"/>
      <c r="G10" s="22"/>
      <c r="H10" s="22"/>
      <c r="I10" s="18" t="s">
        <v>0</v>
      </c>
      <c r="J10" s="18"/>
    </row>
    <row r="11" spans="1:10" ht="33" customHeight="1">
      <c r="A11" s="22"/>
      <c r="B11" s="22"/>
      <c r="C11" s="22"/>
      <c r="D11" s="22"/>
      <c r="E11" s="22"/>
      <c r="F11" s="22"/>
      <c r="G11" s="22"/>
      <c r="H11" s="22"/>
      <c r="I11" s="18"/>
      <c r="J11" s="18"/>
    </row>
    <row r="12" spans="1:10" ht="33" customHeight="1">
      <c r="A12" s="22"/>
      <c r="B12" s="22"/>
      <c r="C12" s="22"/>
      <c r="D12" s="22"/>
      <c r="E12" s="22"/>
      <c r="F12" s="22"/>
      <c r="G12" s="22"/>
      <c r="H12" s="22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2AF8A-8819-40D5-89F6-25C0D782035C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118</v>
      </c>
      <c r="D6" s="15"/>
      <c r="E6" s="15"/>
      <c r="F6" s="1"/>
      <c r="G6" s="1"/>
    </row>
    <row r="7" spans="1:10" ht="33" customHeight="1">
      <c r="A7" s="13"/>
      <c r="B7" s="36" t="s">
        <v>171</v>
      </c>
      <c r="C7" s="36"/>
      <c r="D7" s="36"/>
      <c r="E7" s="36"/>
      <c r="F7" s="36"/>
      <c r="G7" s="36"/>
      <c r="H7" s="36"/>
      <c r="I7" s="36"/>
      <c r="J7" s="36"/>
    </row>
    <row r="8" spans="1:10" ht="33" customHeight="1">
      <c r="A8" s="13"/>
      <c r="B8" s="36"/>
      <c r="C8" s="36"/>
      <c r="D8" s="36"/>
      <c r="E8" s="36"/>
      <c r="F8" s="36"/>
      <c r="G8" s="36"/>
      <c r="H8" s="36"/>
      <c r="I8" s="36"/>
      <c r="J8" s="36"/>
    </row>
    <row r="9" spans="1:10" ht="33" customHeight="1">
      <c r="B9" s="36"/>
      <c r="C9" s="36"/>
      <c r="D9" s="36"/>
      <c r="E9" s="36"/>
      <c r="F9" s="36"/>
      <c r="G9" s="36"/>
      <c r="H9" s="36"/>
      <c r="I9" s="36"/>
      <c r="J9" s="36"/>
    </row>
    <row r="10" spans="1:10" ht="33" customHeight="1">
      <c r="A10" s="17" t="s">
        <v>119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52C99-7FAB-48EE-A283-C7645C0BC82B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115</v>
      </c>
      <c r="D6" s="15"/>
      <c r="E6" s="15"/>
      <c r="F6" s="1"/>
      <c r="G6" s="1"/>
    </row>
    <row r="7" spans="1:10" ht="33" customHeight="1">
      <c r="A7" s="13"/>
      <c r="B7" s="26" t="s">
        <v>116</v>
      </c>
      <c r="C7" s="26"/>
      <c r="D7" s="26"/>
      <c r="E7" s="26"/>
      <c r="F7" s="26"/>
      <c r="G7" s="26"/>
      <c r="H7" s="26"/>
      <c r="I7" s="26"/>
      <c r="J7" s="26"/>
    </row>
    <row r="8" spans="1:10" ht="33" customHeight="1">
      <c r="A8" s="13"/>
      <c r="B8" s="26"/>
      <c r="C8" s="26"/>
      <c r="D8" s="26"/>
      <c r="E8" s="26"/>
      <c r="F8" s="26"/>
      <c r="G8" s="26"/>
      <c r="H8" s="26"/>
      <c r="I8" s="26"/>
      <c r="J8" s="26"/>
    </row>
    <row r="9" spans="1:10" ht="33" customHeight="1">
      <c r="B9" s="26"/>
      <c r="C9" s="26"/>
      <c r="D9" s="26"/>
      <c r="E9" s="26"/>
      <c r="F9" s="26"/>
      <c r="G9" s="26"/>
      <c r="H9" s="26"/>
      <c r="I9" s="26"/>
      <c r="J9" s="26"/>
    </row>
    <row r="10" spans="1:10" ht="33" customHeight="1">
      <c r="A10" s="37" t="s">
        <v>117</v>
      </c>
      <c r="B10" s="37"/>
      <c r="C10" s="37"/>
      <c r="D10" s="37"/>
      <c r="E10" s="37"/>
      <c r="F10" s="37"/>
      <c r="G10" s="37"/>
      <c r="H10" s="37"/>
      <c r="I10" s="18" t="s">
        <v>0</v>
      </c>
      <c r="J10" s="18"/>
    </row>
    <row r="11" spans="1:10" ht="33" customHeight="1">
      <c r="A11" s="37"/>
      <c r="B11" s="37"/>
      <c r="C11" s="37"/>
      <c r="D11" s="37"/>
      <c r="E11" s="37"/>
      <c r="F11" s="37"/>
      <c r="G11" s="37"/>
      <c r="H11" s="37"/>
      <c r="I11" s="18"/>
      <c r="J11" s="18"/>
    </row>
    <row r="12" spans="1:10" ht="33" customHeight="1">
      <c r="A12" s="37"/>
      <c r="B12" s="37"/>
      <c r="C12" s="37"/>
      <c r="D12" s="37"/>
      <c r="E12" s="37"/>
      <c r="F12" s="37"/>
      <c r="G12" s="37"/>
      <c r="H12" s="3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3B8D5-BF54-475D-BFFC-6F762D50CEDA}">
  <dimension ref="A6:J36"/>
  <sheetViews>
    <sheetView workbookViewId="0">
      <selection activeCell="J20" sqref="J20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112</v>
      </c>
      <c r="D6" s="15"/>
      <c r="E6" s="15"/>
      <c r="F6" s="1"/>
      <c r="G6" s="1"/>
    </row>
    <row r="7" spans="1:10" ht="33" customHeight="1">
      <c r="A7" s="13"/>
      <c r="B7" s="24" t="s">
        <v>113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29" t="s">
        <v>114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53E0A-C874-4BAE-923D-359637CE58C6}">
  <dimension ref="A6:J36"/>
  <sheetViews>
    <sheetView workbookViewId="0">
      <selection activeCell="H15" sqref="H15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109</v>
      </c>
      <c r="D6" s="15"/>
      <c r="E6" s="15"/>
      <c r="F6" s="1"/>
      <c r="G6" s="1"/>
    </row>
    <row r="7" spans="1:10" ht="33" customHeight="1">
      <c r="A7" s="13"/>
      <c r="B7" s="26" t="s">
        <v>110</v>
      </c>
      <c r="C7" s="26"/>
      <c r="D7" s="26"/>
      <c r="E7" s="26"/>
      <c r="F7" s="26"/>
      <c r="G7" s="26"/>
      <c r="H7" s="26"/>
      <c r="I7" s="26"/>
      <c r="J7" s="26"/>
    </row>
    <row r="8" spans="1:10" ht="33" customHeight="1">
      <c r="A8" s="13"/>
      <c r="B8" s="26"/>
      <c r="C8" s="26"/>
      <c r="D8" s="26"/>
      <c r="E8" s="26"/>
      <c r="F8" s="26"/>
      <c r="G8" s="26"/>
      <c r="H8" s="26"/>
      <c r="I8" s="26"/>
      <c r="J8" s="26"/>
    </row>
    <row r="9" spans="1:10" ht="33" customHeight="1">
      <c r="B9" s="26"/>
      <c r="C9" s="26"/>
      <c r="D9" s="26"/>
      <c r="E9" s="26"/>
      <c r="F9" s="26"/>
      <c r="G9" s="26"/>
      <c r="H9" s="26"/>
      <c r="I9" s="26"/>
      <c r="J9" s="26"/>
    </row>
    <row r="10" spans="1:10" ht="33" customHeight="1">
      <c r="A10" s="29" t="s">
        <v>111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A82AD-F320-4B99-80A2-AF1FD2109A4D}">
  <dimension ref="A6:J36"/>
  <sheetViews>
    <sheetView workbookViewId="0">
      <selection activeCell="B13" sqref="B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106</v>
      </c>
      <c r="D6" s="15"/>
      <c r="E6" s="15"/>
      <c r="F6" s="1"/>
      <c r="G6" s="1"/>
    </row>
    <row r="7" spans="1:10" ht="33" customHeight="1">
      <c r="A7" s="13"/>
      <c r="B7" s="38" t="s">
        <v>107</v>
      </c>
      <c r="C7" s="38"/>
      <c r="D7" s="38"/>
      <c r="E7" s="38"/>
      <c r="F7" s="38"/>
      <c r="G7" s="38"/>
      <c r="H7" s="38"/>
      <c r="I7" s="38"/>
      <c r="J7" s="38"/>
    </row>
    <row r="8" spans="1:10" ht="33" customHeight="1">
      <c r="A8" s="13"/>
      <c r="B8" s="38"/>
      <c r="C8" s="38"/>
      <c r="D8" s="38"/>
      <c r="E8" s="38"/>
      <c r="F8" s="38"/>
      <c r="G8" s="38"/>
      <c r="H8" s="38"/>
      <c r="I8" s="38"/>
      <c r="J8" s="38"/>
    </row>
    <row r="9" spans="1:10" ht="33" customHeight="1">
      <c r="B9" s="38"/>
      <c r="C9" s="38"/>
      <c r="D9" s="38"/>
      <c r="E9" s="38"/>
      <c r="F9" s="38"/>
      <c r="G9" s="38"/>
      <c r="H9" s="38"/>
      <c r="I9" s="38"/>
      <c r="J9" s="38"/>
    </row>
    <row r="10" spans="1:10" ht="33" customHeight="1">
      <c r="A10" s="22" t="s">
        <v>108</v>
      </c>
      <c r="B10" s="22"/>
      <c r="C10" s="22"/>
      <c r="D10" s="22"/>
      <c r="E10" s="22"/>
      <c r="F10" s="22"/>
      <c r="G10" s="22"/>
      <c r="H10" s="22"/>
      <c r="I10" s="18" t="s">
        <v>0</v>
      </c>
      <c r="J10" s="18"/>
    </row>
    <row r="11" spans="1:10" ht="33" customHeight="1">
      <c r="A11" s="22"/>
      <c r="B11" s="22"/>
      <c r="C11" s="22"/>
      <c r="D11" s="22"/>
      <c r="E11" s="22"/>
      <c r="F11" s="22"/>
      <c r="G11" s="22"/>
      <c r="H11" s="22"/>
      <c r="I11" s="18"/>
      <c r="J11" s="18"/>
    </row>
    <row r="12" spans="1:10" ht="33" customHeight="1">
      <c r="A12" s="22"/>
      <c r="B12" s="22"/>
      <c r="C12" s="22"/>
      <c r="D12" s="22"/>
      <c r="E12" s="22"/>
      <c r="F12" s="22"/>
      <c r="G12" s="22"/>
      <c r="H12" s="22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213DA-7C49-4AD4-8AFF-BA5583344391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103</v>
      </c>
      <c r="D6" s="15"/>
      <c r="E6" s="15"/>
      <c r="F6" s="1"/>
      <c r="G6" s="1"/>
    </row>
    <row r="7" spans="1:10" ht="33" customHeight="1">
      <c r="A7" s="13"/>
      <c r="B7" s="32" t="s">
        <v>104</v>
      </c>
      <c r="C7" s="32"/>
      <c r="D7" s="32"/>
      <c r="E7" s="32"/>
      <c r="F7" s="32"/>
      <c r="G7" s="32"/>
      <c r="H7" s="32"/>
      <c r="I7" s="32"/>
      <c r="J7" s="32"/>
    </row>
    <row r="8" spans="1:10" ht="33" customHeight="1">
      <c r="A8" s="13"/>
      <c r="B8" s="32"/>
      <c r="C8" s="32"/>
      <c r="D8" s="32"/>
      <c r="E8" s="32"/>
      <c r="F8" s="32"/>
      <c r="G8" s="32"/>
      <c r="H8" s="32"/>
      <c r="I8" s="32"/>
      <c r="J8" s="32"/>
    </row>
    <row r="9" spans="1:10" ht="33" customHeight="1">
      <c r="B9" s="32"/>
      <c r="C9" s="32"/>
      <c r="D9" s="32"/>
      <c r="E9" s="32"/>
      <c r="F9" s="32"/>
      <c r="G9" s="32"/>
      <c r="H9" s="32"/>
      <c r="I9" s="32"/>
      <c r="J9" s="32"/>
    </row>
    <row r="10" spans="1:10" ht="33" customHeight="1">
      <c r="A10" s="17" t="s">
        <v>105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9DE74-E2D0-4DAE-89B9-846D8550BF22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100</v>
      </c>
      <c r="D6" s="15"/>
      <c r="E6" s="15"/>
      <c r="F6" s="1"/>
      <c r="G6" s="1"/>
    </row>
    <row r="7" spans="1:10" ht="33" customHeight="1">
      <c r="A7" s="13"/>
      <c r="B7" s="39" t="s">
        <v>101</v>
      </c>
      <c r="C7" s="39"/>
      <c r="D7" s="39"/>
      <c r="E7" s="39"/>
      <c r="F7" s="39"/>
      <c r="G7" s="39"/>
      <c r="H7" s="39"/>
      <c r="I7" s="39"/>
      <c r="J7" s="39"/>
    </row>
    <row r="8" spans="1:10" ht="33" customHeight="1">
      <c r="A8" s="13"/>
      <c r="B8" s="39"/>
      <c r="C8" s="39"/>
      <c r="D8" s="39"/>
      <c r="E8" s="39"/>
      <c r="F8" s="39"/>
      <c r="G8" s="39"/>
      <c r="H8" s="39"/>
      <c r="I8" s="39"/>
      <c r="J8" s="39"/>
    </row>
    <row r="9" spans="1:10" ht="33" customHeight="1">
      <c r="B9" s="39"/>
      <c r="C9" s="39"/>
      <c r="D9" s="39"/>
      <c r="E9" s="39"/>
      <c r="F9" s="39"/>
      <c r="G9" s="39"/>
      <c r="H9" s="39"/>
      <c r="I9" s="39"/>
      <c r="J9" s="39"/>
    </row>
    <row r="10" spans="1:10" ht="33" customHeight="1">
      <c r="A10" s="29" t="s">
        <v>102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88ECD-44A3-4EB8-B27D-843D6C022C5D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97</v>
      </c>
      <c r="D6" s="15"/>
      <c r="E6" s="15"/>
      <c r="F6" s="1"/>
      <c r="G6" s="1"/>
    </row>
    <row r="7" spans="1:10" ht="33" customHeight="1">
      <c r="A7" s="13"/>
      <c r="B7" s="24" t="s">
        <v>98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29" t="s">
        <v>99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F6655-5A69-4D2D-A8E6-C8D1A1138B3A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91</v>
      </c>
      <c r="D6" s="15"/>
      <c r="E6" s="15"/>
      <c r="F6" s="1"/>
      <c r="G6" s="1"/>
    </row>
    <row r="7" spans="1:10" ht="33" customHeight="1">
      <c r="A7" s="13"/>
      <c r="B7" s="39" t="s">
        <v>96</v>
      </c>
      <c r="C7" s="39"/>
      <c r="D7" s="39"/>
      <c r="E7" s="39"/>
      <c r="F7" s="39"/>
      <c r="G7" s="39"/>
      <c r="H7" s="39"/>
      <c r="I7" s="39"/>
      <c r="J7" s="39"/>
    </row>
    <row r="8" spans="1:10" ht="33" customHeight="1">
      <c r="A8" s="13"/>
      <c r="B8" s="39"/>
      <c r="C8" s="39"/>
      <c r="D8" s="39"/>
      <c r="E8" s="39"/>
      <c r="F8" s="39"/>
      <c r="G8" s="39"/>
      <c r="H8" s="39"/>
      <c r="I8" s="39"/>
      <c r="J8" s="39"/>
    </row>
    <row r="9" spans="1:10" ht="33" customHeight="1">
      <c r="B9" s="39"/>
      <c r="C9" s="39"/>
      <c r="D9" s="39"/>
      <c r="E9" s="39"/>
      <c r="F9" s="39"/>
      <c r="G9" s="39"/>
      <c r="H9" s="39"/>
      <c r="I9" s="39"/>
      <c r="J9" s="39"/>
    </row>
    <row r="10" spans="1:10" ht="33" customHeight="1">
      <c r="A10" s="29" t="s">
        <v>144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4A8AF-8B0E-4B79-9BEA-6C8CB63548FE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94</v>
      </c>
      <c r="D6" s="15"/>
      <c r="E6" s="15"/>
      <c r="F6" s="1"/>
      <c r="G6" s="1"/>
    </row>
    <row r="7" spans="1:10" ht="33" customHeight="1">
      <c r="A7" s="13"/>
      <c r="B7" s="40" t="s">
        <v>95</v>
      </c>
      <c r="C7" s="40"/>
      <c r="D7" s="40"/>
      <c r="E7" s="40"/>
      <c r="F7" s="40"/>
      <c r="G7" s="40"/>
      <c r="H7" s="40"/>
      <c r="I7" s="40"/>
      <c r="J7" s="40"/>
    </row>
    <row r="8" spans="1:10" ht="33" customHeight="1">
      <c r="A8" s="13"/>
      <c r="B8" s="40"/>
      <c r="C8" s="40"/>
      <c r="D8" s="40"/>
      <c r="E8" s="40"/>
      <c r="F8" s="40"/>
      <c r="G8" s="40"/>
      <c r="H8" s="40"/>
      <c r="I8" s="40"/>
      <c r="J8" s="40"/>
    </row>
    <row r="9" spans="1:10" ht="33" customHeight="1">
      <c r="B9" s="40"/>
      <c r="C9" s="40"/>
      <c r="D9" s="40"/>
      <c r="E9" s="40"/>
      <c r="F9" s="40"/>
      <c r="G9" s="40"/>
      <c r="H9" s="40"/>
      <c r="I9" s="40"/>
      <c r="J9" s="40"/>
    </row>
    <row r="10" spans="1:10" ht="33" customHeight="1">
      <c r="A10" s="41" t="s">
        <v>142</v>
      </c>
      <c r="B10" s="41"/>
      <c r="C10" s="41"/>
      <c r="D10" s="41"/>
      <c r="E10" s="41"/>
      <c r="F10" s="41"/>
      <c r="G10" s="41"/>
      <c r="H10" s="41"/>
      <c r="I10" s="18" t="s">
        <v>0</v>
      </c>
      <c r="J10" s="18"/>
    </row>
    <row r="11" spans="1:10" ht="33" customHeight="1">
      <c r="A11" s="41"/>
      <c r="B11" s="41"/>
      <c r="C11" s="41"/>
      <c r="D11" s="41"/>
      <c r="E11" s="41"/>
      <c r="F11" s="41"/>
      <c r="G11" s="41"/>
      <c r="H11" s="41"/>
      <c r="I11" s="18"/>
      <c r="J11" s="18"/>
    </row>
    <row r="12" spans="1:10" ht="33" customHeight="1">
      <c r="A12" s="41"/>
      <c r="B12" s="41"/>
      <c r="C12" s="41"/>
      <c r="D12" s="41"/>
      <c r="E12" s="41"/>
      <c r="F12" s="41"/>
      <c r="G12" s="41"/>
      <c r="H12" s="4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8022-F7DC-41EE-A24B-63B73ED13FA6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91</v>
      </c>
      <c r="D6" s="15"/>
      <c r="E6" s="15"/>
      <c r="F6" s="1"/>
      <c r="G6" s="1"/>
    </row>
    <row r="7" spans="1:10" ht="33" customHeight="1">
      <c r="A7" s="13"/>
      <c r="B7" s="35" t="s">
        <v>92</v>
      </c>
      <c r="C7" s="35"/>
      <c r="D7" s="35"/>
      <c r="E7" s="35"/>
      <c r="F7" s="35"/>
      <c r="G7" s="35"/>
      <c r="H7" s="35"/>
      <c r="I7" s="35"/>
      <c r="J7" s="35"/>
    </row>
    <row r="8" spans="1:10" ht="33" customHeight="1">
      <c r="A8" s="13"/>
      <c r="B8" s="35"/>
      <c r="C8" s="35"/>
      <c r="D8" s="35"/>
      <c r="E8" s="35"/>
      <c r="F8" s="35"/>
      <c r="G8" s="35"/>
      <c r="H8" s="35"/>
      <c r="I8" s="35"/>
      <c r="J8" s="35"/>
    </row>
    <row r="9" spans="1:10" ht="33" customHeight="1">
      <c r="B9" s="35"/>
      <c r="C9" s="35"/>
      <c r="D9" s="35"/>
      <c r="E9" s="35"/>
      <c r="F9" s="35"/>
      <c r="G9" s="35"/>
      <c r="H9" s="35"/>
      <c r="I9" s="35"/>
      <c r="J9" s="35"/>
    </row>
    <row r="10" spans="1:10" ht="33" customHeight="1">
      <c r="A10" s="17" t="s">
        <v>93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15AE-6562-4FAD-8AAD-02770C246885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89</v>
      </c>
      <c r="D6" s="15"/>
      <c r="E6" s="15"/>
      <c r="F6" s="1"/>
      <c r="G6" s="1"/>
    </row>
    <row r="7" spans="1:10" ht="33" customHeight="1">
      <c r="A7" s="13"/>
      <c r="B7" s="35" t="s">
        <v>90</v>
      </c>
      <c r="C7" s="35"/>
      <c r="D7" s="35"/>
      <c r="E7" s="35"/>
      <c r="F7" s="35"/>
      <c r="G7" s="35"/>
      <c r="H7" s="35"/>
      <c r="I7" s="35"/>
      <c r="J7" s="35"/>
    </row>
    <row r="8" spans="1:10" ht="33" customHeight="1">
      <c r="A8" s="13"/>
      <c r="B8" s="35"/>
      <c r="C8" s="35"/>
      <c r="D8" s="35"/>
      <c r="E8" s="35"/>
      <c r="F8" s="35"/>
      <c r="G8" s="35"/>
      <c r="H8" s="35"/>
      <c r="I8" s="35"/>
      <c r="J8" s="35"/>
    </row>
    <row r="9" spans="1:10" ht="33" customHeight="1">
      <c r="B9" s="35"/>
      <c r="C9" s="35"/>
      <c r="D9" s="35"/>
      <c r="E9" s="35"/>
      <c r="F9" s="35"/>
      <c r="G9" s="35"/>
      <c r="H9" s="35"/>
      <c r="I9" s="35"/>
      <c r="J9" s="35"/>
    </row>
    <row r="10" spans="1:10" ht="33" customHeight="1">
      <c r="A10" s="17" t="s">
        <v>141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13" spans="1:10">
      <c r="A13" s="14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51B99-21B2-4527-A666-162321EA377C}">
  <dimension ref="A6:J36"/>
  <sheetViews>
    <sheetView workbookViewId="0">
      <selection activeCell="G20" sqref="G20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86</v>
      </c>
      <c r="D6" s="15"/>
      <c r="E6" s="15"/>
      <c r="F6" s="1"/>
      <c r="G6" s="1"/>
    </row>
    <row r="7" spans="1:10" ht="33" customHeight="1">
      <c r="A7" s="13"/>
      <c r="B7" s="42" t="s">
        <v>87</v>
      </c>
      <c r="C7" s="42"/>
      <c r="D7" s="42"/>
      <c r="E7" s="42"/>
      <c r="F7" s="42"/>
      <c r="G7" s="42"/>
      <c r="H7" s="42"/>
      <c r="I7" s="42"/>
      <c r="J7" s="42"/>
    </row>
    <row r="8" spans="1:10" ht="33" customHeight="1">
      <c r="A8" s="13"/>
      <c r="B8" s="42"/>
      <c r="C8" s="42"/>
      <c r="D8" s="42"/>
      <c r="E8" s="42"/>
      <c r="F8" s="42"/>
      <c r="G8" s="42"/>
      <c r="H8" s="42"/>
      <c r="I8" s="42"/>
      <c r="J8" s="42"/>
    </row>
    <row r="9" spans="1:10" ht="33" customHeight="1">
      <c r="B9" s="42"/>
      <c r="C9" s="42"/>
      <c r="D9" s="42"/>
      <c r="E9" s="42"/>
      <c r="F9" s="42"/>
      <c r="G9" s="42"/>
      <c r="H9" s="42"/>
      <c r="I9" s="42"/>
      <c r="J9" s="42"/>
    </row>
    <row r="10" spans="1:10" ht="33" customHeight="1">
      <c r="A10" s="17" t="s">
        <v>88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F774-095E-4871-A15E-8B2A49438EAF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84</v>
      </c>
      <c r="D6" s="15"/>
      <c r="E6" s="15"/>
      <c r="F6" s="1"/>
      <c r="G6" s="1"/>
    </row>
    <row r="7" spans="1:10" ht="33" customHeight="1">
      <c r="A7" s="13"/>
      <c r="B7" s="35" t="s">
        <v>139</v>
      </c>
      <c r="C7" s="35"/>
      <c r="D7" s="35"/>
      <c r="E7" s="35"/>
      <c r="F7" s="35"/>
      <c r="G7" s="35"/>
      <c r="H7" s="35"/>
      <c r="I7" s="35"/>
      <c r="J7" s="35"/>
    </row>
    <row r="8" spans="1:10" ht="33" customHeight="1">
      <c r="A8" s="13"/>
      <c r="B8" s="35"/>
      <c r="C8" s="35"/>
      <c r="D8" s="35"/>
      <c r="E8" s="35"/>
      <c r="F8" s="35"/>
      <c r="G8" s="35"/>
      <c r="H8" s="35"/>
      <c r="I8" s="35"/>
      <c r="J8" s="35"/>
    </row>
    <row r="9" spans="1:10" ht="33" customHeight="1">
      <c r="B9" s="35"/>
      <c r="C9" s="35"/>
      <c r="D9" s="35"/>
      <c r="E9" s="35"/>
      <c r="F9" s="35"/>
      <c r="G9" s="35"/>
      <c r="H9" s="35"/>
      <c r="I9" s="35"/>
      <c r="J9" s="35"/>
    </row>
    <row r="10" spans="1:10" ht="33" customHeight="1">
      <c r="A10" s="29" t="s">
        <v>85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93150-0B4A-4927-8201-6295F2013332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81</v>
      </c>
      <c r="D6" s="15"/>
      <c r="E6" s="15"/>
      <c r="F6" s="1"/>
      <c r="G6" s="1"/>
    </row>
    <row r="7" spans="1:10" ht="33" customHeight="1">
      <c r="A7" s="13"/>
      <c r="B7" s="24" t="s">
        <v>82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29" t="s">
        <v>83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BD22B-98B0-410C-BCFC-1A53535628A8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78</v>
      </c>
      <c r="D6" s="15"/>
      <c r="E6" s="15"/>
      <c r="F6" s="1"/>
      <c r="G6" s="1"/>
    </row>
    <row r="7" spans="1:10" ht="33" customHeight="1">
      <c r="A7" s="13"/>
      <c r="B7" s="43" t="s">
        <v>79</v>
      </c>
      <c r="C7" s="43"/>
      <c r="D7" s="43"/>
      <c r="E7" s="43"/>
      <c r="F7" s="43"/>
      <c r="G7" s="43"/>
      <c r="H7" s="43"/>
      <c r="I7" s="43"/>
      <c r="J7" s="43"/>
    </row>
    <row r="8" spans="1:10" ht="33" customHeight="1">
      <c r="A8" s="13"/>
      <c r="B8" s="43"/>
      <c r="C8" s="43"/>
      <c r="D8" s="43"/>
      <c r="E8" s="43"/>
      <c r="F8" s="43"/>
      <c r="G8" s="43"/>
      <c r="H8" s="43"/>
      <c r="I8" s="43"/>
      <c r="J8" s="43"/>
    </row>
    <row r="9" spans="1:10" ht="33" customHeight="1">
      <c r="B9" s="43"/>
      <c r="C9" s="43"/>
      <c r="D9" s="43"/>
      <c r="E9" s="43"/>
      <c r="F9" s="43"/>
      <c r="G9" s="43"/>
      <c r="H9" s="43"/>
      <c r="I9" s="43"/>
      <c r="J9" s="43"/>
    </row>
    <row r="10" spans="1:10" ht="33" customHeight="1">
      <c r="A10" s="29" t="s">
        <v>80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F107-FE08-4C82-8C43-D32F71F5EACC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172</v>
      </c>
      <c r="D6" s="15"/>
      <c r="E6" s="15"/>
      <c r="F6" s="1"/>
      <c r="G6" s="1"/>
    </row>
    <row r="7" spans="1:10" ht="33" customHeight="1">
      <c r="A7" s="13"/>
      <c r="B7" s="43" t="s">
        <v>173</v>
      </c>
      <c r="C7" s="43"/>
      <c r="D7" s="43"/>
      <c r="E7" s="43"/>
      <c r="F7" s="43"/>
      <c r="G7" s="43"/>
      <c r="H7" s="43"/>
      <c r="I7" s="43"/>
      <c r="J7" s="43"/>
    </row>
    <row r="8" spans="1:10" ht="33" customHeight="1">
      <c r="A8" s="13"/>
      <c r="B8" s="43"/>
      <c r="C8" s="43"/>
      <c r="D8" s="43"/>
      <c r="E8" s="43"/>
      <c r="F8" s="43"/>
      <c r="G8" s="43"/>
      <c r="H8" s="43"/>
      <c r="I8" s="43"/>
      <c r="J8" s="43"/>
    </row>
    <row r="9" spans="1:10" ht="33" customHeight="1">
      <c r="B9" s="43"/>
      <c r="C9" s="43"/>
      <c r="D9" s="43"/>
      <c r="E9" s="43"/>
      <c r="F9" s="43"/>
      <c r="G9" s="43"/>
      <c r="H9" s="43"/>
      <c r="I9" s="43"/>
      <c r="J9" s="43"/>
    </row>
    <row r="10" spans="1:10" ht="33" customHeight="1">
      <c r="A10" s="29" t="s">
        <v>77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11250-FD24-44AC-AE1E-1BEF8EAF6C49}">
  <dimension ref="A6:J37"/>
  <sheetViews>
    <sheetView topLeftCell="A16" workbookViewId="0">
      <selection activeCell="E37" sqref="E37:I37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74</v>
      </c>
      <c r="D6" s="15"/>
      <c r="E6" s="15"/>
      <c r="F6" s="1"/>
      <c r="G6" s="1"/>
    </row>
    <row r="7" spans="1:10" ht="33" customHeight="1">
      <c r="A7" s="13"/>
      <c r="B7" s="43" t="s">
        <v>75</v>
      </c>
      <c r="C7" s="43"/>
      <c r="D7" s="43"/>
      <c r="E7" s="43"/>
      <c r="F7" s="43"/>
      <c r="G7" s="43"/>
      <c r="H7" s="43"/>
      <c r="I7" s="43"/>
      <c r="J7" s="43"/>
    </row>
    <row r="8" spans="1:10" ht="33" customHeight="1">
      <c r="A8" s="13"/>
      <c r="B8" s="43"/>
      <c r="C8" s="43"/>
      <c r="D8" s="43"/>
      <c r="E8" s="43"/>
      <c r="F8" s="43"/>
      <c r="G8" s="43"/>
      <c r="H8" s="43"/>
      <c r="I8" s="43"/>
      <c r="J8" s="43"/>
    </row>
    <row r="9" spans="1:10" ht="33" customHeight="1">
      <c r="B9" s="43"/>
      <c r="C9" s="43"/>
      <c r="D9" s="43"/>
      <c r="E9" s="43"/>
      <c r="F9" s="43"/>
      <c r="G9" s="43"/>
      <c r="H9" s="43"/>
      <c r="I9" s="43"/>
      <c r="J9" s="43"/>
    </row>
    <row r="10" spans="1:10" ht="33" customHeight="1">
      <c r="A10" s="29" t="s">
        <v>76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spans="1:10" ht="19.5" customHeight="1"/>
    <row r="34" spans="1:10" ht="30" customHeight="1">
      <c r="D34" s="33" t="s">
        <v>5</v>
      </c>
      <c r="E34" s="33"/>
      <c r="F34" s="33"/>
      <c r="G34" s="33"/>
      <c r="H34" s="33"/>
      <c r="I34" s="33"/>
      <c r="J34" s="33"/>
    </row>
    <row r="35" spans="1:10" ht="24" customHeight="1" thickBot="1">
      <c r="A35" s="3"/>
      <c r="B35" s="3"/>
      <c r="C35" s="3"/>
      <c r="D35" s="34"/>
      <c r="E35" s="34"/>
      <c r="F35" s="34"/>
      <c r="G35" s="34"/>
      <c r="H35" s="34"/>
      <c r="I35" s="34"/>
      <c r="J35" s="34"/>
    </row>
    <row r="36" spans="1:10" ht="24" customHeight="1">
      <c r="B36" s="4"/>
      <c r="C36" s="4"/>
      <c r="D36" s="5"/>
      <c r="E36" s="23" t="s">
        <v>6</v>
      </c>
      <c r="F36" s="23"/>
      <c r="G36" s="23"/>
      <c r="H36" s="23"/>
      <c r="I36" s="23"/>
    </row>
    <row r="37" spans="1:10">
      <c r="D37" s="5"/>
      <c r="E37" s="20" t="s">
        <v>7</v>
      </c>
      <c r="F37" s="20"/>
      <c r="G37" s="20"/>
      <c r="H37" s="20"/>
      <c r="I37" s="20"/>
    </row>
  </sheetData>
  <mergeCells count="7">
    <mergeCell ref="E36:I36"/>
    <mergeCell ref="E37:I37"/>
    <mergeCell ref="C6:E6"/>
    <mergeCell ref="B7:J9"/>
    <mergeCell ref="A10:H12"/>
    <mergeCell ref="I10:J12"/>
    <mergeCell ref="D34:J35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D506-AB89-419A-8D5C-ADBF2A243E98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71</v>
      </c>
      <c r="D6" s="15"/>
      <c r="E6" s="15"/>
      <c r="F6" s="1"/>
      <c r="G6" s="1"/>
    </row>
    <row r="7" spans="1:10" ht="33" customHeight="1">
      <c r="A7" s="13"/>
      <c r="B7" s="24" t="s">
        <v>72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29" t="s">
        <v>73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90A2-A9B8-48A1-9F80-D25E11B56E45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69</v>
      </c>
      <c r="D6" s="15"/>
      <c r="E6" s="15"/>
      <c r="F6" s="1"/>
      <c r="G6" s="1"/>
    </row>
    <row r="7" spans="1:10" ht="33" customHeight="1">
      <c r="A7" s="13"/>
      <c r="B7" s="44" t="s">
        <v>70</v>
      </c>
      <c r="C7" s="44"/>
      <c r="D7" s="44"/>
      <c r="E7" s="44"/>
      <c r="F7" s="44"/>
      <c r="G7" s="44"/>
      <c r="H7" s="44"/>
      <c r="I7" s="44"/>
      <c r="J7" s="44"/>
    </row>
    <row r="8" spans="1:10" ht="33" customHeight="1">
      <c r="A8" s="13"/>
      <c r="B8" s="44"/>
      <c r="C8" s="44"/>
      <c r="D8" s="44"/>
      <c r="E8" s="44"/>
      <c r="F8" s="44"/>
      <c r="G8" s="44"/>
      <c r="H8" s="44"/>
      <c r="I8" s="44"/>
      <c r="J8" s="44"/>
    </row>
    <row r="9" spans="1:10" ht="33" customHeight="1">
      <c r="B9" s="44"/>
      <c r="C9" s="44"/>
      <c r="D9" s="44"/>
      <c r="E9" s="44"/>
      <c r="F9" s="44"/>
      <c r="G9" s="44"/>
      <c r="H9" s="44"/>
      <c r="I9" s="44"/>
      <c r="J9" s="44"/>
    </row>
    <row r="10" spans="1:10" ht="33" customHeight="1">
      <c r="A10" s="17" t="s">
        <v>174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6CC6-A15D-49AE-B9EE-D8F90DA20409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67</v>
      </c>
      <c r="D6" s="15"/>
      <c r="E6" s="15"/>
      <c r="F6" s="1"/>
      <c r="G6" s="1"/>
    </row>
    <row r="7" spans="1:10" ht="33" customHeight="1">
      <c r="A7" s="13"/>
      <c r="B7" s="40" t="s">
        <v>68</v>
      </c>
      <c r="C7" s="40"/>
      <c r="D7" s="40"/>
      <c r="E7" s="40"/>
      <c r="F7" s="40"/>
      <c r="G7" s="40"/>
      <c r="H7" s="40"/>
      <c r="I7" s="40"/>
      <c r="J7" s="40"/>
    </row>
    <row r="8" spans="1:10" ht="33" customHeight="1">
      <c r="A8" s="13"/>
      <c r="B8" s="40"/>
      <c r="C8" s="40"/>
      <c r="D8" s="40"/>
      <c r="E8" s="40"/>
      <c r="F8" s="40"/>
      <c r="G8" s="40"/>
      <c r="H8" s="40"/>
      <c r="I8" s="40"/>
      <c r="J8" s="40"/>
    </row>
    <row r="9" spans="1:10" ht="33" customHeight="1">
      <c r="B9" s="40"/>
      <c r="C9" s="40"/>
      <c r="D9" s="40"/>
      <c r="E9" s="40"/>
      <c r="F9" s="40"/>
      <c r="G9" s="40"/>
      <c r="H9" s="40"/>
      <c r="I9" s="40"/>
      <c r="J9" s="40"/>
    </row>
    <row r="10" spans="1:10" ht="33" customHeight="1">
      <c r="A10" s="45" t="s">
        <v>175</v>
      </c>
      <c r="B10" s="45"/>
      <c r="C10" s="45"/>
      <c r="D10" s="45"/>
      <c r="E10" s="45"/>
      <c r="F10" s="45"/>
      <c r="G10" s="45"/>
      <c r="H10" s="45"/>
      <c r="I10" s="18" t="s">
        <v>0</v>
      </c>
      <c r="J10" s="18"/>
    </row>
    <row r="11" spans="1:10" ht="33" customHeight="1">
      <c r="A11" s="45"/>
      <c r="B11" s="45"/>
      <c r="C11" s="45"/>
      <c r="D11" s="45"/>
      <c r="E11" s="45"/>
      <c r="F11" s="45"/>
      <c r="G11" s="45"/>
      <c r="H11" s="45"/>
      <c r="I11" s="18"/>
      <c r="J11" s="18"/>
    </row>
    <row r="12" spans="1:10" ht="33" customHeight="1">
      <c r="A12" s="45"/>
      <c r="B12" s="45"/>
      <c r="C12" s="45"/>
      <c r="D12" s="45"/>
      <c r="E12" s="45"/>
      <c r="F12" s="45"/>
      <c r="G12" s="45"/>
      <c r="H12" s="45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082D2-A4CA-4D15-9352-B1E9C27E2D7A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148</v>
      </c>
      <c r="D6" s="15"/>
      <c r="E6" s="15"/>
      <c r="F6" s="1"/>
      <c r="G6" s="1"/>
    </row>
    <row r="7" spans="1:10" ht="33" customHeight="1">
      <c r="A7" s="13"/>
      <c r="B7" s="42" t="s">
        <v>65</v>
      </c>
      <c r="C7" s="42"/>
      <c r="D7" s="42"/>
      <c r="E7" s="42"/>
      <c r="F7" s="42"/>
      <c r="G7" s="42"/>
      <c r="H7" s="42"/>
      <c r="I7" s="42"/>
      <c r="J7" s="42"/>
    </row>
    <row r="8" spans="1:10" ht="33" customHeight="1">
      <c r="A8" s="13"/>
      <c r="B8" s="42"/>
      <c r="C8" s="42"/>
      <c r="D8" s="42"/>
      <c r="E8" s="42"/>
      <c r="F8" s="42"/>
      <c r="G8" s="42"/>
      <c r="H8" s="42"/>
      <c r="I8" s="42"/>
      <c r="J8" s="42"/>
    </row>
    <row r="9" spans="1:10" ht="33" customHeight="1">
      <c r="B9" s="42"/>
      <c r="C9" s="42"/>
      <c r="D9" s="42"/>
      <c r="E9" s="42"/>
      <c r="F9" s="42"/>
      <c r="G9" s="42"/>
      <c r="H9" s="42"/>
      <c r="I9" s="42"/>
      <c r="J9" s="42"/>
    </row>
    <row r="10" spans="1:10" ht="33" customHeight="1">
      <c r="A10" s="29" t="s">
        <v>66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7FD2D-2DE3-4EE2-93A8-8330B7C636F1}">
  <dimension ref="A6:J36"/>
  <sheetViews>
    <sheetView workbookViewId="0">
      <selection activeCell="B3" sqref="B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147</v>
      </c>
      <c r="D6" s="15"/>
      <c r="E6" s="15"/>
      <c r="F6" s="1"/>
      <c r="G6" s="1"/>
    </row>
    <row r="7" spans="1:10" ht="33" customHeight="1">
      <c r="A7" s="13"/>
      <c r="B7" s="43" t="s">
        <v>63</v>
      </c>
      <c r="C7" s="43"/>
      <c r="D7" s="43"/>
      <c r="E7" s="43"/>
      <c r="F7" s="43"/>
      <c r="G7" s="43"/>
      <c r="H7" s="43"/>
      <c r="I7" s="43"/>
      <c r="J7" s="43"/>
    </row>
    <row r="8" spans="1:10" ht="33" customHeight="1">
      <c r="A8" s="13"/>
      <c r="B8" s="43"/>
      <c r="C8" s="43"/>
      <c r="D8" s="43"/>
      <c r="E8" s="43"/>
      <c r="F8" s="43"/>
      <c r="G8" s="43"/>
      <c r="H8" s="43"/>
      <c r="I8" s="43"/>
      <c r="J8" s="43"/>
    </row>
    <row r="9" spans="1:10" ht="33" customHeight="1">
      <c r="B9" s="43"/>
      <c r="C9" s="43"/>
      <c r="D9" s="43"/>
      <c r="E9" s="43"/>
      <c r="F9" s="43"/>
      <c r="G9" s="43"/>
      <c r="H9" s="43"/>
      <c r="I9" s="43"/>
      <c r="J9" s="43"/>
    </row>
    <row r="10" spans="1:10" ht="33" customHeight="1">
      <c r="A10" s="29" t="s">
        <v>64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CAD82-93CB-472D-8A82-9E5CEFA3E7BC}">
  <dimension ref="A6:J36"/>
  <sheetViews>
    <sheetView topLeftCell="A3"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146</v>
      </c>
      <c r="D6" s="15"/>
      <c r="E6" s="15"/>
      <c r="F6" s="1"/>
      <c r="G6" s="1"/>
    </row>
    <row r="7" spans="1:10" ht="33" customHeight="1">
      <c r="A7" s="13"/>
      <c r="B7" s="42" t="s">
        <v>182</v>
      </c>
      <c r="C7" s="42"/>
      <c r="D7" s="42"/>
      <c r="E7" s="42"/>
      <c r="F7" s="42"/>
      <c r="G7" s="42"/>
      <c r="H7" s="42"/>
      <c r="I7" s="42"/>
      <c r="J7" s="42"/>
    </row>
    <row r="8" spans="1:10" ht="33" customHeight="1">
      <c r="A8" s="13"/>
      <c r="B8" s="42"/>
      <c r="C8" s="42"/>
      <c r="D8" s="42"/>
      <c r="E8" s="42"/>
      <c r="F8" s="42"/>
      <c r="G8" s="42"/>
      <c r="H8" s="42"/>
      <c r="I8" s="42"/>
      <c r="J8" s="42"/>
    </row>
    <row r="9" spans="1:10" ht="33" customHeight="1">
      <c r="B9" s="42"/>
      <c r="C9" s="42"/>
      <c r="D9" s="42"/>
      <c r="E9" s="42"/>
      <c r="F9" s="42"/>
      <c r="G9" s="42"/>
      <c r="H9" s="42"/>
      <c r="I9" s="42"/>
      <c r="J9" s="42"/>
    </row>
    <row r="10" spans="1:10" ht="33" customHeight="1">
      <c r="A10" s="29" t="s">
        <v>62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043FE-FE6F-4A91-8AD9-79B82E315169}">
  <dimension ref="A6:J36"/>
  <sheetViews>
    <sheetView workbookViewId="0">
      <selection activeCell="J16" sqref="J16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59</v>
      </c>
      <c r="D6" s="15"/>
      <c r="E6" s="15"/>
      <c r="F6" s="1"/>
      <c r="G6" s="1"/>
    </row>
    <row r="7" spans="1:10" ht="33" customHeight="1">
      <c r="A7" s="13"/>
      <c r="B7" s="46" t="s">
        <v>60</v>
      </c>
      <c r="C7" s="46"/>
      <c r="D7" s="46"/>
      <c r="E7" s="46"/>
      <c r="F7" s="46"/>
      <c r="G7" s="46"/>
      <c r="H7" s="46"/>
      <c r="I7" s="46"/>
      <c r="J7" s="46"/>
    </row>
    <row r="8" spans="1:10" ht="33" customHeight="1">
      <c r="A8" s="13"/>
      <c r="B8" s="46"/>
      <c r="C8" s="46"/>
      <c r="D8" s="46"/>
      <c r="E8" s="46"/>
      <c r="F8" s="46"/>
      <c r="G8" s="46"/>
      <c r="H8" s="46"/>
      <c r="I8" s="46"/>
      <c r="J8" s="46"/>
    </row>
    <row r="9" spans="1:10" ht="33" customHeight="1">
      <c r="B9" s="46"/>
      <c r="C9" s="46"/>
      <c r="D9" s="46"/>
      <c r="E9" s="46"/>
      <c r="F9" s="46"/>
      <c r="G9" s="46"/>
      <c r="H9" s="46"/>
      <c r="I9" s="46"/>
      <c r="J9" s="46"/>
    </row>
    <row r="10" spans="1:10" ht="33" customHeight="1">
      <c r="A10" s="29" t="s">
        <v>61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60F2-17E5-435E-B6AB-FCB233F63C5C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56</v>
      </c>
      <c r="D6" s="15"/>
      <c r="E6" s="15"/>
      <c r="F6" s="1"/>
      <c r="G6" s="1"/>
    </row>
    <row r="7" spans="1:10" ht="33" customHeight="1">
      <c r="A7" s="13"/>
      <c r="B7" s="47" t="s">
        <v>57</v>
      </c>
      <c r="C7" s="47"/>
      <c r="D7" s="47"/>
      <c r="E7" s="47"/>
      <c r="F7" s="47"/>
      <c r="G7" s="47"/>
      <c r="H7" s="47"/>
      <c r="I7" s="47"/>
      <c r="J7" s="47"/>
    </row>
    <row r="8" spans="1:10" ht="33" customHeight="1">
      <c r="A8" s="13"/>
      <c r="B8" s="47"/>
      <c r="C8" s="47"/>
      <c r="D8" s="47"/>
      <c r="E8" s="47"/>
      <c r="F8" s="47"/>
      <c r="G8" s="47"/>
      <c r="H8" s="47"/>
      <c r="I8" s="47"/>
      <c r="J8" s="47"/>
    </row>
    <row r="9" spans="1:10" ht="33" customHeight="1">
      <c r="B9" s="47"/>
      <c r="C9" s="47"/>
      <c r="D9" s="47"/>
      <c r="E9" s="47"/>
      <c r="F9" s="47"/>
      <c r="G9" s="47"/>
      <c r="H9" s="47"/>
      <c r="I9" s="47"/>
      <c r="J9" s="47"/>
    </row>
    <row r="10" spans="1:10" ht="33" customHeight="1">
      <c r="A10" s="29" t="s">
        <v>58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E4819-72E3-4E25-9210-4F020B775F93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53</v>
      </c>
      <c r="D6" s="15"/>
      <c r="E6" s="15"/>
      <c r="F6" s="1"/>
      <c r="G6" s="1"/>
    </row>
    <row r="7" spans="1:10" ht="33" customHeight="1">
      <c r="A7" s="13"/>
      <c r="B7" s="40" t="s">
        <v>54</v>
      </c>
      <c r="C7" s="40"/>
      <c r="D7" s="40"/>
      <c r="E7" s="40"/>
      <c r="F7" s="40"/>
      <c r="G7" s="40"/>
      <c r="H7" s="40"/>
      <c r="I7" s="40"/>
      <c r="J7" s="40"/>
    </row>
    <row r="8" spans="1:10" ht="33" customHeight="1">
      <c r="A8" s="13"/>
      <c r="B8" s="40"/>
      <c r="C8" s="40"/>
      <c r="D8" s="40"/>
      <c r="E8" s="40"/>
      <c r="F8" s="40"/>
      <c r="G8" s="40"/>
      <c r="H8" s="40"/>
      <c r="I8" s="40"/>
      <c r="J8" s="40"/>
    </row>
    <row r="9" spans="1:10" ht="33" customHeight="1">
      <c r="B9" s="40"/>
      <c r="C9" s="40"/>
      <c r="D9" s="40"/>
      <c r="E9" s="40"/>
      <c r="F9" s="40"/>
      <c r="G9" s="40"/>
      <c r="H9" s="40"/>
      <c r="I9" s="40"/>
      <c r="J9" s="40"/>
    </row>
    <row r="10" spans="1:10" ht="33" customHeight="1">
      <c r="A10" s="29" t="s">
        <v>55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3E51C-C6BB-4D09-9827-2145E1E2D666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50</v>
      </c>
      <c r="D6" s="15"/>
      <c r="E6" s="15"/>
      <c r="F6" s="1"/>
      <c r="G6" s="1"/>
    </row>
    <row r="7" spans="1:10" ht="33" customHeight="1">
      <c r="A7" s="13"/>
      <c r="B7" s="42" t="s">
        <v>51</v>
      </c>
      <c r="C7" s="42"/>
      <c r="D7" s="42"/>
      <c r="E7" s="42"/>
      <c r="F7" s="42"/>
      <c r="G7" s="42"/>
      <c r="H7" s="42"/>
      <c r="I7" s="42"/>
      <c r="J7" s="42"/>
    </row>
    <row r="8" spans="1:10" ht="33" customHeight="1">
      <c r="A8" s="13"/>
      <c r="B8" s="42"/>
      <c r="C8" s="42"/>
      <c r="D8" s="42"/>
      <c r="E8" s="42"/>
      <c r="F8" s="42"/>
      <c r="G8" s="42"/>
      <c r="H8" s="42"/>
      <c r="I8" s="42"/>
      <c r="J8" s="42"/>
    </row>
    <row r="9" spans="1:10" ht="33" customHeight="1">
      <c r="B9" s="42"/>
      <c r="C9" s="42"/>
      <c r="D9" s="42"/>
      <c r="E9" s="42"/>
      <c r="F9" s="42"/>
      <c r="G9" s="42"/>
      <c r="H9" s="42"/>
      <c r="I9" s="42"/>
      <c r="J9" s="42"/>
    </row>
    <row r="10" spans="1:10" ht="33" customHeight="1">
      <c r="A10" s="29" t="s">
        <v>52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668F-03E4-428F-AEF9-F55FF617C1BE}">
  <dimension ref="A6:J36"/>
  <sheetViews>
    <sheetView workbookViewId="0">
      <selection activeCell="H4" sqref="H4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47</v>
      </c>
      <c r="D6" s="15"/>
      <c r="E6" s="15"/>
      <c r="F6" s="1"/>
      <c r="G6" s="1"/>
    </row>
    <row r="7" spans="1:10" ht="33" customHeight="1">
      <c r="A7" s="13"/>
      <c r="B7" s="42" t="s">
        <v>48</v>
      </c>
      <c r="C7" s="42"/>
      <c r="D7" s="42"/>
      <c r="E7" s="42"/>
      <c r="F7" s="42"/>
      <c r="G7" s="42"/>
      <c r="H7" s="42"/>
      <c r="I7" s="42"/>
      <c r="J7" s="42"/>
    </row>
    <row r="8" spans="1:10" ht="33" customHeight="1">
      <c r="A8" s="13"/>
      <c r="B8" s="42"/>
      <c r="C8" s="42"/>
      <c r="D8" s="42"/>
      <c r="E8" s="42"/>
      <c r="F8" s="42"/>
      <c r="G8" s="42"/>
      <c r="H8" s="42"/>
      <c r="I8" s="42"/>
      <c r="J8" s="42"/>
    </row>
    <row r="9" spans="1:10" ht="33" customHeight="1">
      <c r="B9" s="42"/>
      <c r="C9" s="42"/>
      <c r="D9" s="42"/>
      <c r="E9" s="42"/>
      <c r="F9" s="42"/>
      <c r="G9" s="42"/>
      <c r="H9" s="42"/>
      <c r="I9" s="42"/>
      <c r="J9" s="42"/>
    </row>
    <row r="10" spans="1:10" ht="33" customHeight="1">
      <c r="A10" s="29" t="s">
        <v>49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19B5E-5FDC-4BC8-B761-8A69EAFBF2BD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45</v>
      </c>
      <c r="D6" s="15"/>
      <c r="E6" s="15"/>
      <c r="F6" s="1"/>
      <c r="G6" s="1"/>
    </row>
    <row r="7" spans="1:10" ht="33" customHeight="1">
      <c r="A7" s="13"/>
      <c r="B7" s="42" t="s">
        <v>46</v>
      </c>
      <c r="C7" s="42"/>
      <c r="D7" s="42"/>
      <c r="E7" s="42"/>
      <c r="F7" s="42"/>
      <c r="G7" s="42"/>
      <c r="H7" s="42"/>
      <c r="I7" s="42"/>
      <c r="J7" s="42"/>
    </row>
    <row r="8" spans="1:10" ht="33" customHeight="1">
      <c r="A8" s="13"/>
      <c r="B8" s="42"/>
      <c r="C8" s="42"/>
      <c r="D8" s="42"/>
      <c r="E8" s="42"/>
      <c r="F8" s="42"/>
      <c r="G8" s="42"/>
      <c r="H8" s="42"/>
      <c r="I8" s="42"/>
      <c r="J8" s="42"/>
    </row>
    <row r="9" spans="1:10" ht="33" customHeight="1">
      <c r="B9" s="42"/>
      <c r="C9" s="42"/>
      <c r="D9" s="42"/>
      <c r="E9" s="42"/>
      <c r="F9" s="42"/>
      <c r="G9" s="42"/>
      <c r="H9" s="42"/>
      <c r="I9" s="42"/>
      <c r="J9" s="42"/>
    </row>
    <row r="10" spans="1:10" ht="33" customHeight="1">
      <c r="A10" s="31" t="s">
        <v>143</v>
      </c>
      <c r="B10" s="31"/>
      <c r="C10" s="31"/>
      <c r="D10" s="31"/>
      <c r="E10" s="31"/>
      <c r="F10" s="31"/>
      <c r="G10" s="31"/>
      <c r="H10" s="31"/>
      <c r="I10" s="18" t="s">
        <v>0</v>
      </c>
      <c r="J10" s="18"/>
    </row>
    <row r="11" spans="1:10" ht="33" customHeight="1">
      <c r="A11" s="31"/>
      <c r="B11" s="31"/>
      <c r="C11" s="31"/>
      <c r="D11" s="31"/>
      <c r="E11" s="31"/>
      <c r="F11" s="31"/>
      <c r="G11" s="31"/>
      <c r="H11" s="31"/>
      <c r="I11" s="18"/>
      <c r="J11" s="18"/>
    </row>
    <row r="12" spans="1:10" ht="33" customHeight="1">
      <c r="A12" s="31"/>
      <c r="B12" s="31"/>
      <c r="C12" s="31"/>
      <c r="D12" s="31"/>
      <c r="E12" s="31"/>
      <c r="F12" s="31"/>
      <c r="G12" s="31"/>
      <c r="H12" s="3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632E5-C44E-4139-A7D2-38475B049B68}">
  <dimension ref="A6:J36"/>
  <sheetViews>
    <sheetView tabSelected="1"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42</v>
      </c>
      <c r="D6" s="15"/>
      <c r="E6" s="15"/>
      <c r="F6" s="1"/>
      <c r="G6" s="1"/>
    </row>
    <row r="7" spans="1:10" ht="33" customHeight="1">
      <c r="A7" s="13"/>
      <c r="B7" s="48" t="s">
        <v>43</v>
      </c>
      <c r="C7" s="48"/>
      <c r="D7" s="48"/>
      <c r="E7" s="48"/>
      <c r="F7" s="48"/>
      <c r="G7" s="48"/>
      <c r="H7" s="48"/>
      <c r="I7" s="48"/>
      <c r="J7" s="48"/>
    </row>
    <row r="8" spans="1:10" ht="33" customHeight="1">
      <c r="A8" s="13"/>
      <c r="B8" s="48"/>
      <c r="C8" s="48"/>
      <c r="D8" s="48"/>
      <c r="E8" s="48"/>
      <c r="F8" s="48"/>
      <c r="G8" s="48"/>
      <c r="H8" s="48"/>
      <c r="I8" s="48"/>
      <c r="J8" s="48"/>
    </row>
    <row r="9" spans="1:10" ht="33" customHeight="1">
      <c r="B9" s="48"/>
      <c r="C9" s="48"/>
      <c r="D9" s="48"/>
      <c r="E9" s="48"/>
      <c r="F9" s="48"/>
      <c r="G9" s="48"/>
      <c r="H9" s="48"/>
      <c r="I9" s="48"/>
      <c r="J9" s="48"/>
    </row>
    <row r="10" spans="1:10" ht="33" customHeight="1">
      <c r="A10" s="29" t="s">
        <v>44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9E41F-9D05-4208-B099-90AD6AFE6985}">
  <dimension ref="A6:J36"/>
  <sheetViews>
    <sheetView workbookViewId="0">
      <selection activeCell="I5" sqref="I5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39</v>
      </c>
      <c r="D6" s="15"/>
      <c r="E6" s="15"/>
      <c r="F6" s="1"/>
      <c r="G6" s="1"/>
    </row>
    <row r="7" spans="1:10" ht="33" customHeight="1">
      <c r="A7" s="13"/>
      <c r="B7" s="42" t="s">
        <v>40</v>
      </c>
      <c r="C7" s="42"/>
      <c r="D7" s="42"/>
      <c r="E7" s="42"/>
      <c r="F7" s="42"/>
      <c r="G7" s="42"/>
      <c r="H7" s="42"/>
      <c r="I7" s="42"/>
      <c r="J7" s="42"/>
    </row>
    <row r="8" spans="1:10" ht="33" customHeight="1">
      <c r="A8" s="13"/>
      <c r="B8" s="42"/>
      <c r="C8" s="42"/>
      <c r="D8" s="42"/>
      <c r="E8" s="42"/>
      <c r="F8" s="42"/>
      <c r="G8" s="42"/>
      <c r="H8" s="42"/>
      <c r="I8" s="42"/>
      <c r="J8" s="42"/>
    </row>
    <row r="9" spans="1:10" ht="33" customHeight="1">
      <c r="B9" s="42"/>
      <c r="C9" s="42"/>
      <c r="D9" s="42"/>
      <c r="E9" s="42"/>
      <c r="F9" s="42"/>
      <c r="G9" s="42"/>
      <c r="H9" s="42"/>
      <c r="I9" s="42"/>
      <c r="J9" s="42"/>
    </row>
    <row r="10" spans="1:10" ht="33" customHeight="1">
      <c r="A10" s="29" t="s">
        <v>41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759FE-5FD6-4152-AB9B-41D68336A14A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37</v>
      </c>
      <c r="D6" s="15"/>
      <c r="E6" s="15"/>
      <c r="F6" s="1"/>
      <c r="G6" s="1"/>
    </row>
    <row r="7" spans="1:10" ht="33" customHeight="1">
      <c r="A7" s="13"/>
      <c r="B7" s="49" t="s">
        <v>38</v>
      </c>
      <c r="C7" s="49"/>
      <c r="D7" s="49"/>
      <c r="E7" s="49"/>
      <c r="F7" s="49"/>
      <c r="G7" s="49"/>
      <c r="H7" s="49"/>
      <c r="I7" s="49"/>
      <c r="J7" s="49"/>
    </row>
    <row r="8" spans="1:10" ht="33" customHeight="1">
      <c r="A8" s="13"/>
      <c r="B8" s="49"/>
      <c r="C8" s="49"/>
      <c r="D8" s="49"/>
      <c r="E8" s="49"/>
      <c r="F8" s="49"/>
      <c r="G8" s="49"/>
      <c r="H8" s="49"/>
      <c r="I8" s="49"/>
      <c r="J8" s="49"/>
    </row>
    <row r="9" spans="1:10" ht="33" customHeight="1">
      <c r="B9" s="49"/>
      <c r="C9" s="49"/>
      <c r="D9" s="49"/>
      <c r="E9" s="49"/>
      <c r="F9" s="49"/>
      <c r="G9" s="49"/>
      <c r="H9" s="49"/>
      <c r="I9" s="49"/>
      <c r="J9" s="49"/>
    </row>
    <row r="10" spans="1:10" ht="33" customHeight="1">
      <c r="A10" s="17" t="s">
        <v>140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CBD84-26E0-497C-BD49-B520D58E04C6}">
  <dimension ref="A6:J36"/>
  <sheetViews>
    <sheetView workbookViewId="0">
      <selection activeCell="L9" sqref="L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34</v>
      </c>
      <c r="D6" s="15"/>
      <c r="E6" s="15"/>
      <c r="F6" s="1"/>
      <c r="G6" s="1"/>
    </row>
    <row r="7" spans="1:10" ht="33" customHeight="1">
      <c r="A7" s="13"/>
      <c r="B7" s="42" t="s">
        <v>35</v>
      </c>
      <c r="C7" s="42"/>
      <c r="D7" s="42"/>
      <c r="E7" s="42"/>
      <c r="F7" s="42"/>
      <c r="G7" s="42"/>
      <c r="H7" s="42"/>
      <c r="I7" s="42"/>
      <c r="J7" s="42"/>
    </row>
    <row r="8" spans="1:10" ht="33" customHeight="1">
      <c r="A8" s="13"/>
      <c r="B8" s="42"/>
      <c r="C8" s="42"/>
      <c r="D8" s="42"/>
      <c r="E8" s="42"/>
      <c r="F8" s="42"/>
      <c r="G8" s="42"/>
      <c r="H8" s="42"/>
      <c r="I8" s="42"/>
      <c r="J8" s="42"/>
    </row>
    <row r="9" spans="1:10" ht="33" customHeight="1">
      <c r="B9" s="42"/>
      <c r="C9" s="42"/>
      <c r="D9" s="42"/>
      <c r="E9" s="42"/>
      <c r="F9" s="42"/>
      <c r="G9" s="42"/>
      <c r="H9" s="42"/>
      <c r="I9" s="42"/>
      <c r="J9" s="42"/>
    </row>
    <row r="10" spans="1:10" ht="33" customHeight="1">
      <c r="A10" s="29" t="s">
        <v>36</v>
      </c>
      <c r="B10" s="29"/>
      <c r="C10" s="29"/>
      <c r="D10" s="29"/>
      <c r="E10" s="29"/>
      <c r="F10" s="29"/>
      <c r="G10" s="29"/>
      <c r="H10" s="29"/>
      <c r="I10" s="18" t="s">
        <v>0</v>
      </c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29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29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I10:J12"/>
    <mergeCell ref="A10:H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B5219-D78D-4461-8F8C-58F6287D1042}">
  <dimension ref="A6:J36"/>
  <sheetViews>
    <sheetView workbookViewId="0">
      <selection activeCell="A10" sqref="A10:G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32</v>
      </c>
      <c r="D6" s="15"/>
      <c r="E6" s="15"/>
      <c r="F6" s="1"/>
      <c r="G6" s="1"/>
    </row>
    <row r="7" spans="1:10" ht="33" customHeight="1">
      <c r="A7" s="13"/>
      <c r="B7" s="42" t="s">
        <v>145</v>
      </c>
      <c r="C7" s="42"/>
      <c r="D7" s="42"/>
      <c r="E7" s="42"/>
      <c r="F7" s="42"/>
      <c r="G7" s="42"/>
      <c r="H7" s="42"/>
      <c r="I7" s="42"/>
      <c r="J7" s="42"/>
    </row>
    <row r="8" spans="1:10" ht="33" customHeight="1">
      <c r="A8" s="13"/>
      <c r="B8" s="42"/>
      <c r="C8" s="42"/>
      <c r="D8" s="42"/>
      <c r="E8" s="42"/>
      <c r="F8" s="42"/>
      <c r="G8" s="42"/>
      <c r="H8" s="42"/>
      <c r="I8" s="42"/>
      <c r="J8" s="42"/>
    </row>
    <row r="9" spans="1:10" ht="33" customHeight="1">
      <c r="B9" s="42"/>
      <c r="C9" s="42"/>
      <c r="D9" s="42"/>
      <c r="E9" s="42"/>
      <c r="F9" s="42"/>
      <c r="G9" s="42"/>
      <c r="H9" s="42"/>
      <c r="I9" s="42"/>
      <c r="J9" s="42"/>
    </row>
    <row r="10" spans="1:10" ht="33" customHeight="1">
      <c r="A10" s="29" t="s">
        <v>33</v>
      </c>
      <c r="B10" s="29"/>
      <c r="C10" s="29"/>
      <c r="D10" s="29"/>
      <c r="E10" s="29"/>
      <c r="F10" s="29"/>
      <c r="G10" s="29"/>
      <c r="H10" s="18" t="s">
        <v>0</v>
      </c>
      <c r="I10" s="18"/>
      <c r="J10" s="18"/>
    </row>
    <row r="11" spans="1:10" ht="33" customHeight="1">
      <c r="A11" s="29"/>
      <c r="B11" s="29"/>
      <c r="C11" s="29"/>
      <c r="D11" s="29"/>
      <c r="E11" s="29"/>
      <c r="F11" s="29"/>
      <c r="G11" s="29"/>
      <c r="H11" s="18"/>
      <c r="I11" s="18"/>
      <c r="J11" s="18"/>
    </row>
    <row r="12" spans="1:10" ht="33" customHeight="1">
      <c r="A12" s="29"/>
      <c r="B12" s="29"/>
      <c r="C12" s="29"/>
      <c r="D12" s="29"/>
      <c r="E12" s="29"/>
      <c r="F12" s="29"/>
      <c r="G12" s="29"/>
      <c r="H12" s="18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B7:J9"/>
    <mergeCell ref="C6:E6"/>
    <mergeCell ref="H10:J12"/>
    <mergeCell ref="A10:G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11"/>
  <sheetViews>
    <sheetView workbookViewId="0">
      <selection activeCell="H9" sqref="H9"/>
    </sheetView>
  </sheetViews>
  <sheetFormatPr defaultColWidth="9.5" defaultRowHeight="18.75"/>
  <cols>
    <col min="2" max="2" width="14.625" customWidth="1"/>
  </cols>
  <sheetData>
    <row r="1" spans="1:4" ht="33" customHeight="1">
      <c r="B1" s="50" t="s">
        <v>3</v>
      </c>
      <c r="C1" s="50"/>
      <c r="D1" s="50"/>
    </row>
    <row r="7" spans="1:4" ht="24">
      <c r="A7" s="51" t="s">
        <v>1</v>
      </c>
      <c r="B7" s="51"/>
      <c r="C7" s="2"/>
      <c r="D7" s="2"/>
    </row>
    <row r="8" spans="1:4" ht="32.25" customHeight="1">
      <c r="A8" s="51" t="s">
        <v>2</v>
      </c>
      <c r="B8" s="51"/>
      <c r="C8" s="51"/>
      <c r="D8" s="51"/>
    </row>
    <row r="9" spans="1:4" ht="30" customHeight="1">
      <c r="A9" s="52" t="s">
        <v>4</v>
      </c>
      <c r="B9" s="52"/>
      <c r="C9" s="52"/>
      <c r="D9" s="53" t="s">
        <v>0</v>
      </c>
    </row>
    <row r="10" spans="1:4" ht="30" customHeight="1">
      <c r="A10" s="52"/>
      <c r="B10" s="52"/>
      <c r="C10" s="52"/>
      <c r="D10" s="53"/>
    </row>
    <row r="11" spans="1:4" ht="30" customHeight="1">
      <c r="A11" s="52"/>
      <c r="B11" s="52"/>
      <c r="C11" s="52"/>
      <c r="D11" s="53"/>
    </row>
  </sheetData>
  <mergeCells count="5">
    <mergeCell ref="B1:D1"/>
    <mergeCell ref="A7:B7"/>
    <mergeCell ref="A8:D8"/>
    <mergeCell ref="A9:C11"/>
    <mergeCell ref="D9:D11"/>
  </mergeCells>
  <phoneticPr fontId="1"/>
  <pageMargins left="0.7" right="0.16" top="0.36" bottom="0.75" header="0.3" footer="0.3"/>
  <pageSetup paperSize="73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931B-EEA0-4AC5-A512-17B76ECFA141}">
  <dimension ref="A4:J35"/>
  <sheetViews>
    <sheetView topLeftCell="A19" workbookViewId="0">
      <selection activeCell="A32" sqref="A32:J35"/>
    </sheetView>
  </sheetViews>
  <sheetFormatPr defaultRowHeight="18.75"/>
  <cols>
    <col min="1" max="1" width="10.5" customWidth="1"/>
    <col min="2" max="2" width="5.5" customWidth="1"/>
    <col min="10" max="10" width="13.875" customWidth="1"/>
  </cols>
  <sheetData>
    <row r="4" spans="1:9">
      <c r="C4" s="54"/>
      <c r="D4" s="54"/>
      <c r="E4" s="54"/>
    </row>
    <row r="5" spans="1:9">
      <c r="C5" s="54"/>
      <c r="D5" s="54"/>
      <c r="E5" s="54"/>
    </row>
    <row r="6" spans="1:9" ht="33" customHeight="1">
      <c r="C6" s="54"/>
      <c r="D6" s="54"/>
      <c r="E6" s="54"/>
      <c r="F6" s="1"/>
      <c r="G6" s="1"/>
    </row>
    <row r="7" spans="1:9" ht="33" customHeight="1">
      <c r="A7" s="55"/>
      <c r="B7" s="55"/>
      <c r="C7" s="55"/>
      <c r="D7" s="55"/>
      <c r="E7" s="55"/>
      <c r="F7" s="55"/>
      <c r="G7" s="55"/>
      <c r="H7" s="55"/>
      <c r="I7" s="55"/>
    </row>
    <row r="8" spans="1:9" ht="33" customHeight="1">
      <c r="D8" s="59"/>
      <c r="E8" s="59"/>
      <c r="F8" s="59"/>
      <c r="G8" s="59"/>
      <c r="H8" s="59"/>
    </row>
    <row r="9" spans="1:9" ht="33" customHeight="1">
      <c r="A9" s="57"/>
      <c r="B9" s="57"/>
      <c r="C9" s="57"/>
      <c r="D9" s="57"/>
      <c r="E9" s="57"/>
      <c r="F9" s="57"/>
      <c r="G9" s="56"/>
      <c r="H9" s="56"/>
    </row>
    <row r="10" spans="1:9" ht="33" customHeight="1">
      <c r="A10" s="57"/>
      <c r="B10" s="57"/>
      <c r="C10" s="57"/>
      <c r="D10" s="57"/>
      <c r="E10" s="57"/>
      <c r="F10" s="57"/>
      <c r="G10" s="56"/>
      <c r="H10" s="56"/>
    </row>
    <row r="11" spans="1:9" ht="33" customHeight="1">
      <c r="A11" s="57"/>
      <c r="B11" s="57"/>
      <c r="C11" s="57"/>
      <c r="D11" s="57"/>
      <c r="E11" s="57"/>
      <c r="F11" s="57"/>
      <c r="G11" s="56"/>
      <c r="H11" s="56"/>
    </row>
    <row r="26" spans="4:10">
      <c r="F26" s="58" t="s">
        <v>31</v>
      </c>
      <c r="G26" s="58"/>
      <c r="H26" s="58"/>
      <c r="I26" s="58"/>
    </row>
    <row r="27" spans="4:10">
      <c r="F27" s="58"/>
      <c r="G27" s="58"/>
      <c r="H27" s="58"/>
      <c r="I27" s="58"/>
    </row>
    <row r="28" spans="4:10">
      <c r="F28" s="58"/>
      <c r="G28" s="58"/>
      <c r="H28" s="58"/>
      <c r="I28" s="58"/>
    </row>
    <row r="32" spans="4:10" ht="19.5" customHeight="1">
      <c r="D32" s="33" t="s">
        <v>5</v>
      </c>
      <c r="E32" s="33"/>
      <c r="F32" s="33"/>
      <c r="G32" s="33"/>
      <c r="H32" s="33"/>
      <c r="I32" s="33"/>
      <c r="J32" s="33"/>
    </row>
    <row r="33" spans="1:10" ht="30" customHeight="1" thickBot="1">
      <c r="A33" s="3"/>
      <c r="B33" s="3"/>
      <c r="C33" s="3"/>
      <c r="D33" s="34"/>
      <c r="E33" s="34"/>
      <c r="F33" s="34"/>
      <c r="G33" s="34"/>
      <c r="H33" s="34"/>
      <c r="I33" s="34"/>
      <c r="J33" s="34"/>
    </row>
    <row r="34" spans="1:10" ht="24" customHeight="1">
      <c r="B34" s="4"/>
      <c r="C34" s="4"/>
      <c r="D34" s="5"/>
      <c r="E34" s="23" t="s">
        <v>6</v>
      </c>
      <c r="F34" s="23"/>
      <c r="G34" s="23"/>
      <c r="H34" s="23"/>
      <c r="I34" s="23"/>
    </row>
    <row r="35" spans="1:10" ht="24" customHeight="1">
      <c r="D35" s="5"/>
      <c r="E35" s="20" t="s">
        <v>7</v>
      </c>
      <c r="F35" s="20"/>
      <c r="G35" s="20"/>
      <c r="H35" s="20"/>
      <c r="I35" s="20"/>
    </row>
  </sheetData>
  <mergeCells count="9">
    <mergeCell ref="E34:I34"/>
    <mergeCell ref="E35:I35"/>
    <mergeCell ref="C4:E6"/>
    <mergeCell ref="A7:I7"/>
    <mergeCell ref="G9:H11"/>
    <mergeCell ref="A9:F11"/>
    <mergeCell ref="F26:I28"/>
    <mergeCell ref="D8:H8"/>
    <mergeCell ref="D32:J33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47A6F-1AB3-4F5C-B30B-28F17CC9D02A}">
  <dimension ref="A1:L14"/>
  <sheetViews>
    <sheetView workbookViewId="0">
      <selection activeCell="N4" sqref="N4"/>
    </sheetView>
  </sheetViews>
  <sheetFormatPr defaultRowHeight="30.75" customHeight="1"/>
  <cols>
    <col min="1" max="1" width="9" style="6"/>
    <col min="2" max="2" width="9.375" style="6" customWidth="1"/>
    <col min="3" max="3" width="16.5" style="6" customWidth="1"/>
    <col min="4" max="4" width="9" style="8"/>
    <col min="5" max="9" width="9" style="6"/>
    <col min="10" max="10" width="13.125" style="6" customWidth="1"/>
    <col min="11" max="11" width="9" style="6"/>
    <col min="12" max="12" width="10.125" style="6" customWidth="1"/>
    <col min="13" max="16384" width="9" style="6"/>
  </cols>
  <sheetData>
    <row r="1" spans="1:12" ht="30.75" customHeight="1">
      <c r="J1" s="6" t="s">
        <v>28</v>
      </c>
      <c r="K1" s="8">
        <v>700</v>
      </c>
    </row>
    <row r="2" spans="1:12" ht="30.75" customHeight="1">
      <c r="A2" s="60" t="s">
        <v>9</v>
      </c>
      <c r="B2" s="7" t="s">
        <v>8</v>
      </c>
      <c r="C2" s="7" t="s">
        <v>19</v>
      </c>
      <c r="D2" s="9">
        <v>496</v>
      </c>
      <c r="F2" s="10" t="s">
        <v>22</v>
      </c>
      <c r="G2" s="10"/>
      <c r="H2" s="11"/>
      <c r="J2" s="10"/>
      <c r="K2" s="10"/>
      <c r="L2" s="12">
        <f>K1*K2</f>
        <v>0</v>
      </c>
    </row>
    <row r="3" spans="1:12" ht="30.75" customHeight="1">
      <c r="A3" s="60"/>
      <c r="B3" s="7" t="s">
        <v>10</v>
      </c>
      <c r="C3" s="7" t="s">
        <v>19</v>
      </c>
      <c r="D3" s="9">
        <v>496</v>
      </c>
      <c r="F3" s="10" t="s">
        <v>23</v>
      </c>
      <c r="G3" s="10"/>
      <c r="H3" s="11"/>
      <c r="J3" s="10" t="s">
        <v>27</v>
      </c>
      <c r="K3" s="10">
        <v>5</v>
      </c>
      <c r="L3" s="12">
        <f>K1*K3</f>
        <v>3500</v>
      </c>
    </row>
    <row r="4" spans="1:12" ht="30.75" customHeight="1">
      <c r="A4" s="60"/>
      <c r="B4" s="7" t="s">
        <v>11</v>
      </c>
      <c r="C4" s="7" t="s">
        <v>19</v>
      </c>
      <c r="D4" s="9">
        <v>496</v>
      </c>
      <c r="F4" s="10" t="s">
        <v>24</v>
      </c>
      <c r="G4" s="10" t="s">
        <v>20</v>
      </c>
      <c r="H4" s="11">
        <v>864</v>
      </c>
      <c r="J4" s="10" t="s">
        <v>16</v>
      </c>
      <c r="K4" s="10">
        <v>5</v>
      </c>
      <c r="L4" s="12">
        <f>K1*K4</f>
        <v>3500</v>
      </c>
    </row>
    <row r="5" spans="1:12" ht="30.75" customHeight="1">
      <c r="A5" s="60" t="s">
        <v>12</v>
      </c>
      <c r="B5" s="7" t="s">
        <v>13</v>
      </c>
      <c r="C5" s="7" t="s">
        <v>20</v>
      </c>
      <c r="D5" s="9">
        <v>864</v>
      </c>
      <c r="F5" s="10" t="s">
        <v>18</v>
      </c>
      <c r="G5" s="10" t="s">
        <v>21</v>
      </c>
      <c r="H5" s="11">
        <v>696</v>
      </c>
      <c r="J5" s="10" t="s">
        <v>29</v>
      </c>
      <c r="K5" s="10">
        <v>2</v>
      </c>
      <c r="L5" s="12">
        <f>K1*K5</f>
        <v>1400</v>
      </c>
    </row>
    <row r="6" spans="1:12" ht="30.75" customHeight="1">
      <c r="A6" s="60"/>
      <c r="B6" s="7" t="s">
        <v>14</v>
      </c>
      <c r="C6" s="7" t="s">
        <v>20</v>
      </c>
      <c r="D6" s="9">
        <v>864</v>
      </c>
      <c r="F6" s="10" t="s">
        <v>25</v>
      </c>
      <c r="G6" s="10" t="s">
        <v>21</v>
      </c>
      <c r="H6" s="11">
        <v>696</v>
      </c>
      <c r="J6" s="10" t="s">
        <v>30</v>
      </c>
      <c r="K6" s="10">
        <v>2</v>
      </c>
      <c r="L6" s="12">
        <f>K1*K6</f>
        <v>1400</v>
      </c>
    </row>
    <row r="7" spans="1:12" ht="30.75" customHeight="1">
      <c r="A7" s="60"/>
      <c r="B7" s="7" t="s">
        <v>15</v>
      </c>
      <c r="C7" s="7" t="s">
        <v>20</v>
      </c>
      <c r="D7" s="9">
        <v>864</v>
      </c>
      <c r="F7" s="10" t="s">
        <v>26</v>
      </c>
      <c r="G7" s="10" t="s">
        <v>21</v>
      </c>
      <c r="H7" s="11">
        <v>697</v>
      </c>
      <c r="J7" s="10"/>
      <c r="K7" s="10"/>
      <c r="L7" s="12"/>
    </row>
    <row r="8" spans="1:12" ht="30.75" customHeight="1">
      <c r="A8" s="60" t="s">
        <v>16</v>
      </c>
      <c r="B8" s="7" t="s">
        <v>17</v>
      </c>
      <c r="C8" s="7" t="s">
        <v>19</v>
      </c>
      <c r="D8" s="9">
        <v>496</v>
      </c>
      <c r="H8" s="12">
        <f>SUM(H2:H7)</f>
        <v>2953</v>
      </c>
      <c r="J8" s="10" t="s">
        <v>26</v>
      </c>
      <c r="K8" s="10">
        <v>2</v>
      </c>
      <c r="L8" s="12">
        <f>K1*K8</f>
        <v>1400</v>
      </c>
    </row>
    <row r="9" spans="1:12" ht="30.75" customHeight="1">
      <c r="A9" s="60"/>
      <c r="B9" s="7"/>
      <c r="C9" s="7"/>
      <c r="D9" s="9"/>
      <c r="K9" s="6">
        <f>SUM(K3:K8)</f>
        <v>16</v>
      </c>
      <c r="L9" s="12">
        <f>SUM(L2:L8)</f>
        <v>11200</v>
      </c>
    </row>
    <row r="10" spans="1:12" ht="30.75" customHeight="1">
      <c r="D10" s="9">
        <f>SUM(D2:D9)</f>
        <v>4576</v>
      </c>
    </row>
    <row r="13" spans="1:12" ht="30.75" customHeight="1">
      <c r="D13" s="61">
        <f>D10+H8+L9</f>
        <v>18729</v>
      </c>
      <c r="E13" s="61"/>
      <c r="F13" s="61"/>
    </row>
    <row r="14" spans="1:12" ht="30.75" customHeight="1">
      <c r="D14" s="61"/>
      <c r="E14" s="61"/>
      <c r="F14" s="61"/>
    </row>
  </sheetData>
  <mergeCells count="4">
    <mergeCell ref="A2:A4"/>
    <mergeCell ref="A5:A7"/>
    <mergeCell ref="A8:A9"/>
    <mergeCell ref="D13:F14"/>
  </mergeCells>
  <phoneticPr fontId="1"/>
  <pageMargins left="0.38" right="0.31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58</vt:i4>
      </vt:variant>
    </vt:vector>
  </HeadingPairs>
  <TitlesOfParts>
    <vt:vector size="58" baseType="lpstr">
      <vt:lpstr>大戸(株)</vt:lpstr>
      <vt:lpstr>プラスワン京都 (2)</vt:lpstr>
      <vt:lpstr>プラスワン京都</vt:lpstr>
      <vt:lpstr>アールシー</vt:lpstr>
      <vt:lpstr>コトナ (2)</vt:lpstr>
      <vt:lpstr>全立</vt:lpstr>
      <vt:lpstr>ジャパン</vt:lpstr>
      <vt:lpstr>コスモ</vt:lpstr>
      <vt:lpstr>おうみ</vt:lpstr>
      <vt:lpstr>グロウ</vt:lpstr>
      <vt:lpstr>goken</vt:lpstr>
      <vt:lpstr>びわこビジターズ</vt:lpstr>
      <vt:lpstr>レイクサイドガード</vt:lpstr>
      <vt:lpstr>京阪ビルテクノ</vt:lpstr>
      <vt:lpstr>東警サービス</vt:lpstr>
      <vt:lpstr>イーフロ</vt:lpstr>
      <vt:lpstr>NHS</vt:lpstr>
      <vt:lpstr>コトナ</vt:lpstr>
      <vt:lpstr>シンテイ</vt:lpstr>
      <vt:lpstr>関パト</vt:lpstr>
      <vt:lpstr>セノン</vt:lpstr>
      <vt:lpstr>東洋ワーク</vt:lpstr>
      <vt:lpstr>JPクリエイト</vt:lpstr>
      <vt:lpstr>ドリーム</vt:lpstr>
      <vt:lpstr>西部綜合</vt:lpstr>
      <vt:lpstr>兵庫警備</vt:lpstr>
      <vt:lpstr>エムティー</vt:lpstr>
      <vt:lpstr>ガードアクシス</vt:lpstr>
      <vt:lpstr>NSS</vt:lpstr>
      <vt:lpstr>フューチャー</vt:lpstr>
      <vt:lpstr>サンエス</vt:lpstr>
      <vt:lpstr>パナソニック</vt:lpstr>
      <vt:lpstr>エース</vt:lpstr>
      <vt:lpstr>プラスワン２</vt:lpstr>
      <vt:lpstr>K2</vt:lpstr>
      <vt:lpstr>シンリュウ</vt:lpstr>
      <vt:lpstr>江州大丸</vt:lpstr>
      <vt:lpstr>NYS</vt:lpstr>
      <vt:lpstr>アダムス</vt:lpstr>
      <vt:lpstr>AIKOU</vt:lpstr>
      <vt:lpstr>東洋</vt:lpstr>
      <vt:lpstr>ジェイティ</vt:lpstr>
      <vt:lpstr>翔建工</vt:lpstr>
      <vt:lpstr>コナン</vt:lpstr>
      <vt:lpstr>ZERO</vt:lpstr>
      <vt:lpstr>ルートワン</vt:lpstr>
      <vt:lpstr>富士綜合</vt:lpstr>
      <vt:lpstr>富綜</vt:lpstr>
      <vt:lpstr>アイガード</vt:lpstr>
      <vt:lpstr>トラスト</vt:lpstr>
      <vt:lpstr>アソビイズム</vt:lpstr>
      <vt:lpstr>ライズ</vt:lpstr>
      <vt:lpstr>KS警</vt:lpstr>
      <vt:lpstr>プラスワン</vt:lpstr>
      <vt:lpstr>大晃</vt:lpstr>
      <vt:lpstr>菅清</vt:lpstr>
      <vt:lpstr>玉越大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2026-08-06T01:08:42Z</cp:lastPrinted>
  <dcterms:created xsi:type="dcterms:W3CDTF">2015-06-05T18:19:34Z</dcterms:created>
  <dcterms:modified xsi:type="dcterms:W3CDTF">2026-08-06T01:11:04Z</dcterms:modified>
</cp:coreProperties>
</file>