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4489B04A-4CBA-4F0E-97C8-76B1D485ED71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Sheet1" sheetId="1" r:id="rId1"/>
    <sheet name="太子4月" sheetId="6" r:id="rId2"/>
    <sheet name="太子５" sheetId="44" r:id="rId3"/>
    <sheet name="太子7" sheetId="38" r:id="rId4"/>
    <sheet name="太子6" sheetId="35" r:id="rId5"/>
    <sheet name="太子8" sheetId="42" r:id="rId6"/>
    <sheet name="太子9" sheetId="43" r:id="rId7"/>
    <sheet name="太子10" sheetId="23" r:id="rId8"/>
    <sheet name="太子11" sheetId="24" r:id="rId9"/>
    <sheet name="太子12" sheetId="27" r:id="rId10"/>
    <sheet name="太子1" sheetId="29" r:id="rId11"/>
    <sheet name="太子2" sheetId="45" r:id="rId12"/>
    <sheet name="太子3" sheetId="31" r:id="rId13"/>
  </sheets>
  <calcPr calcId="191029"/>
</workbook>
</file>

<file path=xl/calcChain.xml><?xml version="1.0" encoding="utf-8"?>
<calcChain xmlns="http://schemas.openxmlformats.org/spreadsheetml/2006/main">
  <c r="Q18" i="31" l="1"/>
  <c r="Q18" i="45"/>
  <c r="Q18" i="29"/>
  <c r="Q18" i="27"/>
  <c r="Q18" i="24"/>
  <c r="Q18" i="23"/>
  <c r="Q18" i="43"/>
  <c r="Q18" i="42"/>
  <c r="Q18" i="35"/>
  <c r="Q18" i="38"/>
  <c r="Q18" i="44"/>
  <c r="Q18" i="6"/>
</calcChain>
</file>

<file path=xl/sharedStrings.xml><?xml version="1.0" encoding="utf-8"?>
<sst xmlns="http://schemas.openxmlformats.org/spreadsheetml/2006/main" count="330" uniqueCount="42">
  <si>
    <t>撮影班</t>
    <rPh sb="0" eb="2">
      <t>サツエイ</t>
    </rPh>
    <rPh sb="2" eb="3">
      <t>ハン</t>
    </rPh>
    <phoneticPr fontId="1"/>
  </si>
  <si>
    <t>播州北条節句祭り</t>
    <rPh sb="0" eb="2">
      <t>バンシュウ</t>
    </rPh>
    <rPh sb="2" eb="4">
      <t>ホウジョウ</t>
    </rPh>
    <rPh sb="4" eb="6">
      <t>セック</t>
    </rPh>
    <rPh sb="6" eb="7">
      <t>マツ</t>
    </rPh>
    <phoneticPr fontId="1"/>
  </si>
  <si>
    <t>住吉神社</t>
    <rPh sb="0" eb="4">
      <t>スミヨシジンジャ</t>
    </rPh>
    <phoneticPr fontId="1"/>
  </si>
  <si>
    <t>大歳神社</t>
    <rPh sb="0" eb="4">
      <t>オオトシジンジャ</t>
    </rPh>
    <phoneticPr fontId="1"/>
  </si>
  <si>
    <t>御　旅　町</t>
    <rPh sb="0" eb="1">
      <t>ゴ</t>
    </rPh>
    <rPh sb="2" eb="3">
      <t>タビ</t>
    </rPh>
    <rPh sb="4" eb="5">
      <t>マチ</t>
    </rPh>
    <phoneticPr fontId="1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</si>
  <si>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17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</si>
  <si>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1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</si>
  <si>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17"/>
  </si>
  <si>
    <t>名称</t>
    <rPh sb="0" eb="2">
      <t>メイショウ</t>
    </rPh>
    <phoneticPr fontId="17"/>
  </si>
  <si>
    <t>内訳</t>
    <rPh sb="0" eb="2">
      <t>ウチワケ</t>
    </rPh>
    <phoneticPr fontId="17"/>
  </si>
  <si>
    <t>施設常駐警備</t>
    <rPh sb="0" eb="2">
      <t>シセツ</t>
    </rPh>
    <rPh sb="2" eb="4">
      <t>ジョウチュウ</t>
    </rPh>
    <rPh sb="4" eb="6">
      <t>ケイビ</t>
    </rPh>
    <phoneticPr fontId="1"/>
  </si>
  <si>
    <t>交通誘導警備</t>
    <rPh sb="0" eb="2">
      <t>コウツウ</t>
    </rPh>
    <rPh sb="2" eb="4">
      <t>ユウドウ</t>
    </rPh>
    <rPh sb="4" eb="6">
      <t>ケイビ</t>
    </rPh>
    <phoneticPr fontId="1"/>
  </si>
  <si>
    <t>消　費　税</t>
    <rPh sb="0" eb="1">
      <t>ショウ</t>
    </rPh>
    <rPh sb="2" eb="3">
      <t>ヒ</t>
    </rPh>
    <rPh sb="4" eb="5">
      <t>ゼイ</t>
    </rPh>
    <phoneticPr fontId="1"/>
  </si>
  <si>
    <t>請求合計額　</t>
    <rPh sb="0" eb="2">
      <t>セイキュウ</t>
    </rPh>
    <rPh sb="2" eb="4">
      <t>ゴウケイ</t>
    </rPh>
    <rPh sb="4" eb="5">
      <t>ガク</t>
    </rPh>
    <phoneticPr fontId="1"/>
  </si>
  <si>
    <t>施設警備業務</t>
    <rPh sb="0" eb="2">
      <t>シセツ</t>
    </rPh>
    <rPh sb="2" eb="4">
      <t>ケイビ</t>
    </rPh>
    <rPh sb="4" eb="6">
      <t>ギョウム</t>
    </rPh>
    <phoneticPr fontId="1"/>
  </si>
  <si>
    <t>月度御請求金額</t>
  </si>
  <si>
    <t>　※備考</t>
    <rPh sb="2" eb="4">
      <t>ビコウ</t>
    </rPh>
    <phoneticPr fontId="1"/>
  </si>
  <si>
    <t>　　　・常駐警備委託料金</t>
    <rPh sb="4" eb="6">
      <t>ジョウチュウ</t>
    </rPh>
    <rPh sb="6" eb="10">
      <t>ケイビイタク</t>
    </rPh>
    <rPh sb="10" eb="12">
      <t>リョウキン</t>
    </rPh>
    <phoneticPr fontId="1"/>
  </si>
  <si>
    <t>検印</t>
    <rPh sb="0" eb="2">
      <t>ケンイン</t>
    </rPh>
    <phoneticPr fontId="1"/>
  </si>
  <si>
    <t>担当</t>
    <rPh sb="0" eb="2">
      <t>タントウ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</si>
  <si>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味木会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7">
      <t>アジ</t>
    </rPh>
    <rPh sb="7" eb="8">
      <t>キ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</si>
  <si>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　　夜勤務1名　19:00～08:00</t>
    <rPh sb="4" eb="5">
      <t>ヨル</t>
    </rPh>
    <rPh sb="5" eb="7">
      <t>キンム</t>
    </rPh>
    <rPh sb="8" eb="9">
      <t>メイ</t>
    </rPh>
    <phoneticPr fontId="1"/>
  </si>
  <si>
    <t>兵庫県加西市北条町北条1121</t>
    <rPh sb="0" eb="11">
      <t>ヒョウゴケンカサイシホウジョウチョウホウジョウ</t>
    </rPh>
    <phoneticPr fontId="17"/>
  </si>
  <si>
    <t>有限会社ミキライフサービス</t>
    <rPh sb="0" eb="4">
      <t>ユウゲンガイシャ</t>
    </rPh>
    <phoneticPr fontId="17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</si>
  <si>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17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</si>
  <si>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17"/>
  </si>
  <si>
    <t>675-2312</t>
    <phoneticPr fontId="17"/>
  </si>
  <si>
    <t>普通口座：7　6　5　0　3　4　8</t>
    <rPh sb="0" eb="2">
      <t>フツウ</t>
    </rPh>
    <rPh sb="2" eb="4">
      <t>コウザ</t>
    </rPh>
    <phoneticPr fontId="17"/>
  </si>
  <si>
    <t>TEL0790-20-7223//FAX0790-20-7224</t>
    <phoneticPr fontId="17"/>
  </si>
  <si>
    <t>TEL0790-20-7223//FAX0790-20-7224</t>
    <phoneticPr fontId="17"/>
  </si>
  <si>
    <t>小計</t>
    <rPh sb="0" eb="2">
      <t>ショウケイ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</si>
  <si>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三宅会</t>
    </r>
    <r>
      <rPr>
        <b/>
        <sz val="20"/>
        <color theme="1"/>
        <rFont val="ＭＳ 明朝"/>
        <family val="1"/>
        <charset val="128"/>
      </rPr>
      <t>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9">
      <t>ミヤケカイ</t>
    </rPh>
    <rPh sb="10" eb="12">
      <t>タイシ</t>
    </rPh>
    <rPh sb="12" eb="14">
      <t>ビョウイン</t>
    </rPh>
    <rPh sb="15" eb="17">
      <t>オンチュウ</t>
    </rPh>
    <phoneticPr fontId="17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</si>
  <si>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三宅会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8">
      <t>ミヤケ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</si>
  <si>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＿</t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</si>
  <si>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三宅会</t>
    </r>
    <r>
      <rPr>
        <b/>
        <sz val="20"/>
        <color theme="1"/>
        <rFont val="ＭＳ 明朝"/>
        <family val="1"/>
        <charset val="128"/>
      </rPr>
      <t>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8">
      <t>ミヤケ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</si>
  <si>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株式会社ＣＳＩＬｅａｄ</t>
    <rPh sb="0" eb="4">
      <t>カブシキガイシャ</t>
    </rPh>
    <phoneticPr fontId="1"/>
  </si>
  <si>
    <t>姫路信用金庫：加西支店</t>
    <rPh sb="0" eb="6">
      <t>ヒメジシンヨウキンコ</t>
    </rPh>
    <rPh sb="7" eb="11">
      <t>カサイシテン</t>
    </rPh>
    <phoneticPr fontId="17"/>
  </si>
  <si>
    <t>普通口座：０１４５４５９</t>
    <rPh sb="0" eb="2">
      <t>フツウ</t>
    </rPh>
    <rPh sb="2" eb="4">
      <t>コウザ</t>
    </rPh>
    <phoneticPr fontId="17"/>
  </si>
  <si>
    <t>株式会社ＣＳＩＬｅａｄ</t>
    <rPh sb="0" eb="4">
      <t>カブシキガイシャ</t>
    </rPh>
    <phoneticPr fontId="17"/>
  </si>
  <si>
    <t>2023年</t>
    <rPh sb="4" eb="5">
      <t>ネン</t>
    </rPh>
    <phoneticPr fontId="1"/>
  </si>
  <si>
    <t>月</t>
    <rPh sb="0" eb="1">
      <t>ガツ</t>
    </rPh>
    <phoneticPr fontId="1"/>
  </si>
  <si>
    <t>登録番号：Ｔ9140001126012</t>
    <rPh sb="0" eb="19">
      <t>ト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</si>
</sst>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&quot;;@"/>
    <numFmt numFmtId="177" formatCode="[$-F800]dddd\,\ mmmm\ dd\,\ yyyy"/>
  </numFmts>
  <fonts count="32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8"/>
      <color theme="1"/>
      <name val="ＭＳ Ｐゴシック"/>
      <family val="2"/>
      <scheme val="minor"/>
    </font>
    <font>
      <sz val="150"/>
      <color theme="1"/>
      <name val="ふみゴシック"/>
      <family val="4"/>
      <charset val="128"/>
    </font>
    <font>
      <sz val="14"/>
      <color rgb="FF222222"/>
      <name val="Arial"/>
      <family val="2"/>
    </font>
    <font>
      <sz val="48"/>
      <color theme="1"/>
      <name val="ふみゴシック"/>
      <family val="4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4"/>
      <color theme="1"/>
      <name val="HGS教科書体"/>
      <family val="1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color theme="1"/>
      <name val="HGS教科書体"/>
      <family val="1"/>
      <charset val="128"/>
    </font>
    <font>
      <b/>
      <sz val="34"/>
      <color theme="1"/>
      <name val="ＭＳ 明朝"/>
      <family val="1"/>
      <charset val="128"/>
    </font>
    <font>
      <sz val="14"/>
      <name val="UD デジタル 教科書体 NP-R"/>
      <family val="1"/>
      <charset val="128"/>
    </font>
    <font>
      <b/>
      <sz val="10.5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gray0625">
        <fgColor theme="0"/>
        <bgColor theme="0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6" fontId="6" fillId="0" borderId="0" applyFont="0" applyFill="0" applyBorder="0" applyAlignment="0" applyProtection="0">
      <alignment vertical="center"/>
    </xf>
    <xf numFmtId="0" fontId="19" fillId="0" borderId="0"/>
  </cellStyleXfs>
  <cellXfs count="11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56" fontId="7" fillId="0" borderId="0" xfId="0" applyNumberFormat="1" applyFont="1" applyAlignment="1">
      <alignment vertical="center"/>
    </xf>
    <xf numFmtId="6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6" fontId="1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6" fontId="7" fillId="0" borderId="0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20" fillId="0" borderId="0" xfId="2" applyFont="1"/>
    <xf numFmtId="0" fontId="21" fillId="0" borderId="0" xfId="2" applyFont="1"/>
    <xf numFmtId="0" fontId="7" fillId="0" borderId="0" xfId="0" applyFont="1"/>
    <xf numFmtId="6" fontId="12" fillId="0" borderId="0" xfId="0" applyNumberFormat="1" applyFont="1"/>
    <xf numFmtId="0" fontId="7" fillId="0" borderId="0" xfId="0" applyFont="1" applyAlignment="1">
      <alignment horizontal="right"/>
    </xf>
    <xf numFmtId="0" fontId="11" fillId="0" borderId="0" xfId="0" applyFont="1"/>
    <xf numFmtId="0" fontId="23" fillId="0" borderId="14" xfId="0" applyFont="1" applyBorder="1" applyAlignment="1">
      <alignment vertical="center"/>
    </xf>
    <xf numFmtId="0" fontId="23" fillId="0" borderId="15" xfId="0" applyFont="1" applyBorder="1" applyAlignment="1">
      <alignment vertical="center"/>
    </xf>
    <xf numFmtId="0" fontId="23" fillId="0" borderId="13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23" fillId="0" borderId="21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28" xfId="0" applyFont="1" applyBorder="1" applyAlignment="1">
      <alignment vertical="center"/>
    </xf>
    <xf numFmtId="6" fontId="23" fillId="0" borderId="29" xfId="0" applyNumberFormat="1" applyFont="1" applyBorder="1" applyAlignment="1">
      <alignment horizontal="right" vertical="center"/>
    </xf>
    <xf numFmtId="0" fontId="23" fillId="0" borderId="29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6" fontId="23" fillId="0" borderId="29" xfId="0" applyNumberFormat="1" applyFont="1" applyBorder="1" applyAlignment="1">
      <alignment vertical="center"/>
    </xf>
    <xf numFmtId="0" fontId="23" fillId="0" borderId="35" xfId="0" applyFont="1" applyBorder="1" applyAlignment="1">
      <alignment horizontal="right" vertical="center"/>
    </xf>
    <xf numFmtId="6" fontId="23" fillId="0" borderId="36" xfId="0" applyNumberFormat="1" applyFont="1" applyBorder="1" applyAlignment="1">
      <alignment vertical="center"/>
    </xf>
    <xf numFmtId="6" fontId="23" fillId="0" borderId="37" xfId="0" applyNumberFormat="1" applyFont="1" applyBorder="1" applyAlignment="1">
      <alignment vertical="center"/>
    </xf>
    <xf numFmtId="0" fontId="23" fillId="0" borderId="38" xfId="0" applyFont="1" applyBorder="1" applyAlignment="1">
      <alignment vertical="center"/>
    </xf>
    <xf numFmtId="0" fontId="23" fillId="0" borderId="36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9" fillId="0" borderId="48" xfId="0" applyFont="1" applyBorder="1" applyAlignment="1">
      <alignment horizontal="right" vertical="center"/>
    </xf>
    <xf numFmtId="6" fontId="9" fillId="0" borderId="49" xfId="0" applyNumberFormat="1" applyFont="1" applyBorder="1" applyAlignment="1">
      <alignment vertical="center"/>
    </xf>
    <xf numFmtId="6" fontId="9" fillId="0" borderId="50" xfId="0" applyNumberFormat="1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9" fillId="0" borderId="49" xfId="0" applyFont="1" applyBorder="1" applyAlignment="1">
      <alignment vertical="center"/>
    </xf>
    <xf numFmtId="0" fontId="9" fillId="0" borderId="50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6" fontId="23" fillId="0" borderId="14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0" fillId="0" borderId="0" xfId="2" applyFont="1" applyAlignment="1">
      <alignment horizontal="center"/>
    </xf>
    <xf numFmtId="0" fontId="20" fillId="0" borderId="2" xfId="2" applyFont="1" applyBorder="1" applyAlignment="1">
      <alignment horizontal="distributed"/>
    </xf>
    <xf numFmtId="6" fontId="29" fillId="0" borderId="0" xfId="0" applyNumberFormat="1" applyFont="1" applyAlignment="1">
      <alignment horizontal="center"/>
    </xf>
    <xf numFmtId="6" fontId="29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7" fillId="0" borderId="5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7" fillId="0" borderId="3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22" fillId="0" borderId="41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22" fillId="0" borderId="54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6" fontId="14" fillId="0" borderId="0" xfId="0" applyNumberFormat="1" applyFont="1" applyAlignment="1">
      <alignment horizontal="center"/>
    </xf>
    <xf numFmtId="6" fontId="14" fillId="0" borderId="3" xfId="0" applyNumberFormat="1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31" fillId="0" borderId="0" xfId="0" applyFont="1" applyAlignment="1">
      <alignment horizontal="center" vertical="center"/>
    </xf>
    <xf numFmtId="0" fontId="30" fillId="2" borderId="55" xfId="0" applyFont="1" applyFill="1" applyBorder="1" applyAlignment="1">
      <alignment horizontal="center" vertical="center" shrinkToFit="1"/>
    </xf>
    <xf numFmtId="0" fontId="30" fillId="2" borderId="56" xfId="0" applyFont="1" applyFill="1" applyBorder="1" applyAlignment="1">
      <alignment horizontal="center" vertical="center" shrinkToFit="1"/>
    </xf>
    <xf numFmtId="0" fontId="30" fillId="2" borderId="52" xfId="0" applyFont="1" applyFill="1" applyBorder="1" applyAlignment="1">
      <alignment horizontal="center" vertical="center" shrinkToFit="1"/>
    </xf>
    <xf numFmtId="0" fontId="30" fillId="2" borderId="57" xfId="0" applyFont="1" applyFill="1" applyBorder="1" applyAlignment="1">
      <alignment horizontal="center" vertical="center" shrinkToFit="1"/>
    </xf>
    <xf numFmtId="0" fontId="27" fillId="0" borderId="0" xfId="0" applyFont="1" applyAlignment="1">
      <alignment horizontal="center" vertical="center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jp/imgres?imgurl=https://s-media-cache-ak0.pinimg.com/236x/dc/ae/c9/dcaec93a4312740c6008e31326e2d641.jpg&amp;imgrefurl=https://www.pinterest.com/nicochanno1/%E5%AE%B6%E7%B4%8B/&amp;docid=s_IPnvNnz3GBeM&amp;tbnid=n9vfOmZIwALnqM:&amp;w=236&amp;h=236&amp;bih=704&amp;biw=1371&amp;ved=0ahUKEwiShcn8gd7MAhVh36YKHcthAKk4yAEQMwg_KDwwPA&amp;iact=mrc&amp;uact=8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google.co.jp/imgres?imgurl=http://www.geocities.jp/rockfish384/zakki/kamon6/tomoe1.jpg&amp;imgrefurl=http://www.geocities.jp/rockfish384/zakki/kamon6/kamon6.htm&amp;docid=kK0bmrpSHbkt3M&amp;tbnid=z_-VQCE1aXgT8M:&amp;w=400&amp;h=400&amp;bih=588&amp;biw=771&amp;ved=0ahUKEwi93-6vgd7MAhXIJpQKHXPfA1gQMwgtKBEwEQ&amp;iact=mrc&amp;uact=8" TargetMode="External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571500</xdr:colOff>
      <xdr:row>4</xdr:row>
      <xdr:rowOff>47625</xdr:rowOff>
    </xdr:from>
    <xdr:to>
      <xdr:col>15</xdr:col>
      <xdr:colOff>657225</xdr:colOff>
      <xdr:row>10</xdr:row>
      <xdr:rowOff>304800</xdr:rowOff>
    </xdr:to>
    <xdr:pic>
      <xdr:nvPicPr>
        <xdr:cNvPr id="2" name="図 1" descr="「ともえマーク」の画像検索結果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1019175"/>
          <a:ext cx="214312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276225</xdr:colOff>
      <xdr:row>4</xdr:row>
      <xdr:rowOff>38100</xdr:rowOff>
    </xdr:from>
    <xdr:to>
      <xdr:col>3</xdr:col>
      <xdr:colOff>142875</xdr:colOff>
      <xdr:row>10</xdr:row>
      <xdr:rowOff>95250</xdr:rowOff>
    </xdr:to>
    <xdr:pic>
      <xdr:nvPicPr>
        <xdr:cNvPr id="3" name="図 2" descr="「まるにマーク」の画像検索結果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09650"/>
          <a:ext cx="1924050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7203327-C2E4-44C0-8804-8BC6ECFF24E1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072D884-3E0C-4AA7-8A98-F0099E5B9CED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I25" sqref="I25"/>
    </sheetView>
  </sheetViews>
  <sheetFormatPr defaultRowHeight="13.5"/>
  <cols>
    <col min="1" max="16384" width="9" style="1"/>
  </cols>
  <sheetData>
    <row r="1" spans="1:16" ht="29.25" customHeight="1">
      <c r="A1" s="58" t="s">
        <v>1</v>
      </c>
      <c r="B1" s="58"/>
      <c r="C1" s="58"/>
      <c r="D1" s="58"/>
      <c r="E1" s="58"/>
      <c r="F1" s="58"/>
      <c r="G1" s="58"/>
      <c r="H1" s="58"/>
      <c r="K1" s="56" t="s">
        <v>2</v>
      </c>
      <c r="L1" s="56"/>
      <c r="M1" s="56"/>
      <c r="N1" s="56"/>
      <c r="O1" s="56"/>
      <c r="P1" s="56"/>
    </row>
    <row r="2" spans="1:16" ht="29.25" customHeight="1">
      <c r="A2" s="58"/>
      <c r="B2" s="58"/>
      <c r="C2" s="58"/>
      <c r="D2" s="58"/>
      <c r="E2" s="58"/>
      <c r="F2" s="58"/>
      <c r="G2" s="58"/>
      <c r="H2" s="58"/>
      <c r="K2" s="56"/>
      <c r="L2" s="56"/>
      <c r="M2" s="56"/>
      <c r="N2" s="56"/>
      <c r="O2" s="56"/>
      <c r="P2" s="56"/>
    </row>
    <row r="3" spans="1:16" ht="24.75" customHeight="1">
      <c r="C3" s="55" t="s">
        <v>0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6" ht="24.75" customHeight="1"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6" ht="24.75" customHeight="1"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2"/>
    </row>
    <row r="6" spans="1:16" ht="24.75" customHeight="1"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6" ht="24.75" customHeight="1"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1:16" ht="24.75" customHeight="1"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1:16" ht="24.75" customHeight="1"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</row>
    <row r="10" spans="1:16" ht="24.75" customHeight="1"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</row>
    <row r="11" spans="1:16" ht="24.75" customHeight="1"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</row>
    <row r="12" spans="1:16" ht="24.75" customHeight="1"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</row>
    <row r="13" spans="1:16" s="3" customFormat="1" ht="30.75" customHeight="1">
      <c r="A13" s="57" t="s">
        <v>4</v>
      </c>
      <c r="B13" s="57"/>
      <c r="C13" s="57"/>
      <c r="D13" s="57"/>
      <c r="E13" s="57"/>
      <c r="F13" s="57"/>
      <c r="K13" s="56" t="s">
        <v>3</v>
      </c>
      <c r="L13" s="56"/>
      <c r="M13" s="56"/>
      <c r="N13" s="56"/>
      <c r="O13" s="56"/>
      <c r="P13" s="56"/>
    </row>
    <row r="14" spans="1:16" s="3" customFormat="1" ht="30.75" customHeight="1">
      <c r="A14" s="57"/>
      <c r="B14" s="57"/>
      <c r="C14" s="57"/>
      <c r="D14" s="57"/>
      <c r="E14" s="57"/>
      <c r="F14" s="57"/>
      <c r="K14" s="56"/>
      <c r="L14" s="56"/>
      <c r="M14" s="56"/>
      <c r="N14" s="56"/>
      <c r="O14" s="56"/>
      <c r="P14" s="56"/>
    </row>
    <row r="17" spans="8:8" ht="18">
      <c r="H17" s="2"/>
    </row>
  </sheetData>
  <mergeCells count="5">
    <mergeCell ref="C3:N12"/>
    <mergeCell ref="K1:P2"/>
    <mergeCell ref="A13:F14"/>
    <mergeCell ref="K13:P14"/>
    <mergeCell ref="A1:H2"/>
  </mergeCells>
  <phoneticPr fontId="1"/>
  <pageMargins left="0.21" right="0.16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1"/>
  <sheetViews>
    <sheetView workbookViewId="0">
      <selection activeCell="O18" sqref="O18:V18"/>
    </sheetView>
  </sheetViews>
  <sheetFormatPr defaultColWidth="5" defaultRowHeight="13.5"/>
  <cols>
    <col min="1" max="16384" width="5" style="4"/>
  </cols>
  <sheetData>
    <row r="1" spans="1:37" ht="22.5" customHeight="1">
      <c r="A1" s="68" t="s">
        <v>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AH1" s="5"/>
      <c r="AI1" s="5"/>
      <c r="AJ1" s="5"/>
    </row>
    <row r="2" spans="1:37" ht="22.5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66">
        <v>45046</v>
      </c>
      <c r="S3" s="66"/>
      <c r="T3" s="66"/>
      <c r="U3" s="66"/>
      <c r="V3" s="66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O5" s="67" t="s">
        <v>26</v>
      </c>
      <c r="P5" s="67"/>
      <c r="Q5" s="67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22</v>
      </c>
      <c r="P6" s="67"/>
      <c r="Q6" s="67"/>
      <c r="R6" s="67"/>
      <c r="S6" s="67"/>
      <c r="T6" s="67"/>
      <c r="U6" s="67"/>
      <c r="V6" s="67"/>
    </row>
    <row r="7" spans="1:37" ht="22.5" customHeight="1">
      <c r="O7" s="100" t="s">
        <v>38</v>
      </c>
      <c r="P7" s="100"/>
      <c r="Q7" s="100"/>
      <c r="R7" s="100"/>
      <c r="S7" s="100"/>
      <c r="T7" s="100"/>
      <c r="U7" s="100"/>
      <c r="V7" s="100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1" t="s">
        <v>28</v>
      </c>
      <c r="P8" s="101"/>
      <c r="Q8" s="101"/>
      <c r="R8" s="101"/>
      <c r="S8" s="101"/>
      <c r="T8" s="101"/>
      <c r="U8" s="101"/>
      <c r="V8" s="101"/>
    </row>
    <row r="9" spans="1:37" ht="22.5" customHeight="1">
      <c r="O9" s="67" t="s">
        <v>24</v>
      </c>
      <c r="P9" s="67"/>
      <c r="Q9" s="67"/>
      <c r="R9" s="67"/>
      <c r="S9" s="67"/>
      <c r="T9" s="67"/>
      <c r="U9" s="67"/>
      <c r="V9" s="67"/>
    </row>
    <row r="10" spans="1:37" ht="22.5" customHeight="1">
      <c r="A10" s="9"/>
      <c r="B10" s="9"/>
      <c r="D10" s="17"/>
      <c r="E10" s="19">
        <v>4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2" t="s">
        <v>36</v>
      </c>
      <c r="P10" s="102"/>
      <c r="Q10" s="102"/>
      <c r="R10" s="102"/>
      <c r="S10" s="102"/>
      <c r="T10" s="102"/>
      <c r="U10" s="102"/>
      <c r="V10" s="102"/>
    </row>
    <row r="11" spans="1:37" ht="22.5" customHeight="1">
      <c r="A11" s="9"/>
      <c r="B11" s="9"/>
      <c r="D11" s="61">
        <v>511500</v>
      </c>
      <c r="E11" s="61"/>
      <c r="F11" s="61"/>
      <c r="G11" s="61"/>
      <c r="H11" s="61"/>
      <c r="I11" s="61"/>
      <c r="J11" s="61"/>
      <c r="K11" s="18"/>
      <c r="L11" s="8"/>
      <c r="M11" s="8"/>
      <c r="O11" s="103" t="s">
        <v>37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62"/>
      <c r="E12" s="62"/>
      <c r="F12" s="62"/>
      <c r="G12" s="62"/>
      <c r="H12" s="62"/>
      <c r="I12" s="62"/>
      <c r="J12" s="62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4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O7:V7"/>
    <mergeCell ref="O8:V8"/>
    <mergeCell ref="O9:V9"/>
    <mergeCell ref="O6:V6"/>
    <mergeCell ref="S14:T14"/>
    <mergeCell ref="U14:V14"/>
    <mergeCell ref="O10:V10"/>
    <mergeCell ref="O11:V11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A21:F21"/>
    <mergeCell ref="O20:V20"/>
    <mergeCell ref="O18:P18"/>
    <mergeCell ref="A3:K4"/>
    <mergeCell ref="R3:V3"/>
    <mergeCell ref="A5:J5"/>
    <mergeCell ref="O5:Q5"/>
    <mergeCell ref="A1:V2"/>
    <mergeCell ref="A6:J6"/>
    <mergeCell ref="A8:B8"/>
    <mergeCell ref="C8:K8"/>
    <mergeCell ref="D11:J12"/>
    <mergeCell ref="A12:B1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CD1DF-992E-4841-8C51-4645B5CEEB12}">
  <dimension ref="A1:AK51"/>
  <sheetViews>
    <sheetView workbookViewId="0">
      <selection activeCell="O5" sqref="O5:V11"/>
    </sheetView>
  </sheetViews>
  <sheetFormatPr defaultColWidth="5" defaultRowHeight="13.5"/>
  <cols>
    <col min="1" max="16384" width="5" style="4"/>
  </cols>
  <sheetData>
    <row r="1" spans="1:37" ht="22.5" customHeight="1">
      <c r="A1" s="68" t="s">
        <v>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AH1" s="5"/>
      <c r="AI1" s="5"/>
      <c r="AJ1" s="5"/>
    </row>
    <row r="2" spans="1:37" ht="22.5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66">
        <v>44712</v>
      </c>
      <c r="S3" s="66"/>
      <c r="T3" s="66"/>
      <c r="U3" s="66"/>
      <c r="V3" s="66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O5" s="67" t="s">
        <v>26</v>
      </c>
      <c r="P5" s="67"/>
      <c r="Q5" s="67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22</v>
      </c>
      <c r="P6" s="67"/>
      <c r="Q6" s="67"/>
      <c r="R6" s="67"/>
      <c r="S6" s="67"/>
      <c r="T6" s="67"/>
      <c r="U6" s="67"/>
      <c r="V6" s="67"/>
    </row>
    <row r="7" spans="1:37" ht="22.5" customHeight="1">
      <c r="O7" s="100" t="s">
        <v>38</v>
      </c>
      <c r="P7" s="100"/>
      <c r="Q7" s="100"/>
      <c r="R7" s="100"/>
      <c r="S7" s="100"/>
      <c r="T7" s="100"/>
      <c r="U7" s="100"/>
      <c r="V7" s="100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1" t="s">
        <v>28</v>
      </c>
      <c r="P8" s="101"/>
      <c r="Q8" s="101"/>
      <c r="R8" s="101"/>
      <c r="S8" s="101"/>
      <c r="T8" s="101"/>
      <c r="U8" s="101"/>
      <c r="V8" s="101"/>
    </row>
    <row r="9" spans="1:37" ht="22.5" customHeight="1">
      <c r="O9" s="67" t="s">
        <v>24</v>
      </c>
      <c r="P9" s="67"/>
      <c r="Q9" s="67"/>
      <c r="R9" s="67"/>
      <c r="S9" s="67"/>
      <c r="T9" s="67"/>
      <c r="U9" s="67"/>
      <c r="V9" s="67"/>
    </row>
    <row r="10" spans="1:37" ht="22.5" customHeight="1">
      <c r="A10" s="9"/>
      <c r="B10" s="9"/>
      <c r="D10" s="17"/>
      <c r="E10" s="19">
        <v>5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2" t="s">
        <v>36</v>
      </c>
      <c r="P10" s="102"/>
      <c r="Q10" s="102"/>
      <c r="R10" s="102"/>
      <c r="S10" s="102"/>
      <c r="T10" s="102"/>
      <c r="U10" s="102"/>
      <c r="V10" s="102"/>
      <c r="AC10" s="4" t="s">
        <v>33</v>
      </c>
    </row>
    <row r="11" spans="1:37" ht="22.5" customHeight="1">
      <c r="A11" s="9"/>
      <c r="B11" s="9"/>
      <c r="D11" s="61">
        <v>511500</v>
      </c>
      <c r="E11" s="61"/>
      <c r="F11" s="61"/>
      <c r="G11" s="61"/>
      <c r="H11" s="61"/>
      <c r="I11" s="61"/>
      <c r="J11" s="61"/>
      <c r="K11" s="18"/>
      <c r="L11" s="8"/>
      <c r="M11" s="8"/>
      <c r="O11" s="103" t="s">
        <v>37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62"/>
      <c r="E12" s="62"/>
      <c r="F12" s="62"/>
      <c r="G12" s="62"/>
      <c r="H12" s="62"/>
      <c r="I12" s="62"/>
      <c r="J12" s="62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5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20:F20"/>
    <mergeCell ref="O20:V20"/>
    <mergeCell ref="A21:F21"/>
    <mergeCell ref="A22:F22"/>
    <mergeCell ref="O22:V22"/>
    <mergeCell ref="A17:F17"/>
    <mergeCell ref="O17:V17"/>
    <mergeCell ref="A18:F18"/>
    <mergeCell ref="A19:F19"/>
    <mergeCell ref="O19:V19"/>
    <mergeCell ref="O18:P18"/>
    <mergeCell ref="S15:T16"/>
    <mergeCell ref="U15:V16"/>
    <mergeCell ref="A16:B1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S14:T14"/>
    <mergeCell ref="U14:V14"/>
    <mergeCell ref="A6:J6"/>
    <mergeCell ref="O6:V6"/>
    <mergeCell ref="A1:V2"/>
    <mergeCell ref="A3:K4"/>
    <mergeCell ref="R3:V3"/>
    <mergeCell ref="A5:J5"/>
    <mergeCell ref="O5:Q5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51"/>
  <sheetViews>
    <sheetView tabSelected="1" workbookViewId="0">
      <selection activeCell="AB15" sqref="AB15"/>
    </sheetView>
  </sheetViews>
  <sheetFormatPr defaultColWidth="5" defaultRowHeight="13.5"/>
  <cols>
    <col min="1" max="21" width="5" style="4"/>
    <col min="22" max="22" width="5.5" style="4" customWidth="1"/>
    <col min="23" max="16384" width="5" style="4"/>
  </cols>
  <sheetData>
    <row r="1" spans="1:37" ht="22.5" customHeight="1">
      <c r="A1" s="68" t="s">
        <v>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AH1" s="5"/>
      <c r="AI1" s="5"/>
      <c r="AJ1" s="5"/>
    </row>
    <row r="2" spans="1:37" ht="22.5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66">
        <v>45138</v>
      </c>
      <c r="S3" s="66"/>
      <c r="T3" s="66"/>
      <c r="U3" s="66"/>
      <c r="V3" s="66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O5" s="67" t="s">
        <v>26</v>
      </c>
      <c r="P5" s="67"/>
      <c r="Q5" s="67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22</v>
      </c>
      <c r="P6" s="67"/>
      <c r="Q6" s="67"/>
      <c r="R6" s="67"/>
      <c r="S6" s="67"/>
      <c r="T6" s="67"/>
      <c r="U6" s="67"/>
      <c r="V6" s="67"/>
    </row>
    <row r="7" spans="1:37" ht="22.5" customHeight="1">
      <c r="O7" s="100" t="s">
        <v>38</v>
      </c>
      <c r="P7" s="100"/>
      <c r="Q7" s="100"/>
      <c r="R7" s="100"/>
      <c r="S7" s="100"/>
      <c r="T7" s="100"/>
      <c r="U7" s="100"/>
      <c r="V7" s="100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1" t="s">
        <v>28</v>
      </c>
      <c r="P8" s="101"/>
      <c r="Q8" s="101"/>
      <c r="R8" s="101"/>
      <c r="S8" s="101"/>
      <c r="T8" s="101"/>
      <c r="U8" s="101"/>
      <c r="V8" s="101"/>
    </row>
    <row r="9" spans="1:37" ht="22.5" customHeight="1">
      <c r="O9" s="67" t="s">
        <v>24</v>
      </c>
      <c r="P9" s="67"/>
      <c r="Q9" s="67"/>
      <c r="R9" s="67"/>
      <c r="S9" s="67"/>
      <c r="T9" s="67"/>
      <c r="U9" s="67"/>
      <c r="V9" s="67"/>
    </row>
    <row r="10" spans="1:37" ht="22.5" customHeight="1">
      <c r="A10" s="9"/>
      <c r="B10" s="9"/>
      <c r="D10" s="17"/>
      <c r="E10" s="19">
        <v>7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2" t="s">
        <v>36</v>
      </c>
      <c r="P10" s="102"/>
      <c r="Q10" s="102"/>
      <c r="R10" s="102"/>
      <c r="S10" s="102"/>
      <c r="T10" s="102"/>
      <c r="U10" s="102"/>
      <c r="V10" s="102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3" t="s">
        <v>37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7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3:K4"/>
    <mergeCell ref="R3:V3"/>
    <mergeCell ref="A5:J5"/>
    <mergeCell ref="O5:Q5"/>
    <mergeCell ref="A1:V2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</mergeCells>
  <phoneticPr fontId="1"/>
  <pageMargins left="0.86" right="0.44" top="0.37" bottom="0.27" header="0.3" footer="0.3"/>
  <pageSetup paperSize="13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51"/>
  <sheetViews>
    <sheetView workbookViewId="0">
      <selection activeCell="R3" sqref="R3:V3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66">
        <v>45107</v>
      </c>
      <c r="S3" s="66"/>
      <c r="T3" s="66"/>
      <c r="U3" s="66"/>
      <c r="V3" s="66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O5" s="67" t="s">
        <v>26</v>
      </c>
      <c r="P5" s="67"/>
      <c r="Q5" s="67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22</v>
      </c>
      <c r="P6" s="67"/>
      <c r="Q6" s="67"/>
      <c r="R6" s="67"/>
      <c r="S6" s="67"/>
      <c r="T6" s="67"/>
      <c r="U6" s="67"/>
      <c r="V6" s="67"/>
    </row>
    <row r="7" spans="1:37" ht="22.5" customHeight="1">
      <c r="O7" s="100" t="s">
        <v>38</v>
      </c>
      <c r="P7" s="100"/>
      <c r="Q7" s="100"/>
      <c r="R7" s="100"/>
      <c r="S7" s="100"/>
      <c r="T7" s="100"/>
      <c r="U7" s="100"/>
      <c r="V7" s="100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1" t="s">
        <v>28</v>
      </c>
      <c r="P8" s="101"/>
      <c r="Q8" s="101"/>
      <c r="R8" s="101"/>
      <c r="S8" s="101"/>
      <c r="T8" s="101"/>
      <c r="U8" s="101"/>
      <c r="V8" s="101"/>
    </row>
    <row r="9" spans="1:37" ht="22.5" customHeight="1">
      <c r="O9" s="67" t="s">
        <v>24</v>
      </c>
      <c r="P9" s="67"/>
      <c r="Q9" s="67"/>
      <c r="R9" s="67"/>
      <c r="S9" s="67"/>
      <c r="T9" s="67"/>
      <c r="U9" s="67"/>
      <c r="V9" s="67"/>
    </row>
    <row r="10" spans="1:37" ht="22.5" customHeight="1">
      <c r="A10" s="9"/>
      <c r="B10" s="9"/>
      <c r="D10" s="17"/>
      <c r="E10" s="19">
        <v>6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2" t="s">
        <v>36</v>
      </c>
      <c r="P10" s="102"/>
      <c r="Q10" s="102"/>
      <c r="R10" s="102"/>
      <c r="S10" s="102"/>
      <c r="T10" s="102"/>
      <c r="U10" s="102"/>
      <c r="V10" s="102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3" t="s">
        <v>37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6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H1:P2"/>
    <mergeCell ref="A2:D2"/>
    <mergeCell ref="A3:K4"/>
    <mergeCell ref="R3:V3"/>
    <mergeCell ref="A5:J5"/>
    <mergeCell ref="O5:Q5"/>
  </mergeCells>
  <phoneticPr fontId="1"/>
  <pageMargins left="0.86" right="0.7" top="0.37" bottom="0.27" header="0.3" footer="0.3"/>
  <pageSetup paperSize="1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51"/>
  <sheetViews>
    <sheetView workbookViewId="0">
      <selection activeCell="O5" sqref="O5:V11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66">
        <v>44804</v>
      </c>
      <c r="S3" s="66"/>
      <c r="T3" s="66"/>
      <c r="U3" s="66"/>
      <c r="V3" s="66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O5" s="67" t="s">
        <v>26</v>
      </c>
      <c r="P5" s="67"/>
      <c r="Q5" s="67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22</v>
      </c>
      <c r="P6" s="67"/>
      <c r="Q6" s="67"/>
      <c r="R6" s="67"/>
      <c r="S6" s="67"/>
      <c r="T6" s="67"/>
      <c r="U6" s="67"/>
      <c r="V6" s="67"/>
    </row>
    <row r="7" spans="1:37" ht="22.5" customHeight="1">
      <c r="O7" s="100" t="s">
        <v>38</v>
      </c>
      <c r="P7" s="100"/>
      <c r="Q7" s="100"/>
      <c r="R7" s="100"/>
      <c r="S7" s="100"/>
      <c r="T7" s="100"/>
      <c r="U7" s="100"/>
      <c r="V7" s="100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1" t="s">
        <v>28</v>
      </c>
      <c r="P8" s="101"/>
      <c r="Q8" s="101"/>
      <c r="R8" s="101"/>
      <c r="S8" s="101"/>
      <c r="T8" s="101"/>
      <c r="U8" s="101"/>
      <c r="V8" s="101"/>
    </row>
    <row r="9" spans="1:37" ht="22.5" customHeight="1">
      <c r="O9" s="67" t="s">
        <v>24</v>
      </c>
      <c r="P9" s="67"/>
      <c r="Q9" s="67"/>
      <c r="R9" s="67"/>
      <c r="S9" s="67"/>
      <c r="T9" s="67"/>
      <c r="U9" s="67"/>
      <c r="V9" s="67"/>
    </row>
    <row r="10" spans="1:37" ht="22.5" customHeight="1">
      <c r="A10" s="9"/>
      <c r="B10" s="9"/>
      <c r="D10" s="17"/>
      <c r="E10" s="19">
        <v>8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2" t="s">
        <v>36</v>
      </c>
      <c r="P10" s="102"/>
      <c r="Q10" s="102"/>
      <c r="R10" s="102"/>
      <c r="S10" s="102"/>
      <c r="T10" s="102"/>
      <c r="U10" s="102"/>
      <c r="V10" s="102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3" t="s">
        <v>37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8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H1:P2"/>
    <mergeCell ref="A2:D2"/>
    <mergeCell ref="R3:V3"/>
    <mergeCell ref="A5:J5"/>
    <mergeCell ref="O5:Q5"/>
    <mergeCell ref="A3:K4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51"/>
  <sheetViews>
    <sheetView workbookViewId="0">
      <selection activeCell="AE19" sqref="AE19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6" t="s">
        <v>5</v>
      </c>
      <c r="I1" s="106"/>
      <c r="J1" s="106"/>
      <c r="K1" s="106"/>
      <c r="L1" s="106"/>
      <c r="M1" s="106"/>
      <c r="N1" s="106"/>
      <c r="O1" s="106"/>
      <c r="P1" s="106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6"/>
      <c r="I2" s="106"/>
      <c r="J2" s="106"/>
      <c r="K2" s="106"/>
      <c r="L2" s="106"/>
      <c r="M2" s="106"/>
      <c r="N2" s="106"/>
      <c r="O2" s="106"/>
      <c r="P2" s="106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66">
        <v>44834</v>
      </c>
      <c r="S3" s="66"/>
      <c r="T3" s="66"/>
      <c r="U3" s="66"/>
      <c r="V3" s="66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O5" s="67" t="s">
        <v>26</v>
      </c>
      <c r="P5" s="67"/>
      <c r="Q5" s="67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22</v>
      </c>
      <c r="P6" s="67"/>
      <c r="Q6" s="67"/>
      <c r="R6" s="67"/>
      <c r="S6" s="67"/>
      <c r="T6" s="67"/>
      <c r="U6" s="67"/>
      <c r="V6" s="67"/>
    </row>
    <row r="7" spans="1:37" ht="22.5" customHeight="1">
      <c r="O7" s="100" t="s">
        <v>35</v>
      </c>
      <c r="P7" s="100"/>
      <c r="Q7" s="100"/>
      <c r="R7" s="100"/>
      <c r="S7" s="100"/>
      <c r="T7" s="100"/>
      <c r="U7" s="100"/>
      <c r="V7" s="100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1" t="s">
        <v>28</v>
      </c>
      <c r="P8" s="101"/>
      <c r="Q8" s="101"/>
      <c r="R8" s="101"/>
      <c r="S8" s="101"/>
      <c r="T8" s="101"/>
      <c r="U8" s="101"/>
      <c r="V8" s="101"/>
    </row>
    <row r="9" spans="1:37" ht="22.5" customHeight="1">
      <c r="O9" s="67" t="s">
        <v>24</v>
      </c>
      <c r="P9" s="67"/>
      <c r="Q9" s="67"/>
      <c r="R9" s="67"/>
      <c r="S9" s="67"/>
      <c r="T9" s="67"/>
      <c r="U9" s="67"/>
      <c r="V9" s="67"/>
    </row>
    <row r="10" spans="1:37" ht="22.5" customHeight="1">
      <c r="A10" s="9"/>
      <c r="B10" s="9"/>
      <c r="D10" s="17"/>
      <c r="E10" s="19">
        <v>9</v>
      </c>
      <c r="F10" s="17" t="s">
        <v>15</v>
      </c>
      <c r="G10" s="17"/>
      <c r="H10" s="17"/>
      <c r="I10" s="17"/>
      <c r="J10" s="17"/>
      <c r="K10" s="17"/>
      <c r="L10" s="17"/>
      <c r="M10" s="17"/>
      <c r="O10" s="107" t="s">
        <v>36</v>
      </c>
      <c r="P10" s="107"/>
      <c r="Q10" s="107"/>
      <c r="R10" s="107"/>
      <c r="S10" s="107"/>
      <c r="T10" s="107"/>
      <c r="U10" s="107"/>
      <c r="V10" s="107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8" t="s">
        <v>37</v>
      </c>
      <c r="P11" s="107"/>
      <c r="Q11" s="107"/>
      <c r="R11" s="107"/>
      <c r="S11" s="107"/>
      <c r="T11" s="107"/>
      <c r="U11" s="107"/>
      <c r="V11" s="107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9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H1:P2"/>
    <mergeCell ref="A2:D2"/>
    <mergeCell ref="A3:K4"/>
    <mergeCell ref="R3:V3"/>
    <mergeCell ref="A5:J5"/>
    <mergeCell ref="O5:Q5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51"/>
  <sheetViews>
    <sheetView workbookViewId="0">
      <selection activeCell="AH14" sqref="AH14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9" t="s">
        <v>5</v>
      </c>
      <c r="I1" s="109"/>
      <c r="J1" s="109"/>
      <c r="K1" s="109"/>
      <c r="L1" s="109"/>
      <c r="M1" s="109"/>
      <c r="N1" s="109"/>
      <c r="O1" s="109"/>
      <c r="P1" s="109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9"/>
      <c r="I2" s="109"/>
      <c r="J2" s="109"/>
      <c r="K2" s="109"/>
      <c r="L2" s="109"/>
      <c r="M2" s="109"/>
      <c r="N2" s="109"/>
      <c r="O2" s="109"/>
      <c r="P2" s="109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110">
        <v>44865</v>
      </c>
      <c r="S3" s="110"/>
      <c r="T3" s="110"/>
      <c r="U3" s="110"/>
      <c r="V3" s="110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R5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26</v>
      </c>
      <c r="P6" s="67"/>
      <c r="Q6" s="67"/>
    </row>
    <row r="7" spans="1:37" ht="22.5" customHeight="1">
      <c r="O7" s="67" t="s">
        <v>22</v>
      </c>
      <c r="P7" s="67"/>
      <c r="Q7" s="67"/>
      <c r="R7" s="67"/>
      <c r="S7" s="67"/>
      <c r="T7" s="67"/>
      <c r="U7" s="67"/>
      <c r="V7" s="67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0" t="s">
        <v>35</v>
      </c>
      <c r="P8" s="100"/>
      <c r="Q8" s="100"/>
      <c r="R8" s="100"/>
      <c r="S8" s="100"/>
      <c r="T8" s="100"/>
      <c r="U8" s="100"/>
      <c r="V8" s="100"/>
    </row>
    <row r="9" spans="1:37" ht="22.5" customHeight="1">
      <c r="O9" s="111" t="s">
        <v>41</v>
      </c>
      <c r="P9" s="111"/>
      <c r="Q9" s="111"/>
      <c r="R9" s="111"/>
      <c r="S9" s="111"/>
      <c r="T9" s="111"/>
      <c r="U9" s="111"/>
      <c r="V9" s="111"/>
    </row>
    <row r="10" spans="1:37" ht="22.5" customHeight="1">
      <c r="A10" s="9"/>
      <c r="B10" s="9"/>
      <c r="D10" s="17"/>
      <c r="E10" s="19">
        <v>11</v>
      </c>
      <c r="F10" s="17" t="s">
        <v>15</v>
      </c>
      <c r="G10" s="17"/>
      <c r="H10" s="17"/>
      <c r="I10" s="17"/>
      <c r="J10" s="17"/>
      <c r="K10" s="17"/>
      <c r="L10" s="17"/>
      <c r="M10" s="17"/>
      <c r="O10" s="67" t="s">
        <v>24</v>
      </c>
      <c r="P10" s="67"/>
      <c r="Q10" s="67"/>
      <c r="R10" s="67"/>
      <c r="S10" s="67"/>
      <c r="T10" s="67"/>
      <c r="U10" s="67"/>
      <c r="V10" s="67"/>
    </row>
    <row r="11" spans="1:37" ht="22.5" customHeight="1">
      <c r="A11" s="9"/>
      <c r="B11" s="9"/>
      <c r="D11" s="61">
        <v>511500</v>
      </c>
      <c r="E11" s="61"/>
      <c r="F11" s="61"/>
      <c r="G11" s="61"/>
      <c r="H11" s="61"/>
      <c r="I11" s="61"/>
      <c r="J11" s="61"/>
      <c r="K11" s="18"/>
      <c r="L11" s="8"/>
      <c r="M11" s="8"/>
      <c r="O11" s="102" t="s">
        <v>36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62"/>
      <c r="E12" s="62"/>
      <c r="F12" s="62"/>
      <c r="G12" s="62"/>
      <c r="H12" s="62"/>
      <c r="I12" s="62"/>
      <c r="J12" s="62"/>
      <c r="K12" s="18"/>
      <c r="L12" s="8"/>
      <c r="M12" s="8"/>
      <c r="O12" s="103" t="s">
        <v>37</v>
      </c>
      <c r="P12" s="102"/>
      <c r="Q12" s="102"/>
      <c r="R12" s="102"/>
      <c r="S12" s="102"/>
      <c r="T12" s="102"/>
      <c r="U12" s="102"/>
      <c r="V12" s="102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11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51"/>
  <sheetViews>
    <sheetView workbookViewId="0">
      <selection activeCell="O18" sqref="O18:V18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9" t="s">
        <v>5</v>
      </c>
      <c r="I1" s="109"/>
      <c r="J1" s="109"/>
      <c r="K1" s="109"/>
      <c r="L1" s="109"/>
      <c r="M1" s="109"/>
      <c r="N1" s="109"/>
      <c r="O1" s="109"/>
      <c r="P1" s="109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9"/>
      <c r="I2" s="109"/>
      <c r="J2" s="109"/>
      <c r="K2" s="109"/>
      <c r="L2" s="109"/>
      <c r="M2" s="109"/>
      <c r="N2" s="109"/>
      <c r="O2" s="109"/>
      <c r="P2" s="109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110">
        <v>44895</v>
      </c>
      <c r="S3" s="110"/>
      <c r="T3" s="110"/>
      <c r="U3" s="110"/>
      <c r="V3" s="110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R5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26</v>
      </c>
      <c r="P6" s="67"/>
      <c r="Q6" s="67"/>
    </row>
    <row r="7" spans="1:37" ht="22.5" customHeight="1">
      <c r="O7" s="67" t="s">
        <v>22</v>
      </c>
      <c r="P7" s="67"/>
      <c r="Q7" s="67"/>
      <c r="R7" s="67"/>
      <c r="S7" s="67"/>
      <c r="T7" s="67"/>
      <c r="U7" s="67"/>
      <c r="V7" s="67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0" t="s">
        <v>23</v>
      </c>
      <c r="P8" s="100"/>
      <c r="Q8" s="100"/>
      <c r="R8" s="100"/>
      <c r="S8" s="100"/>
      <c r="T8" s="100"/>
      <c r="U8" s="100"/>
      <c r="V8" s="100"/>
    </row>
    <row r="9" spans="1:37" ht="22.5" customHeight="1">
      <c r="O9" s="101" t="s">
        <v>29</v>
      </c>
      <c r="P9" s="101"/>
      <c r="Q9" s="101"/>
      <c r="R9" s="101"/>
      <c r="S9" s="101"/>
      <c r="T9" s="101"/>
      <c r="U9" s="101"/>
      <c r="V9" s="101"/>
    </row>
    <row r="10" spans="1:37" ht="22.5" customHeight="1">
      <c r="A10" s="9"/>
      <c r="B10" s="9"/>
      <c r="D10" s="17"/>
      <c r="E10" s="19">
        <v>11</v>
      </c>
      <c r="F10" s="17" t="s">
        <v>15</v>
      </c>
      <c r="G10" s="17"/>
      <c r="H10" s="17"/>
      <c r="I10" s="17"/>
      <c r="J10" s="17"/>
      <c r="K10" s="17"/>
      <c r="L10" s="17"/>
      <c r="M10" s="17"/>
      <c r="O10" s="67" t="s">
        <v>24</v>
      </c>
      <c r="P10" s="67"/>
      <c r="Q10" s="67"/>
      <c r="R10" s="67"/>
      <c r="S10" s="67"/>
      <c r="T10" s="67"/>
      <c r="U10" s="67"/>
      <c r="V10" s="67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2" t="s">
        <v>36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  <c r="O12" s="103" t="s">
        <v>37</v>
      </c>
      <c r="P12" s="102"/>
      <c r="Q12" s="102"/>
      <c r="R12" s="102"/>
      <c r="S12" s="102"/>
      <c r="T12" s="102"/>
      <c r="U12" s="102"/>
      <c r="V12" s="102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11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51"/>
  <sheetViews>
    <sheetView workbookViewId="0">
      <selection activeCell="O18" sqref="O18:V18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9" t="s">
        <v>5</v>
      </c>
      <c r="I1" s="109"/>
      <c r="J1" s="109"/>
      <c r="K1" s="109"/>
      <c r="L1" s="109"/>
      <c r="M1" s="109"/>
      <c r="N1" s="109"/>
      <c r="O1" s="109"/>
      <c r="P1" s="109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9"/>
      <c r="I2" s="109"/>
      <c r="J2" s="109"/>
      <c r="K2" s="109"/>
      <c r="L2" s="109"/>
      <c r="M2" s="109"/>
      <c r="N2" s="109"/>
      <c r="O2" s="109"/>
      <c r="P2" s="109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110">
        <v>45291</v>
      </c>
      <c r="S3" s="110"/>
      <c r="T3" s="110"/>
      <c r="U3" s="110"/>
      <c r="V3" s="110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R5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26</v>
      </c>
      <c r="P6" s="67"/>
      <c r="Q6" s="67"/>
    </row>
    <row r="7" spans="1:37" ht="22.5" customHeight="1">
      <c r="O7" s="67" t="s">
        <v>22</v>
      </c>
      <c r="P7" s="67"/>
      <c r="Q7" s="67"/>
      <c r="R7" s="67"/>
      <c r="S7" s="67"/>
      <c r="T7" s="67"/>
      <c r="U7" s="67"/>
      <c r="V7" s="67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0" t="s">
        <v>38</v>
      </c>
      <c r="P8" s="100"/>
      <c r="Q8" s="100"/>
      <c r="R8" s="100"/>
      <c r="S8" s="100"/>
      <c r="T8" s="100"/>
      <c r="U8" s="100"/>
      <c r="V8" s="100"/>
    </row>
    <row r="9" spans="1:37" ht="22.5" customHeight="1">
      <c r="O9" s="101" t="s">
        <v>29</v>
      </c>
      <c r="P9" s="101"/>
      <c r="Q9" s="101"/>
      <c r="R9" s="101"/>
      <c r="S9" s="101"/>
      <c r="T9" s="101"/>
      <c r="U9" s="101"/>
      <c r="V9" s="101"/>
    </row>
    <row r="10" spans="1:37" ht="22.5" customHeight="1">
      <c r="A10" s="9"/>
      <c r="B10" s="9"/>
      <c r="D10" s="17"/>
      <c r="E10" s="19">
        <v>12</v>
      </c>
      <c r="F10" s="17" t="s">
        <v>15</v>
      </c>
      <c r="G10" s="17"/>
      <c r="H10" s="17"/>
      <c r="I10" s="17"/>
      <c r="J10" s="17"/>
      <c r="K10" s="17"/>
      <c r="L10" s="17"/>
      <c r="M10" s="17"/>
      <c r="O10" s="67" t="s">
        <v>24</v>
      </c>
      <c r="P10" s="67"/>
      <c r="Q10" s="67"/>
      <c r="R10" s="67"/>
      <c r="S10" s="67"/>
      <c r="T10" s="67"/>
      <c r="U10" s="67"/>
      <c r="V10" s="67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2" t="s">
        <v>36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  <c r="O12" s="103" t="s">
        <v>37</v>
      </c>
      <c r="P12" s="102"/>
      <c r="Q12" s="102"/>
      <c r="R12" s="102"/>
      <c r="S12" s="102"/>
      <c r="T12" s="102"/>
      <c r="U12" s="102"/>
      <c r="V12" s="102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12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51"/>
  <sheetViews>
    <sheetView workbookViewId="0">
      <selection activeCell="O18" sqref="O18:V18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9" t="s">
        <v>5</v>
      </c>
      <c r="I1" s="109"/>
      <c r="J1" s="109"/>
      <c r="K1" s="109"/>
      <c r="L1" s="109"/>
      <c r="M1" s="109"/>
      <c r="N1" s="109"/>
      <c r="O1" s="109"/>
      <c r="P1" s="109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9"/>
      <c r="I2" s="109"/>
      <c r="J2" s="109"/>
      <c r="K2" s="109"/>
      <c r="L2" s="109"/>
      <c r="M2" s="109"/>
      <c r="N2" s="109"/>
      <c r="O2" s="109"/>
      <c r="P2" s="109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110">
        <v>44957</v>
      </c>
      <c r="S3" s="110"/>
      <c r="T3" s="110"/>
      <c r="U3" s="110"/>
      <c r="V3" s="110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R5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26</v>
      </c>
      <c r="P6" s="67"/>
      <c r="Q6" s="67"/>
    </row>
    <row r="7" spans="1:37" ht="22.5" customHeight="1">
      <c r="O7" s="67" t="s">
        <v>22</v>
      </c>
      <c r="P7" s="67"/>
      <c r="Q7" s="67"/>
      <c r="R7" s="67"/>
      <c r="S7" s="67"/>
      <c r="T7" s="67"/>
      <c r="U7" s="67"/>
      <c r="V7" s="67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0" t="s">
        <v>38</v>
      </c>
      <c r="P8" s="100"/>
      <c r="Q8" s="100"/>
      <c r="R8" s="100"/>
      <c r="S8" s="100"/>
      <c r="T8" s="100"/>
      <c r="U8" s="100"/>
      <c r="V8" s="100"/>
    </row>
    <row r="9" spans="1:37" ht="22.5" customHeight="1">
      <c r="O9" s="101" t="s">
        <v>28</v>
      </c>
      <c r="P9" s="101"/>
      <c r="Q9" s="101"/>
      <c r="R9" s="101"/>
      <c r="S9" s="101"/>
      <c r="T9" s="101"/>
      <c r="U9" s="101"/>
      <c r="V9" s="101"/>
    </row>
    <row r="10" spans="1:37" ht="22.5" customHeight="1">
      <c r="A10" s="9"/>
      <c r="B10" s="9"/>
      <c r="D10" s="17"/>
      <c r="E10" s="19">
        <v>1</v>
      </c>
      <c r="F10" s="17" t="s">
        <v>15</v>
      </c>
      <c r="G10" s="17"/>
      <c r="H10" s="17"/>
      <c r="I10" s="17"/>
      <c r="J10" s="17"/>
      <c r="K10" s="17"/>
      <c r="L10" s="17"/>
      <c r="M10" s="17"/>
      <c r="O10" s="67" t="s">
        <v>24</v>
      </c>
      <c r="P10" s="67"/>
      <c r="Q10" s="67"/>
      <c r="R10" s="67"/>
      <c r="S10" s="67"/>
      <c r="T10" s="67"/>
      <c r="U10" s="67"/>
      <c r="V10" s="67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2" t="s">
        <v>36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  <c r="O12" s="103" t="s">
        <v>37</v>
      </c>
      <c r="P12" s="102"/>
      <c r="Q12" s="102"/>
      <c r="R12" s="102"/>
      <c r="S12" s="102"/>
      <c r="T12" s="102"/>
      <c r="U12" s="102"/>
      <c r="V12" s="102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112"/>
      <c r="T15" s="113"/>
      <c r="U15" s="112"/>
      <c r="V15" s="113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114"/>
      <c r="T16" s="115"/>
      <c r="U16" s="114"/>
      <c r="V16" s="115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1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S15:T16"/>
    <mergeCell ref="U15:V16"/>
    <mergeCell ref="O18:P18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ED21B-1598-4847-925A-2E931A8D15D4}">
  <dimension ref="A1:AK51"/>
  <sheetViews>
    <sheetView workbookViewId="0">
      <selection activeCell="O18" sqref="O18:V18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9" t="s">
        <v>5</v>
      </c>
      <c r="I1" s="109"/>
      <c r="J1" s="109"/>
      <c r="K1" s="109"/>
      <c r="L1" s="109"/>
      <c r="M1" s="109"/>
      <c r="N1" s="109"/>
      <c r="O1" s="109"/>
      <c r="P1" s="109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9"/>
      <c r="I2" s="109"/>
      <c r="J2" s="109"/>
      <c r="K2" s="109"/>
      <c r="L2" s="109"/>
      <c r="M2" s="109"/>
      <c r="N2" s="109"/>
      <c r="O2" s="109"/>
      <c r="P2" s="109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32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110">
        <v>44985</v>
      </c>
      <c r="S3" s="110"/>
      <c r="T3" s="110"/>
      <c r="U3" s="110"/>
      <c r="V3" s="110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R5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26</v>
      </c>
      <c r="P6" s="67"/>
      <c r="Q6" s="67"/>
    </row>
    <row r="7" spans="1:37" ht="22.5" customHeight="1">
      <c r="O7" s="67" t="s">
        <v>22</v>
      </c>
      <c r="P7" s="67"/>
      <c r="Q7" s="67"/>
      <c r="R7" s="67"/>
      <c r="S7" s="67"/>
      <c r="T7" s="67"/>
      <c r="U7" s="67"/>
      <c r="V7" s="67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0" t="s">
        <v>38</v>
      </c>
      <c r="P8" s="100"/>
      <c r="Q8" s="100"/>
      <c r="R8" s="100"/>
      <c r="S8" s="100"/>
      <c r="T8" s="100"/>
      <c r="U8" s="100"/>
      <c r="V8" s="100"/>
    </row>
    <row r="9" spans="1:37" ht="22.5" customHeight="1">
      <c r="O9" s="101" t="s">
        <v>28</v>
      </c>
      <c r="P9" s="101"/>
      <c r="Q9" s="101"/>
      <c r="R9" s="101"/>
      <c r="S9" s="101"/>
      <c r="T9" s="101"/>
      <c r="U9" s="101"/>
      <c r="V9" s="101"/>
    </row>
    <row r="10" spans="1:37" ht="22.5" customHeight="1">
      <c r="A10" s="9"/>
      <c r="B10" s="9"/>
      <c r="D10" s="17"/>
      <c r="E10" s="19">
        <v>2</v>
      </c>
      <c r="F10" s="17" t="s">
        <v>15</v>
      </c>
      <c r="G10" s="17"/>
      <c r="H10" s="17"/>
      <c r="I10" s="17"/>
      <c r="J10" s="17"/>
      <c r="K10" s="17"/>
      <c r="L10" s="17"/>
      <c r="M10" s="17"/>
      <c r="O10" s="67" t="s">
        <v>24</v>
      </c>
      <c r="P10" s="67"/>
      <c r="Q10" s="67"/>
      <c r="R10" s="67"/>
      <c r="S10" s="67"/>
      <c r="T10" s="67"/>
      <c r="U10" s="67"/>
      <c r="V10" s="67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102" t="s">
        <v>36</v>
      </c>
      <c r="P11" s="102"/>
      <c r="Q11" s="102"/>
      <c r="R11" s="102"/>
      <c r="S11" s="102"/>
      <c r="T11" s="102"/>
      <c r="U11" s="102"/>
      <c r="V11" s="102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  <c r="O12" s="103" t="s">
        <v>37</v>
      </c>
      <c r="P12" s="102"/>
      <c r="Q12" s="102"/>
      <c r="R12" s="102"/>
      <c r="S12" s="102"/>
      <c r="T12" s="102"/>
      <c r="U12" s="102"/>
      <c r="V12" s="102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112"/>
      <c r="T15" s="113"/>
      <c r="U15" s="112"/>
      <c r="V15" s="113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114"/>
      <c r="T16" s="115"/>
      <c r="U16" s="114"/>
      <c r="V16" s="115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2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51"/>
  <sheetViews>
    <sheetView workbookViewId="0">
      <selection activeCell="E10" sqref="E10"/>
    </sheetView>
  </sheetViews>
  <sheetFormatPr defaultColWidth="5" defaultRowHeight="13.5"/>
  <cols>
    <col min="1" max="16384" width="5" style="4"/>
  </cols>
  <sheetData>
    <row r="1" spans="1:37" ht="22.5" customHeight="1">
      <c r="B1" s="38"/>
      <c r="C1" s="38"/>
      <c r="D1" s="38"/>
      <c r="E1" s="38"/>
      <c r="F1" s="38"/>
      <c r="G1" s="38"/>
      <c r="H1" s="109" t="s">
        <v>5</v>
      </c>
      <c r="I1" s="109"/>
      <c r="J1" s="109"/>
      <c r="K1" s="109"/>
      <c r="L1" s="109"/>
      <c r="M1" s="109"/>
      <c r="N1" s="109"/>
      <c r="O1" s="109"/>
      <c r="P1" s="109"/>
      <c r="Q1" s="38"/>
      <c r="R1" s="38"/>
      <c r="S1" s="38"/>
      <c r="T1" s="38"/>
      <c r="U1" s="38"/>
      <c r="V1" s="38"/>
      <c r="AH1" s="5"/>
      <c r="AI1" s="5"/>
      <c r="AJ1" s="5"/>
    </row>
    <row r="2" spans="1:37" ht="22.5" customHeight="1">
      <c r="A2" s="106"/>
      <c r="B2" s="106"/>
      <c r="C2" s="106"/>
      <c r="D2" s="106"/>
      <c r="E2" s="38"/>
      <c r="F2" s="38"/>
      <c r="G2" s="38"/>
      <c r="H2" s="109"/>
      <c r="I2" s="109"/>
      <c r="J2" s="109"/>
      <c r="K2" s="109"/>
      <c r="L2" s="109"/>
      <c r="M2" s="109"/>
      <c r="N2" s="109"/>
      <c r="O2" s="109"/>
      <c r="P2" s="109"/>
      <c r="Q2" s="38"/>
      <c r="R2" s="38"/>
      <c r="S2" s="38"/>
      <c r="T2" s="38"/>
      <c r="U2" s="38"/>
      <c r="V2" s="38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6"/>
      <c r="AI2" s="6"/>
      <c r="AJ2" s="6"/>
      <c r="AK2" s="6"/>
    </row>
    <row r="3" spans="1:37" ht="22.5" customHeight="1">
      <c r="A3" s="64" t="s">
        <v>20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20"/>
      <c r="M3" s="20"/>
      <c r="N3" s="20"/>
      <c r="R3" s="110">
        <v>44651</v>
      </c>
      <c r="S3" s="110"/>
      <c r="T3" s="110"/>
      <c r="U3" s="110"/>
      <c r="V3" s="110"/>
      <c r="AB3" s="7"/>
      <c r="AC3" s="5"/>
      <c r="AD3" s="5"/>
      <c r="AE3" s="5"/>
      <c r="AF3" s="5"/>
      <c r="AG3" s="5"/>
    </row>
    <row r="4" spans="1:37" ht="22.5" customHeight="1" thickBo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20"/>
      <c r="M4" s="20"/>
      <c r="N4" s="20"/>
    </row>
    <row r="5" spans="1:37" ht="22.5" customHeight="1">
      <c r="A5" s="59" t="s">
        <v>6</v>
      </c>
      <c r="B5" s="59"/>
      <c r="C5" s="59"/>
      <c r="D5" s="59"/>
      <c r="E5" s="59"/>
      <c r="F5" s="59"/>
      <c r="G5" s="59"/>
      <c r="H5" s="59"/>
      <c r="I5" s="59"/>
      <c r="J5" s="59"/>
      <c r="K5" s="15"/>
      <c r="L5" s="15"/>
      <c r="M5" s="15"/>
      <c r="N5" s="15"/>
      <c r="R5"/>
    </row>
    <row r="6" spans="1:37" ht="22.5" customHeight="1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15"/>
      <c r="L6" s="15"/>
      <c r="M6" s="15"/>
      <c r="N6" s="15"/>
      <c r="O6" s="67" t="s">
        <v>26</v>
      </c>
      <c r="P6" s="67"/>
      <c r="Q6" s="67"/>
    </row>
    <row r="7" spans="1:37" ht="22.5" customHeight="1">
      <c r="O7" s="67" t="s">
        <v>22</v>
      </c>
      <c r="P7" s="67"/>
      <c r="Q7" s="67"/>
      <c r="R7" s="67"/>
      <c r="S7" s="67"/>
      <c r="T7" s="67"/>
      <c r="U7" s="67"/>
      <c r="V7" s="67"/>
    </row>
    <row r="8" spans="1:37" ht="22.5" customHeight="1">
      <c r="A8" s="59" t="s">
        <v>8</v>
      </c>
      <c r="B8" s="59"/>
      <c r="C8" s="60" t="s">
        <v>14</v>
      </c>
      <c r="D8" s="60"/>
      <c r="E8" s="60"/>
      <c r="F8" s="60"/>
      <c r="G8" s="60"/>
      <c r="H8" s="60"/>
      <c r="I8" s="60"/>
      <c r="J8" s="60"/>
      <c r="K8" s="60"/>
      <c r="L8" s="16"/>
      <c r="M8" s="16"/>
      <c r="O8" s="100" t="s">
        <v>23</v>
      </c>
      <c r="P8" s="100"/>
      <c r="Q8" s="100"/>
      <c r="R8" s="100"/>
      <c r="S8" s="100"/>
      <c r="T8" s="100"/>
      <c r="U8" s="100"/>
      <c r="V8" s="100"/>
    </row>
    <row r="9" spans="1:37" ht="22.5" customHeight="1">
      <c r="O9" s="101" t="s">
        <v>29</v>
      </c>
      <c r="P9" s="101"/>
      <c r="Q9" s="101"/>
      <c r="R9" s="101"/>
      <c r="S9" s="101"/>
      <c r="T9" s="101"/>
      <c r="U9" s="101"/>
      <c r="V9" s="101"/>
    </row>
    <row r="10" spans="1:37" ht="22.5" customHeight="1">
      <c r="A10" s="9"/>
      <c r="B10" s="9"/>
      <c r="D10" s="17"/>
      <c r="E10" s="19">
        <v>3</v>
      </c>
      <c r="F10" s="17" t="s">
        <v>15</v>
      </c>
      <c r="G10" s="17"/>
      <c r="H10" s="17"/>
      <c r="I10" s="17"/>
      <c r="J10" s="17"/>
      <c r="K10" s="17"/>
      <c r="L10" s="17"/>
      <c r="M10" s="17"/>
      <c r="O10" s="67" t="s">
        <v>24</v>
      </c>
      <c r="P10" s="67"/>
      <c r="Q10" s="67"/>
      <c r="R10" s="67"/>
      <c r="S10" s="67"/>
      <c r="T10" s="67"/>
      <c r="U10" s="67"/>
      <c r="V10" s="67"/>
    </row>
    <row r="11" spans="1:37" ht="22.5" customHeight="1">
      <c r="A11" s="9"/>
      <c r="B11" s="9"/>
      <c r="D11" s="104">
        <v>511500</v>
      </c>
      <c r="E11" s="104"/>
      <c r="F11" s="104"/>
      <c r="G11" s="104"/>
      <c r="H11" s="104"/>
      <c r="I11" s="104"/>
      <c r="J11" s="104"/>
      <c r="K11" s="18"/>
      <c r="L11" s="8"/>
      <c r="M11" s="8"/>
      <c r="O11" s="67" t="s">
        <v>25</v>
      </c>
      <c r="P11" s="67"/>
      <c r="Q11" s="67"/>
      <c r="R11" s="67"/>
      <c r="S11" s="67"/>
      <c r="T11" s="67"/>
      <c r="U11" s="67"/>
      <c r="V11" s="67"/>
    </row>
    <row r="12" spans="1:37" ht="22.5" customHeight="1" thickBot="1">
      <c r="A12" s="63"/>
      <c r="B12" s="63"/>
      <c r="D12" s="105"/>
      <c r="E12" s="105"/>
      <c r="F12" s="105"/>
      <c r="G12" s="105"/>
      <c r="H12" s="105"/>
      <c r="I12" s="105"/>
      <c r="J12" s="105"/>
      <c r="K12" s="18"/>
      <c r="L12" s="8"/>
      <c r="M12" s="8"/>
      <c r="O12" s="116" t="s">
        <v>27</v>
      </c>
      <c r="P12" s="67"/>
      <c r="Q12" s="67"/>
      <c r="R12" s="67"/>
      <c r="S12" s="67"/>
      <c r="T12" s="67"/>
      <c r="U12" s="67"/>
      <c r="V12" s="67"/>
    </row>
    <row r="13" spans="1:37" ht="5.25" customHeight="1" thickTop="1">
      <c r="A13" s="9"/>
      <c r="B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7" ht="21" customHeight="1">
      <c r="A14" s="9"/>
      <c r="B14" s="9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S14" s="75" t="s">
        <v>18</v>
      </c>
      <c r="T14" s="75"/>
      <c r="U14" s="75" t="s">
        <v>19</v>
      </c>
      <c r="V14" s="75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7" ht="21" customHeight="1">
      <c r="A15" s="9"/>
      <c r="B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S15" s="75"/>
      <c r="T15" s="75"/>
      <c r="U15" s="75"/>
      <c r="V15" s="75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7" ht="21" customHeight="1" thickBot="1">
      <c r="A16" s="63" t="s">
        <v>9</v>
      </c>
      <c r="B16" s="63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S16" s="76"/>
      <c r="T16" s="76"/>
      <c r="U16" s="76"/>
      <c r="V16" s="76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7.75" customHeight="1">
      <c r="A17" s="77" t="s">
        <v>10</v>
      </c>
      <c r="B17" s="78"/>
      <c r="C17" s="78"/>
      <c r="D17" s="78"/>
      <c r="E17" s="78"/>
      <c r="F17" s="79"/>
      <c r="G17" s="40"/>
      <c r="H17" s="41"/>
      <c r="I17" s="42">
        <v>4</v>
      </c>
      <c r="J17" s="43">
        <v>6</v>
      </c>
      <c r="K17" s="44">
        <v>5</v>
      </c>
      <c r="L17" s="45">
        <v>0</v>
      </c>
      <c r="M17" s="43">
        <v>0</v>
      </c>
      <c r="N17" s="44">
        <v>0</v>
      </c>
      <c r="O17" s="80" t="s">
        <v>16</v>
      </c>
      <c r="P17" s="81"/>
      <c r="Q17" s="81"/>
      <c r="R17" s="81"/>
      <c r="S17" s="81"/>
      <c r="T17" s="81"/>
      <c r="U17" s="81"/>
      <c r="V17" s="82"/>
    </row>
    <row r="18" spans="1:33" ht="27.75" customHeight="1">
      <c r="A18" s="83" t="s">
        <v>11</v>
      </c>
      <c r="B18" s="84"/>
      <c r="C18" s="84"/>
      <c r="D18" s="84"/>
      <c r="E18" s="84"/>
      <c r="F18" s="85"/>
      <c r="G18" s="24"/>
      <c r="H18" s="25"/>
      <c r="I18" s="26"/>
      <c r="J18" s="27"/>
      <c r="K18" s="25"/>
      <c r="L18" s="26"/>
      <c r="M18" s="27"/>
      <c r="N18" s="25"/>
      <c r="O18" s="98" t="s">
        <v>39</v>
      </c>
      <c r="P18" s="99"/>
      <c r="Q18" s="4">
        <f>E10</f>
        <v>3</v>
      </c>
      <c r="R18" s="4" t="s">
        <v>40</v>
      </c>
      <c r="V18" s="46"/>
    </row>
    <row r="19" spans="1:33" ht="27.75" customHeight="1">
      <c r="A19" s="86"/>
      <c r="B19" s="87"/>
      <c r="C19" s="87"/>
      <c r="D19" s="87"/>
      <c r="E19" s="87"/>
      <c r="F19" s="88"/>
      <c r="G19" s="28"/>
      <c r="H19" s="29"/>
      <c r="I19" s="30"/>
      <c r="J19" s="31"/>
      <c r="K19" s="29"/>
      <c r="L19" s="30"/>
      <c r="M19" s="31"/>
      <c r="N19" s="29"/>
      <c r="O19" s="89" t="s">
        <v>17</v>
      </c>
      <c r="P19" s="90"/>
      <c r="Q19" s="90"/>
      <c r="R19" s="90"/>
      <c r="S19" s="90"/>
      <c r="T19" s="90"/>
      <c r="U19" s="90"/>
      <c r="V19" s="91"/>
    </row>
    <row r="20" spans="1:33" ht="27.75" customHeight="1">
      <c r="A20" s="92" t="s">
        <v>30</v>
      </c>
      <c r="B20" s="93"/>
      <c r="C20" s="93"/>
      <c r="D20" s="93"/>
      <c r="E20" s="93"/>
      <c r="F20" s="94"/>
      <c r="G20" s="53"/>
      <c r="H20" s="23"/>
      <c r="I20" s="54">
        <v>4</v>
      </c>
      <c r="J20" s="22">
        <v>6</v>
      </c>
      <c r="K20" s="23">
        <v>5</v>
      </c>
      <c r="L20" s="21">
        <v>0</v>
      </c>
      <c r="M20" s="22">
        <v>0</v>
      </c>
      <c r="N20" s="23">
        <v>0</v>
      </c>
      <c r="O20" s="89" t="s">
        <v>21</v>
      </c>
      <c r="P20" s="90"/>
      <c r="Q20" s="90"/>
      <c r="R20" s="90"/>
      <c r="S20" s="90"/>
      <c r="T20" s="90"/>
      <c r="U20" s="90"/>
      <c r="V20" s="91"/>
    </row>
    <row r="21" spans="1:33" ht="27.75" customHeight="1">
      <c r="A21" s="95" t="s">
        <v>12</v>
      </c>
      <c r="B21" s="96"/>
      <c r="C21" s="96"/>
      <c r="D21" s="96"/>
      <c r="E21" s="96"/>
      <c r="F21" s="97"/>
      <c r="G21" s="32"/>
      <c r="H21" s="33"/>
      <c r="I21" s="34"/>
      <c r="J21" s="39">
        <v>4</v>
      </c>
      <c r="K21" s="33">
        <v>6</v>
      </c>
      <c r="L21" s="36">
        <v>5</v>
      </c>
      <c r="M21" s="35">
        <v>0</v>
      </c>
      <c r="N21" s="33">
        <v>0</v>
      </c>
      <c r="V21" s="46"/>
    </row>
    <row r="22" spans="1:33" ht="27.75" customHeight="1" thickBot="1">
      <c r="A22" s="69" t="s">
        <v>13</v>
      </c>
      <c r="B22" s="70"/>
      <c r="C22" s="70"/>
      <c r="D22" s="70"/>
      <c r="E22" s="70"/>
      <c r="F22" s="71"/>
      <c r="G22" s="47"/>
      <c r="H22" s="48"/>
      <c r="I22" s="49">
        <v>5</v>
      </c>
      <c r="J22" s="50">
        <v>1</v>
      </c>
      <c r="K22" s="51">
        <v>1</v>
      </c>
      <c r="L22" s="52">
        <v>5</v>
      </c>
      <c r="M22" s="50">
        <v>0</v>
      </c>
      <c r="N22" s="51">
        <v>0</v>
      </c>
      <c r="O22" s="72"/>
      <c r="P22" s="73"/>
      <c r="Q22" s="73"/>
      <c r="R22" s="73"/>
      <c r="S22" s="73"/>
      <c r="T22" s="73"/>
      <c r="U22" s="73"/>
      <c r="V22" s="74"/>
    </row>
    <row r="23" spans="1:33" ht="22.5" customHeight="1"/>
    <row r="24" spans="1:33" ht="22.5" customHeight="1"/>
    <row r="25" spans="1:33" ht="22.5" customHeight="1"/>
    <row r="26" spans="1:33" ht="22.5" customHeight="1"/>
    <row r="27" spans="1:33" ht="22.5" customHeight="1"/>
    <row r="28" spans="1:33" ht="22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AC28" s="10"/>
      <c r="AE28" s="12"/>
      <c r="AF28" s="12"/>
      <c r="AG28" s="12"/>
    </row>
    <row r="29" spans="1:33" ht="22.5" customHeight="1">
      <c r="AC29" s="10"/>
      <c r="AE29" s="13"/>
      <c r="AF29" s="13"/>
      <c r="AG29" s="13"/>
    </row>
    <row r="30" spans="1:33" ht="22.5" customHeight="1">
      <c r="AC30" s="10"/>
      <c r="AE30" s="12"/>
      <c r="AF30" s="12"/>
      <c r="AG30" s="12"/>
    </row>
    <row r="31" spans="1:33" ht="22.5" customHeight="1"/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O19:V19"/>
    <mergeCell ref="A20:F20"/>
    <mergeCell ref="O20:V20"/>
    <mergeCell ref="A21:F21"/>
    <mergeCell ref="O18:P18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Sheet1</vt:lpstr>
      <vt:lpstr>太子4月</vt:lpstr>
      <vt:lpstr>太子５</vt:lpstr>
      <vt:lpstr>太子7</vt:lpstr>
      <vt:lpstr>太子6</vt:lpstr>
      <vt:lpstr>太子8</vt:lpstr>
      <vt:lpstr>太子9</vt:lpstr>
      <vt:lpstr>太子10</vt:lpstr>
      <vt:lpstr>太子11</vt:lpstr>
      <vt:lpstr>太子12</vt:lpstr>
      <vt:lpstr>太子1</vt:lpstr>
      <vt:lpstr>太子2</vt:lpstr>
      <vt:lpstr>太子3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2023-07-31T06:44:59Z</dcterms:modified>
</cp:coreProperties>
</file>