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恵子\Desktop\"/>
    </mc:Choice>
  </mc:AlternateContent>
  <bookViews>
    <workbookView xWindow="0" yWindow="600" windowWidth="28800" windowHeight="12165"/>
  </bookViews>
  <sheets>
    <sheet name="基本データ" sheetId="1" r:id="rId1"/>
    <sheet name="照会用" sheetId="2" r:id="rId2"/>
    <sheet name="道路・送付・許可基本" sheetId="7" r:id="rId3"/>
    <sheet name="道路使用申請用" sheetId="6" r:id="rId4"/>
  </sheets>
  <definedNames>
    <definedName name="_xlnm.Print_Area" localSheetId="2">道路・送付・許可基本!$A$1:$Q$169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0" i="7" l="1"/>
  <c r="P170" i="7"/>
  <c r="O170" i="7"/>
  <c r="A252" i="2"/>
  <c r="A253" i="2" s="1"/>
  <c r="A254" i="2" s="1"/>
  <c r="A255" i="2" s="1"/>
  <c r="A256" i="2" s="1"/>
  <c r="Q42" i="7" l="1"/>
  <c r="Q43" i="7"/>
  <c r="Q44" i="7"/>
  <c r="Q45" i="7"/>
  <c r="Q46" i="7"/>
  <c r="Q47" i="7"/>
  <c r="Q4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3" i="7"/>
  <c r="Q4" i="7"/>
  <c r="Q5" i="7"/>
  <c r="Q6" i="7"/>
  <c r="Q7" i="7"/>
  <c r="Q8" i="7"/>
  <c r="Q2" i="7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5" i="2" l="1"/>
  <c r="A6" i="2" s="1"/>
  <c r="A7" i="2" s="1"/>
  <c r="A8" i="2" s="1"/>
  <c r="A9" i="2" s="1"/>
  <c r="A10" i="2" s="1"/>
  <c r="A11" i="2" s="1"/>
  <c r="A12" i="2" s="1"/>
  <c r="A13" i="2" s="1"/>
  <c r="A14" i="2" s="1"/>
  <c r="AD297" i="1"/>
  <c r="AC297" i="1"/>
  <c r="A12" i="1"/>
  <c r="A15" i="1" s="1"/>
  <c r="A17" i="1" s="1"/>
  <c r="A19" i="1" s="1"/>
  <c r="A20" i="1" s="1"/>
  <c r="A22" i="1" s="1"/>
  <c r="A23" i="1" s="1"/>
  <c r="A25" i="1" s="1"/>
  <c r="A26" i="1" s="1"/>
  <c r="A27" i="1" s="1"/>
  <c r="A28" i="1" s="1"/>
  <c r="A30" i="1" s="1"/>
  <c r="A32" i="1" s="1"/>
  <c r="A35" i="1" s="1"/>
  <c r="A37" i="1" s="1"/>
  <c r="A40" i="1" s="1"/>
  <c r="A43" i="1" s="1"/>
  <c r="A45" i="1" s="1"/>
  <c r="A48" i="1" s="1"/>
  <c r="A51" i="1" s="1"/>
  <c r="A54" i="1" s="1"/>
  <c r="A56" i="1" s="1"/>
  <c r="A57" i="1" s="1"/>
  <c r="A59" i="1" s="1"/>
  <c r="A62" i="1" s="1"/>
  <c r="A65" i="1" s="1"/>
  <c r="A68" i="1" s="1"/>
  <c r="A71" i="1" s="1"/>
  <c r="A72" i="1" s="1"/>
  <c r="A73" i="1" s="1"/>
  <c r="A75" i="1" s="1"/>
  <c r="A78" i="1" s="1"/>
  <c r="A79" i="1" s="1"/>
  <c r="A81" i="1" s="1"/>
  <c r="A83" i="1" s="1"/>
  <c r="A85" i="1" s="1"/>
  <c r="A86" i="1" s="1"/>
  <c r="A88" i="1" s="1"/>
  <c r="A89" i="1" s="1"/>
  <c r="A90" i="1" s="1"/>
  <c r="A91" i="1" s="1"/>
  <c r="A93" i="1" s="1"/>
  <c r="A95" i="1" s="1"/>
  <c r="A98" i="1" s="1"/>
  <c r="A102" i="1" s="1"/>
  <c r="A103" i="1" s="1"/>
  <c r="A104" i="1" s="1"/>
  <c r="A106" i="1" s="1"/>
  <c r="A108" i="1" s="1"/>
  <c r="A110" i="1" s="1"/>
  <c r="A112" i="1" s="1"/>
  <c r="A114" i="1" s="1"/>
  <c r="A115" i="1" s="1"/>
  <c r="A116" i="1" s="1"/>
  <c r="A118" i="1" s="1"/>
  <c r="A120" i="1" s="1"/>
  <c r="A122" i="1" s="1"/>
  <c r="A124" i="1" s="1"/>
  <c r="A126" i="1" s="1"/>
  <c r="A131" i="1" s="1"/>
  <c r="A133" i="1" s="1"/>
  <c r="A134" i="1" s="1"/>
  <c r="A136" i="1" s="1"/>
  <c r="A138" i="1" s="1"/>
  <c r="A140" i="1" s="1"/>
  <c r="A142" i="1" s="1"/>
  <c r="A143" i="1" s="1"/>
  <c r="A144" i="1" s="1"/>
  <c r="A146" i="1" s="1"/>
  <c r="A7" i="1"/>
  <c r="K6" i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l="1"/>
  <c r="K35" i="1" s="1"/>
  <c r="K36" i="1" s="1"/>
  <c r="K37" i="1" s="1"/>
  <c r="A15" i="2"/>
  <c r="A147" i="1"/>
  <c r="K38" i="1" l="1"/>
  <c r="K39" i="1" s="1"/>
  <c r="K40" i="1" s="1"/>
  <c r="K41" i="1" s="1"/>
  <c r="A148" i="1"/>
  <c r="A16" i="2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K42" i="1" l="1"/>
  <c r="K43" i="1" s="1"/>
  <c r="K44" i="1" s="1"/>
  <c r="K45" i="1" s="1"/>
  <c r="K46" i="1" s="1"/>
  <c r="A150" i="1"/>
  <c r="A152" i="1" s="1"/>
  <c r="A154" i="1" s="1"/>
  <c r="A156" i="1" s="1"/>
  <c r="A159" i="1" s="1"/>
  <c r="A162" i="1" s="1"/>
  <c r="A164" i="1" s="1"/>
  <c r="A166" i="1" s="1"/>
  <c r="A167" i="1" s="1"/>
  <c r="A168" i="1" s="1"/>
  <c r="A169" i="1" s="1"/>
  <c r="A170" i="1" s="1"/>
  <c r="A147" i="2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K47" i="1" l="1"/>
  <c r="K48" i="1" s="1"/>
  <c r="K49" i="1" s="1"/>
  <c r="A171" i="1"/>
  <c r="A176" i="2"/>
  <c r="A177" i="2" s="1"/>
  <c r="A178" i="2" s="1"/>
  <c r="A179" i="2" s="1"/>
  <c r="K50" i="1" l="1"/>
  <c r="K51" i="1" s="1"/>
  <c r="K52" i="1" s="1"/>
  <c r="A172" i="1"/>
  <c r="A174" i="1" s="1"/>
  <c r="A176" i="1" s="1"/>
  <c r="A179" i="1" s="1"/>
  <c r="A181" i="1" s="1"/>
  <c r="A186" i="1" s="1"/>
  <c r="A187" i="1" s="1"/>
  <c r="A188" i="1" s="1"/>
  <c r="A189" i="1" s="1"/>
  <c r="A191" i="1" s="1"/>
  <c r="A192" i="1" s="1"/>
  <c r="A193" i="1" s="1"/>
  <c r="A180" i="2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K53" i="1" l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A244" i="2"/>
  <c r="A245" i="2" s="1"/>
  <c r="A246" i="2" s="1"/>
  <c r="A247" i="2" s="1"/>
  <c r="A248" i="2" s="1"/>
  <c r="A249" i="2" s="1"/>
  <c r="A250" i="2" s="1"/>
  <c r="A251" i="2" s="1"/>
  <c r="A257" i="2" s="1"/>
  <c r="A258" i="2" s="1"/>
  <c r="A259" i="2" s="1"/>
  <c r="A260" i="2" s="1"/>
  <c r="A261" i="2" s="1"/>
  <c r="A262" i="2" s="1"/>
  <c r="A263" i="2" s="1"/>
  <c r="K111" i="1" l="1"/>
  <c r="K112" i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40" i="1" s="1"/>
  <c r="K141" i="1" s="1"/>
  <c r="K142" i="1" s="1"/>
  <c r="K143" i="1" s="1"/>
  <c r="K144" i="1" s="1"/>
  <c r="K146" i="1" l="1"/>
  <c r="K145" i="1"/>
  <c r="K148" i="1" l="1"/>
  <c r="K147" i="1"/>
  <c r="K149" i="1" s="1"/>
  <c r="K150" i="1" s="1"/>
  <c r="K151" i="1" s="1"/>
  <c r="K152" i="1" s="1"/>
  <c r="K153" i="1" s="1"/>
  <c r="K154" i="1" s="1"/>
  <c r="K155" i="1" s="1"/>
  <c r="K156" i="1" s="1"/>
  <c r="K157" i="1" s="1"/>
  <c r="K158" i="1" l="1"/>
  <c r="K159" i="1"/>
  <c r="K160" i="1" s="1"/>
  <c r="K161" i="1" s="1"/>
  <c r="K162" i="1" s="1"/>
  <c r="K163" i="1" s="1"/>
  <c r="K164" i="1" s="1"/>
  <c r="K165" i="1" s="1"/>
  <c r="K166" i="1" s="1"/>
  <c r="K168" i="1" l="1"/>
  <c r="K167" i="1"/>
  <c r="K169" i="1" s="1"/>
  <c r="K170" i="1" s="1"/>
  <c r="K171" i="1" l="1"/>
  <c r="K173" i="1" s="1"/>
  <c r="K174" i="1" s="1"/>
  <c r="K175" i="1" s="1"/>
  <c r="K176" i="1" s="1"/>
  <c r="K177" i="1" s="1"/>
  <c r="K178" i="1" s="1"/>
  <c r="K179" i="1" s="1"/>
  <c r="K180" i="1" s="1"/>
  <c r="K181" i="1" s="1"/>
  <c r="K172" i="1"/>
  <c r="A195" i="1"/>
  <c r="A197" i="1" s="1"/>
  <c r="A200" i="1" s="1"/>
  <c r="A201" i="1" s="1"/>
  <c r="A202" i="1" s="1"/>
  <c r="A203" i="1" s="1"/>
  <c r="A204" i="1" s="1"/>
  <c r="A205" i="1" s="1"/>
  <c r="A206" i="1" s="1"/>
  <c r="A207" i="1" s="1"/>
  <c r="A209" i="1" s="1"/>
  <c r="A211" i="1" s="1"/>
  <c r="A213" i="1" s="1"/>
  <c r="A215" i="1" s="1"/>
  <c r="A217" i="1" s="1"/>
  <c r="A220" i="1" s="1"/>
  <c r="A228" i="1" s="1"/>
  <c r="A233" i="1" s="1"/>
  <c r="A235" i="1" s="1"/>
  <c r="A237" i="1" s="1"/>
  <c r="A240" i="1" s="1"/>
  <c r="A242" i="1" s="1"/>
  <c r="A244" i="1" s="1"/>
  <c r="A246" i="1" s="1"/>
  <c r="A248" i="1" s="1"/>
  <c r="A251" i="1" s="1"/>
  <c r="A252" i="1" s="1"/>
  <c r="A254" i="1" s="1"/>
  <c r="A255" i="1" s="1"/>
  <c r="A256" i="1" s="1"/>
  <c r="A257" i="1" s="1"/>
  <c r="A258" i="1" s="1"/>
  <c r="A259" i="1" s="1"/>
  <c r="A260" i="1" s="1"/>
  <c r="A261" i="1" s="1"/>
  <c r="A262" i="1" s="1"/>
  <c r="A264" i="1" s="1"/>
  <c r="A266" i="1" s="1"/>
  <c r="A267" i="1" s="1"/>
  <c r="A268" i="1" s="1"/>
  <c r="A270" i="1" s="1"/>
  <c r="A271" i="1" s="1"/>
  <c r="A273" i="1" s="1"/>
  <c r="A274" i="1" s="1"/>
  <c r="A276" i="1" s="1"/>
  <c r="A278" i="1" s="1"/>
  <c r="A280" i="1" s="1"/>
  <c r="A281" i="1" s="1"/>
  <c r="A282" i="1" s="1"/>
  <c r="A283" i="1" s="1"/>
  <c r="A284" i="1" s="1"/>
  <c r="A286" i="1" s="1"/>
  <c r="A287" i="1" s="1"/>
  <c r="A289" i="1" s="1"/>
  <c r="A292" i="1" s="1"/>
  <c r="A293" i="1" s="1"/>
  <c r="A295" i="1" s="1"/>
  <c r="A296" i="1" s="1"/>
  <c r="A297" i="1" s="1"/>
  <c r="A301" i="1" s="1"/>
  <c r="A303" i="1" s="1"/>
  <c r="A305" i="1" s="1"/>
  <c r="A307" i="1" s="1"/>
  <c r="A309" i="1" s="1"/>
  <c r="A310" i="1" s="1"/>
  <c r="A311" i="1" s="1"/>
  <c r="A312" i="1" s="1"/>
  <c r="A314" i="1" s="1"/>
  <c r="A316" i="1" s="1"/>
  <c r="K182" i="1" l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5" i="1" l="1"/>
  <c r="K224" i="1"/>
  <c r="K226" i="1" s="1"/>
  <c r="K227" i="1" s="1"/>
  <c r="K228" i="1" s="1"/>
  <c r="K229" i="1" s="1"/>
  <c r="K230" i="1" s="1"/>
  <c r="K231" i="1" s="1"/>
  <c r="K232" i="1" s="1"/>
  <c r="K233" i="1" s="1"/>
  <c r="K235" i="1" l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34" i="1"/>
  <c r="K254" i="1" l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K286" i="1" s="1"/>
  <c r="K287" i="1" s="1"/>
  <c r="K288" i="1" s="1"/>
  <c r="K289" i="1" s="1"/>
  <c r="K290" i="1" s="1"/>
  <c r="K291" i="1" s="1"/>
  <c r="K292" i="1" s="1"/>
  <c r="K293" i="1" s="1"/>
  <c r="K294" i="1" s="1"/>
  <c r="K295" i="1" s="1"/>
  <c r="K296" i="1"/>
  <c r="K297" i="1" s="1"/>
  <c r="K301" i="1" s="1"/>
  <c r="K303" i="1" s="1"/>
  <c r="K305" i="1" s="1"/>
  <c r="K306" i="1" s="1"/>
  <c r="K307" i="1" s="1"/>
  <c r="K308" i="1" s="1"/>
  <c r="K309" i="1" s="1"/>
  <c r="K310" i="1" s="1"/>
  <c r="K311" i="1" s="1"/>
  <c r="K312" i="1" s="1"/>
  <c r="K313" i="1" s="1"/>
  <c r="K317" i="1" s="1"/>
</calcChain>
</file>

<file path=xl/sharedStrings.xml><?xml version="1.0" encoding="utf-8"?>
<sst xmlns="http://schemas.openxmlformats.org/spreadsheetml/2006/main" count="5986" uniqueCount="1868">
  <si>
    <t>平成２９年（２０１７）　八幡神社　厄除大祭　露店運営協議会出店者名簿</t>
  </si>
  <si>
    <t>番号</t>
  </si>
  <si>
    <t>屋　　号</t>
  </si>
  <si>
    <t>申請者氏名</t>
  </si>
  <si>
    <t>生年月日</t>
  </si>
  <si>
    <t>年齢</t>
  </si>
  <si>
    <t>性別</t>
  </si>
  <si>
    <t>住所欄</t>
  </si>
  <si>
    <t>携帯番号</t>
  </si>
  <si>
    <t>誓約書</t>
  </si>
  <si>
    <t>通し</t>
  </si>
  <si>
    <t>場所</t>
  </si>
  <si>
    <t>許可証</t>
  </si>
  <si>
    <t>店舗規模</t>
  </si>
  <si>
    <t>営業品目</t>
  </si>
  <si>
    <t>火気</t>
  </si>
  <si>
    <t>食品衛生法</t>
  </si>
  <si>
    <t>責</t>
  </si>
  <si>
    <t>補</t>
  </si>
  <si>
    <t>責任者又は</t>
  </si>
  <si>
    <t>住　　所</t>
  </si>
  <si>
    <t>電話番号</t>
  </si>
  <si>
    <t>保護者</t>
  </si>
  <si>
    <t>寄付金額</t>
  </si>
  <si>
    <t>電気料金</t>
  </si>
  <si>
    <t>郵便番号</t>
  </si>
  <si>
    <t>標準</t>
  </si>
  <si>
    <t>中型</t>
  </si>
  <si>
    <t>大型</t>
  </si>
  <si>
    <t>営業許可</t>
  </si>
  <si>
    <t>補助者氏名</t>
  </si>
  <si>
    <t>承諾書</t>
  </si>
  <si>
    <t>昼</t>
  </si>
  <si>
    <t>夜</t>
  </si>
  <si>
    <t>石井商店</t>
  </si>
  <si>
    <t>石井偵介</t>
  </si>
  <si>
    <t>男</t>
  </si>
  <si>
    <t>577-0842</t>
  </si>
  <si>
    <t>大阪府東大阪市足代南1丁目1-19</t>
  </si>
  <si>
    <t>090-2387-5859</t>
  </si>
  <si>
    <t>○</t>
  </si>
  <si>
    <t>下149</t>
  </si>
  <si>
    <t>生姜漬</t>
  </si>
  <si>
    <t>田中勲</t>
  </si>
  <si>
    <t>577-0841</t>
  </si>
  <si>
    <t>大阪府東大阪市足代1-6-3</t>
  </si>
  <si>
    <t>高杉裕次郎</t>
  </si>
  <si>
    <t>大阪市東大阪市足代南1-9-19</t>
  </si>
  <si>
    <t>090-9985-2138</t>
  </si>
  <si>
    <t>まるかず商店</t>
  </si>
  <si>
    <t>裙本和幸</t>
  </si>
  <si>
    <t>675-1122</t>
  </si>
  <si>
    <t>兵庫県加古郡稲美町中村1393-52</t>
  </si>
  <si>
    <t>090-3280-1134</t>
  </si>
  <si>
    <t>上東</t>
  </si>
  <si>
    <t>茶店（中型）</t>
  </si>
  <si>
    <t>東播403-25</t>
  </si>
  <si>
    <t>裙本　修</t>
  </si>
  <si>
    <t>兵庫県明石市大久保町松陰1127-4</t>
  </si>
  <si>
    <t>080-3860-1134</t>
  </si>
  <si>
    <t>安田幸恵</t>
  </si>
  <si>
    <t>女</t>
  </si>
  <si>
    <t>兵庫県加古川市尾上町養田町1296-8</t>
  </si>
  <si>
    <t>090-9095-0555</t>
  </si>
  <si>
    <t>黒田茉弥</t>
  </si>
  <si>
    <t>兵庫県たつの市新宮觜崎174 市営觜崎住宅2-214</t>
  </si>
  <si>
    <t>080-3031-8795</t>
  </si>
  <si>
    <t>駅そば</t>
  </si>
  <si>
    <t>東播401-172</t>
  </si>
  <si>
    <t>多田玲奈</t>
  </si>
  <si>
    <t>兵庫県高砂市米田団地8-307</t>
  </si>
  <si>
    <t>080-4245-1601</t>
  </si>
  <si>
    <t>上川路晴子</t>
  </si>
  <si>
    <t>兵庫県神戸市北区鈴蘭台西町1丁目14-1-202</t>
  </si>
  <si>
    <t>090-1149-0926</t>
  </si>
  <si>
    <t>栗万十</t>
  </si>
  <si>
    <t>東播403-14</t>
  </si>
  <si>
    <t>岡崎高志</t>
  </si>
  <si>
    <t>兵庫県神戸市西区竜が岡5丁目27-11　ｿｼｱ小泉Ⅱ-107</t>
  </si>
  <si>
    <t>080-6138-9191</t>
  </si>
  <si>
    <t>是川昌仁</t>
  </si>
  <si>
    <t>兵庫県姫路市西脇７６９－３</t>
  </si>
  <si>
    <t>080-5779-3919</t>
  </si>
  <si>
    <t>岡崎　恵</t>
  </si>
  <si>
    <t>090-1968-9191</t>
  </si>
  <si>
    <t>カステラ</t>
  </si>
  <si>
    <t>東播403-29</t>
  </si>
  <si>
    <t>田村綾子</t>
  </si>
  <si>
    <t>兵庫県明石市魚住町西岡1091-2-3-303</t>
  </si>
  <si>
    <t>大西　誠</t>
  </si>
  <si>
    <t>兵庫県加西市北条町東高室1161-23</t>
  </si>
  <si>
    <t>090-6169-6325</t>
  </si>
  <si>
    <t>下180</t>
  </si>
  <si>
    <t>ポテト</t>
  </si>
  <si>
    <t>東播401-176</t>
  </si>
  <si>
    <t>大西純子</t>
  </si>
  <si>
    <t>090-5043-2330</t>
  </si>
  <si>
    <t>大西拓磨</t>
  </si>
  <si>
    <t>兵庫県加西市北条町東高室1161-1 県営高層住宅2-302</t>
  </si>
  <si>
    <t>080-1471-7522</t>
  </si>
  <si>
    <t>わたがし</t>
  </si>
  <si>
    <t>夢屋（堤商店）</t>
  </si>
  <si>
    <t>堤　末男</t>
  </si>
  <si>
    <t>537-0013</t>
  </si>
  <si>
    <t>大阪市東成区大今里南2-13-38-202</t>
  </si>
  <si>
    <t>090-3265-5325</t>
  </si>
  <si>
    <t>神南3-41</t>
  </si>
  <si>
    <t>堤　恵美</t>
  </si>
  <si>
    <t>大阪市生野区新今里6-16-22</t>
  </si>
  <si>
    <t>090-8206-4423</t>
  </si>
  <si>
    <t>堤　数昌</t>
  </si>
  <si>
    <t>大阪市生野区新今里7-4-13メゾンフレール405</t>
  </si>
  <si>
    <t>080-1457-5072</t>
  </si>
  <si>
    <t>下202</t>
  </si>
  <si>
    <t>くじ引き</t>
  </si>
  <si>
    <t>堤　寿美</t>
  </si>
  <si>
    <t>坂本義則</t>
  </si>
  <si>
    <t>653-0036</t>
  </si>
  <si>
    <t>兵庫県神戸市長田区腕塚町8−5-13-201</t>
  </si>
  <si>
    <t>080-1495-0359</t>
  </si>
  <si>
    <t>上7</t>
  </si>
  <si>
    <t>ラーメン</t>
  </si>
  <si>
    <t>福永敏一</t>
  </si>
  <si>
    <t>福永芳美</t>
  </si>
  <si>
    <t>兵庫県神戸市長田区駒ヶ林町1-14-2</t>
  </si>
  <si>
    <t>福永かおる</t>
  </si>
  <si>
    <t>653-0042</t>
  </si>
  <si>
    <t>兵庫県神戸市長田区二葉町10丁目1-12</t>
  </si>
  <si>
    <t>090-1078-0669</t>
  </si>
  <si>
    <t>下14</t>
  </si>
  <si>
    <t>生姜漬・岩納豆・岩おこし</t>
  </si>
  <si>
    <t>福永美浪</t>
  </si>
  <si>
    <t>090-7754-8703</t>
  </si>
  <si>
    <t>和田英之</t>
  </si>
  <si>
    <t>651-2243</t>
  </si>
  <si>
    <t>兵庫県神戸市西区井吹台西町1-7-7-1001</t>
  </si>
  <si>
    <t>090-1225-2483</t>
  </si>
  <si>
    <t>上24</t>
  </si>
  <si>
    <t>岩おこし</t>
  </si>
  <si>
    <t>中島靖弘</t>
  </si>
  <si>
    <t>653-0052</t>
  </si>
  <si>
    <t>兵庫県神戸市須磨区大池町5-2-1-401</t>
  </si>
  <si>
    <t>090-6962-2922</t>
  </si>
  <si>
    <t>菓子・岩おこし</t>
  </si>
  <si>
    <t>渋谷一央</t>
  </si>
  <si>
    <t>653-0043</t>
  </si>
  <si>
    <t>兵庫県神戸市長田区駒ヶ林町4-12-14</t>
  </si>
  <si>
    <t>090-5256-4152</t>
  </si>
  <si>
    <t>岩おこし・岩納豆他</t>
  </si>
  <si>
    <t>田中　空</t>
  </si>
  <si>
    <t>兵庫県神戸市垂水区学が丘2-1-430-502</t>
  </si>
  <si>
    <t>080-4761-0402</t>
  </si>
  <si>
    <t>黒井栄一郎</t>
  </si>
  <si>
    <t>597-0053</t>
  </si>
  <si>
    <t>大阪府貝塚市地蔵堂733-1</t>
  </si>
  <si>
    <t>090-3038-0961</t>
  </si>
  <si>
    <t>下254</t>
  </si>
  <si>
    <t>たこ焼き</t>
  </si>
  <si>
    <t>黒井律子</t>
  </si>
  <si>
    <t>大阪府貝塚市福田152</t>
  </si>
  <si>
    <t>下41</t>
  </si>
  <si>
    <t>〃</t>
  </si>
  <si>
    <t>大阪府貝塚市東山1-18−8</t>
  </si>
  <si>
    <t>090-9620-4422</t>
  </si>
  <si>
    <t>写真なし</t>
  </si>
  <si>
    <t>下305</t>
  </si>
  <si>
    <t>たい焼き</t>
  </si>
  <si>
    <t>黒井栄司</t>
  </si>
  <si>
    <t>エンカン</t>
  </si>
  <si>
    <t>園田顕芳</t>
  </si>
  <si>
    <t>大阪府大阪市港区磯路3-26-3 一岡マンション2F2</t>
  </si>
  <si>
    <t>090-2380-7294</t>
  </si>
  <si>
    <t>大西千夏</t>
  </si>
  <si>
    <t>大阪府泉南郡岬町多奈川谷川3400-71</t>
  </si>
  <si>
    <t>下186</t>
  </si>
  <si>
    <t>大判焼き</t>
  </si>
  <si>
    <t>芝地哲夫</t>
  </si>
  <si>
    <t>京都府京都市東山区今熊野日吉町21-53 102</t>
  </si>
  <si>
    <t>下183</t>
  </si>
  <si>
    <t>黒井明日香</t>
  </si>
  <si>
    <t>大阪府貝塚市畠中21-1</t>
  </si>
  <si>
    <t>090-9347-2187</t>
  </si>
  <si>
    <t>カラアゲ</t>
  </si>
  <si>
    <t>黒井慶吾</t>
  </si>
  <si>
    <t>090-5061-7253</t>
  </si>
  <si>
    <t>広島焼き</t>
  </si>
  <si>
    <t>得　弘樹</t>
  </si>
  <si>
    <t>兵庫県尼崎市西昆陽3-4-21</t>
  </si>
  <si>
    <t>080-3854-5499</t>
  </si>
  <si>
    <t>黒井純子</t>
  </si>
  <si>
    <t>大阪府貝塚市畠中21-2</t>
  </si>
  <si>
    <t>080-2412-2311</t>
  </si>
  <si>
    <t>新井保子</t>
  </si>
  <si>
    <t>670-0065</t>
  </si>
  <si>
    <t>兵庫県姫路市上手野398-3</t>
  </si>
  <si>
    <t>090-1159-0972</t>
  </si>
  <si>
    <t>　下50　</t>
  </si>
  <si>
    <t>新井秀利</t>
  </si>
  <si>
    <t>下55</t>
  </si>
  <si>
    <t>新井新司</t>
  </si>
  <si>
    <t>090-1249-2343</t>
  </si>
  <si>
    <t>山辺　淳</t>
  </si>
  <si>
    <t>広島県広島市安佐北区落合3-15-27-202</t>
  </si>
  <si>
    <t>090-8407-6275</t>
  </si>
  <si>
    <t>イカ焼き</t>
  </si>
  <si>
    <t>東播401-240</t>
  </si>
  <si>
    <t>玉田竜也</t>
  </si>
  <si>
    <t>山辺礼子</t>
  </si>
  <si>
    <t>080-6337-2455</t>
  </si>
  <si>
    <t>大西美佳</t>
  </si>
  <si>
    <t>080-1442-9821</t>
  </si>
  <si>
    <t>安永智美</t>
  </si>
  <si>
    <t>739-1741</t>
  </si>
  <si>
    <t>広島県広島市安佐北区真亀2-12-37-104</t>
  </si>
  <si>
    <t>090-8066-4656</t>
  </si>
  <si>
    <t>下38</t>
  </si>
  <si>
    <t>東播401-178</t>
  </si>
  <si>
    <t>浜田裕樹</t>
  </si>
  <si>
    <t>広島県広島市東区牛田早稲田4-6-30-206</t>
  </si>
  <si>
    <t>090−4147-1221</t>
  </si>
  <si>
    <t>大西雅弥</t>
  </si>
  <si>
    <t>兵庫県加古郡播磨町西野添2丁目3-38ﾌﾟﾘｰｻﾞ103</t>
  </si>
  <si>
    <t>090-5893-4162</t>
  </si>
  <si>
    <t>下182</t>
  </si>
  <si>
    <t>東播401-204</t>
  </si>
  <si>
    <t>食品許可</t>
  </si>
  <si>
    <t>角リンゴ⇒シロコロホルモン</t>
  </si>
  <si>
    <t>松岡剛史</t>
  </si>
  <si>
    <t>広島県山県郡北広島町壬生569</t>
  </si>
  <si>
    <t>090-1148-8970</t>
  </si>
  <si>
    <t>荒枝和美</t>
  </si>
  <si>
    <t>兵庫県加西市北条町東高室1161-1</t>
  </si>
  <si>
    <t>090-3493-1861</t>
  </si>
  <si>
    <t>東播401-231</t>
  </si>
  <si>
    <t>河野友宣</t>
  </si>
  <si>
    <t>広島県広島市南区皆実町4丁目17-11</t>
  </si>
  <si>
    <t>070-3772-1086</t>
  </si>
  <si>
    <t>大西里奈</t>
  </si>
  <si>
    <t>080-1496-0010</t>
  </si>
  <si>
    <t>岸本商店</t>
  </si>
  <si>
    <t>岸本雅史</t>
  </si>
  <si>
    <t>600-8054</t>
  </si>
  <si>
    <t>京都府京都市下京区仏光寺通柳馬場東入仏光寺東町116リーガル京都河原町Ⅱ202</t>
  </si>
  <si>
    <t>080-6226-9011</t>
  </si>
  <si>
    <t>上98</t>
  </si>
  <si>
    <t>射的</t>
  </si>
  <si>
    <t>猿橋商店</t>
  </si>
  <si>
    <t>猿橋普子</t>
  </si>
  <si>
    <t>090-9617-2708</t>
  </si>
  <si>
    <t>上1</t>
  </si>
  <si>
    <t>野見山勝翼</t>
  </si>
  <si>
    <t>651-1104</t>
  </si>
  <si>
    <t>兵庫県神戸市北区君影町1-1-12-106</t>
  </si>
  <si>
    <t>090-9704-5501</t>
  </si>
  <si>
    <t>上103</t>
  </si>
  <si>
    <t>東播51418</t>
  </si>
  <si>
    <t>悦本政美</t>
  </si>
  <si>
    <t>兵庫県神戸市北区君影町1-1-12-106野見山方</t>
  </si>
  <si>
    <t>090-9610-3137</t>
  </si>
  <si>
    <t>大清食品</t>
  </si>
  <si>
    <t>大角　清</t>
  </si>
  <si>
    <t>670-0083</t>
  </si>
  <si>
    <t>兵庫県姫路市辻井7丁目4-10</t>
  </si>
  <si>
    <t>090-8937-9866</t>
  </si>
  <si>
    <t>中播12-12</t>
  </si>
  <si>
    <t>大角良子</t>
  </si>
  <si>
    <t>090-2705-2474</t>
  </si>
  <si>
    <t>今城綾子</t>
  </si>
  <si>
    <t>兵庫県篠山市福住367　福住団地203</t>
  </si>
  <si>
    <t>090-2380-4524</t>
  </si>
  <si>
    <t>中播12-18</t>
  </si>
  <si>
    <t>大角光平</t>
  </si>
  <si>
    <t>090-9548-0486</t>
  </si>
  <si>
    <t>島林真澄</t>
  </si>
  <si>
    <t>677-0013</t>
  </si>
  <si>
    <t>兵庫県西脇市日野町24-1053</t>
  </si>
  <si>
    <t>090-2193-3419</t>
  </si>
  <si>
    <t>上15A</t>
  </si>
  <si>
    <t>わなげ</t>
  </si>
  <si>
    <t>高見正勝</t>
  </si>
  <si>
    <t>兵庫県西脇市富吉南町250</t>
  </si>
  <si>
    <t>080-4232-1499</t>
  </si>
  <si>
    <t>上16A</t>
  </si>
  <si>
    <t>高見多恵子</t>
  </si>
  <si>
    <t>兵庫県西脇市下戸田508-10</t>
  </si>
  <si>
    <t>080-8308-7276</t>
  </si>
  <si>
    <t>上17A</t>
  </si>
  <si>
    <t>植木</t>
  </si>
  <si>
    <t>井手上国夫</t>
  </si>
  <si>
    <t>761-8023</t>
  </si>
  <si>
    <t>香川県高松市鬼無町佐藤1040</t>
  </si>
  <si>
    <t>090-1001-4704</t>
  </si>
  <si>
    <t>上植木</t>
  </si>
  <si>
    <t>井出上シズヱ</t>
  </si>
  <si>
    <t>087-882-5771</t>
  </si>
  <si>
    <t>小松善行</t>
  </si>
  <si>
    <t>445-0053</t>
  </si>
  <si>
    <t>愛知県西尾市笹曽根町寺前26</t>
  </si>
  <si>
    <t>090-1627-6123</t>
  </si>
  <si>
    <t>京田商店</t>
  </si>
  <si>
    <t>京田和子</t>
  </si>
  <si>
    <t>573-1178</t>
  </si>
  <si>
    <t>大阪府枚方市渚西1-19-10-103</t>
  </si>
  <si>
    <t>080-6103-9198</t>
  </si>
  <si>
    <t>藤原園芸</t>
  </si>
  <si>
    <t>藤原敬子</t>
  </si>
  <si>
    <t>518-1322</t>
  </si>
  <si>
    <t>三重県伊賀市玉瀧滝3484</t>
  </si>
  <si>
    <t>090-4642-0267</t>
  </si>
  <si>
    <t>清水邦男</t>
  </si>
  <si>
    <t>719-0111</t>
  </si>
  <si>
    <t>岡山県浅口市金光町大谷1794-1</t>
  </si>
  <si>
    <t>清水節子</t>
  </si>
  <si>
    <t>岡山県浅口市金光町1794-1</t>
  </si>
  <si>
    <t>0865-42-3339</t>
  </si>
  <si>
    <t>中岡弘美</t>
  </si>
  <si>
    <t>771-2104</t>
  </si>
  <si>
    <t>徳島県美馬市美馬町字東宗重60-1</t>
  </si>
  <si>
    <t>090-1573-8502</t>
  </si>
  <si>
    <t>中岡トヨ子</t>
  </si>
  <si>
    <t>佐藤園芸</t>
  </si>
  <si>
    <t>佐藤　茂</t>
  </si>
  <si>
    <t>701-0301</t>
  </si>
  <si>
    <t>岡山県都窪郡早島町矢尾546-2</t>
  </si>
  <si>
    <t>090-7126-5436</t>
  </si>
  <si>
    <t>佐藤幾子</t>
  </si>
  <si>
    <t>岡山県都窪郡早島町矢尾546</t>
  </si>
  <si>
    <t>090-3178-8525</t>
  </si>
  <si>
    <t>佐藤幸士</t>
  </si>
  <si>
    <t>090-4894-4614</t>
  </si>
  <si>
    <t>岡山</t>
  </si>
  <si>
    <t>武田幸治</t>
  </si>
  <si>
    <t>702-8042</t>
  </si>
  <si>
    <t>岡山県岡山市南区洲崎1-8-20</t>
  </si>
  <si>
    <t>090-8999-1209</t>
  </si>
  <si>
    <t>武田小夜子</t>
  </si>
  <si>
    <t>武田　誠</t>
  </si>
  <si>
    <t>中村美代子</t>
  </si>
  <si>
    <t>岡山県岡山市北区西小松1丁目1-17-304</t>
  </si>
  <si>
    <t>前場衣料</t>
  </si>
  <si>
    <t>前場住江</t>
  </si>
  <si>
    <t>729-3411</t>
  </si>
  <si>
    <t>広島県府中市上下町井永171-1</t>
  </si>
  <si>
    <t>090-4807-4203</t>
  </si>
  <si>
    <t>下植木</t>
  </si>
  <si>
    <t>衣料</t>
  </si>
  <si>
    <t>内海商店</t>
  </si>
  <si>
    <t>志賀一信</t>
  </si>
  <si>
    <t>670-0962</t>
  </si>
  <si>
    <t>兵庫県姫路市南駅前町16-801</t>
  </si>
  <si>
    <t>080-3791-3442</t>
  </si>
  <si>
    <t>下303</t>
  </si>
  <si>
    <t>西播700-67</t>
  </si>
  <si>
    <t>淡路屋</t>
  </si>
  <si>
    <t>井上　均</t>
  </si>
  <si>
    <t>675-1127</t>
  </si>
  <si>
    <t>兵庫県加古郡稲美町中一色381-5</t>
  </si>
  <si>
    <t>090-3612-0262</t>
  </si>
  <si>
    <t>下289</t>
  </si>
  <si>
    <t>東播401-213</t>
  </si>
  <si>
    <t>井上清子</t>
  </si>
  <si>
    <t>はしまき</t>
  </si>
  <si>
    <t>東播401-480</t>
  </si>
  <si>
    <t>井上幸夫</t>
  </si>
  <si>
    <t>兵庫県加古川市野口町水足221-30-3-30</t>
  </si>
  <si>
    <t>090-5045-2725</t>
  </si>
  <si>
    <t>上68</t>
  </si>
  <si>
    <t>スマートボール</t>
  </si>
  <si>
    <t>鹿野嘉庸</t>
  </si>
  <si>
    <t>藤廣瑞樹</t>
  </si>
  <si>
    <t>兵庫県西宮市甲子園五番町2-15-102</t>
  </si>
  <si>
    <t>080-3762-9086</t>
  </si>
  <si>
    <t>小瀧幸子</t>
  </si>
  <si>
    <t>654-0023</t>
  </si>
  <si>
    <t>兵庫県神戸市須磨区戎町5-3-6</t>
  </si>
  <si>
    <t>090-7365-3495</t>
  </si>
  <si>
    <t>下153</t>
  </si>
  <si>
    <t>大福</t>
  </si>
  <si>
    <t>神北1-64</t>
  </si>
  <si>
    <t>藤廣みのり</t>
  </si>
  <si>
    <t>兵庫県尼崎市元浜町4-232階西角</t>
  </si>
  <si>
    <t>090-2064-2739</t>
  </si>
  <si>
    <t>下143</t>
  </si>
  <si>
    <t>神北3-25</t>
  </si>
  <si>
    <t>岡田貴久</t>
  </si>
  <si>
    <t>兵庫県尼崎市丸島町22</t>
  </si>
  <si>
    <t>090-3490-2462</t>
  </si>
  <si>
    <t>杉本誠司</t>
  </si>
  <si>
    <t>661-0984</t>
  </si>
  <si>
    <t>兵庫県尼崎市御園1-20-1-607</t>
  </si>
  <si>
    <t>090-3352-1625</t>
  </si>
  <si>
    <t>下195</t>
  </si>
  <si>
    <t>神北1-62</t>
  </si>
  <si>
    <t>下199</t>
  </si>
  <si>
    <t>神北3-96</t>
  </si>
  <si>
    <t>大田竜夜</t>
  </si>
  <si>
    <t>兵庫県尼崎市大圧中通5-1-1市営大圧住宅208</t>
  </si>
  <si>
    <t>080-8948-6337</t>
  </si>
  <si>
    <t>林　延行</t>
  </si>
  <si>
    <t>657-0849</t>
  </si>
  <si>
    <t>兵庫県神戸市灘区岩屋北2-3-5</t>
  </si>
  <si>
    <t>090-8484-9090</t>
  </si>
  <si>
    <t>下58</t>
  </si>
  <si>
    <t>林　壮一</t>
  </si>
  <si>
    <t>兵庫県神戸市灘区岩屋北町1-4-2</t>
  </si>
  <si>
    <t>090-9693-2536</t>
  </si>
  <si>
    <t>大野　創</t>
  </si>
  <si>
    <t>582-0019</t>
  </si>
  <si>
    <t>大阪府柏原市平野2-15-26</t>
  </si>
  <si>
    <t>080-5633-8851</t>
  </si>
  <si>
    <t>下53</t>
  </si>
  <si>
    <t>中播12-13</t>
  </si>
  <si>
    <t>大野しのぶ</t>
  </si>
  <si>
    <t>兵庫県姫路市西今宿8-3-39</t>
  </si>
  <si>
    <t>090-1225-2611</t>
  </si>
  <si>
    <t>中播11-23</t>
  </si>
  <si>
    <t>田水　唯</t>
  </si>
  <si>
    <t>大阪府守口市金田町2丁目57番22-406号</t>
  </si>
  <si>
    <t>090-7968-8197</t>
  </si>
  <si>
    <t>上22</t>
  </si>
  <si>
    <t>中播11-42</t>
  </si>
  <si>
    <t>真田顕在</t>
  </si>
  <si>
    <t>奈良県生駒郡三郷町美松ヶ丘西2-2-33</t>
  </si>
  <si>
    <t>090-1674-8104</t>
  </si>
  <si>
    <t>から揚げ</t>
  </si>
  <si>
    <t>中播11-11</t>
  </si>
  <si>
    <t>高月亜希</t>
  </si>
  <si>
    <t>大阪府大阪市東住吉区中野4丁目12-23-1002</t>
  </si>
  <si>
    <t>080-5763-4119</t>
  </si>
  <si>
    <t>大谷商店</t>
  </si>
  <si>
    <t>大谷孝志</t>
  </si>
  <si>
    <t>675-2312</t>
  </si>
  <si>
    <t>兵庫県加西市北条町北条763の7</t>
  </si>
  <si>
    <t>080-1464-7698</t>
  </si>
  <si>
    <t>上28</t>
  </si>
  <si>
    <t>北播304-9</t>
  </si>
  <si>
    <t>大谷秀美</t>
  </si>
  <si>
    <t>兵庫県加西市北条町北条763-7</t>
  </si>
  <si>
    <t>080-1427-1320</t>
  </si>
  <si>
    <t>大谷美沙</t>
  </si>
  <si>
    <t>兵庫県加西市北条町北条763−7</t>
  </si>
  <si>
    <t>090-5651-8950</t>
  </si>
  <si>
    <t>大谷孝一</t>
  </si>
  <si>
    <t>090-6987-7814</t>
  </si>
  <si>
    <t>岡田由利香</t>
  </si>
  <si>
    <t>兵庫県加西市北条町北条526-3</t>
  </si>
  <si>
    <t>小島　商店</t>
  </si>
  <si>
    <t>小島　太一</t>
  </si>
  <si>
    <t>670-0061</t>
  </si>
  <si>
    <t>兵庫県姫路市西今宿8丁目3-39</t>
  </si>
  <si>
    <t>090-8797-7283</t>
  </si>
  <si>
    <t>〇</t>
  </si>
  <si>
    <t>下156</t>
  </si>
  <si>
    <t>カステラ焼き</t>
  </si>
  <si>
    <t>中播11-27</t>
  </si>
  <si>
    <t>松芳永泰</t>
  </si>
  <si>
    <t>兵庫県姫路市東今宿6丁目14-1コーポ今宿103</t>
  </si>
  <si>
    <t>090-5645-2040</t>
  </si>
  <si>
    <t>小木　曽陶器</t>
  </si>
  <si>
    <t>小木曽幹夫</t>
  </si>
  <si>
    <t>509-5136</t>
  </si>
  <si>
    <t>岐阜県土岐市泉大島町4-4</t>
  </si>
  <si>
    <t>090-1740-2593</t>
  </si>
  <si>
    <t>下173</t>
  </si>
  <si>
    <t>陶器販売</t>
  </si>
  <si>
    <t>松浦　史敏</t>
  </si>
  <si>
    <t>651-2113</t>
  </si>
  <si>
    <t>兵庫県神戸市西区伊川谷町有瀬1567-10-5-406</t>
  </si>
  <si>
    <t>090-3610-8088</t>
  </si>
  <si>
    <t>上15</t>
  </si>
  <si>
    <t>根付(幸運の小槌）</t>
  </si>
  <si>
    <t>松浦小夜子</t>
  </si>
  <si>
    <t>090-3659-5915</t>
  </si>
  <si>
    <t>金谷　栄造</t>
  </si>
  <si>
    <t>670-0984</t>
  </si>
  <si>
    <t>兵庫県姫路市町坪118-11</t>
  </si>
  <si>
    <t>090-3289-8272</t>
  </si>
  <si>
    <t>下1</t>
  </si>
  <si>
    <t>中播12-10</t>
  </si>
  <si>
    <t>金谷商店</t>
  </si>
  <si>
    <t>田中　正</t>
  </si>
  <si>
    <t>兵庫県姫路市田寺1-11-3-503</t>
  </si>
  <si>
    <t>080-8330-9233</t>
  </si>
  <si>
    <t>亀井　勝典</t>
  </si>
  <si>
    <t>564-0043</t>
  </si>
  <si>
    <t>大阪府吹田市南吹田3丁目15-17-106</t>
  </si>
  <si>
    <t>090-8883-2947</t>
  </si>
  <si>
    <t>上65</t>
  </si>
  <si>
    <t>煮干 チリメン雑魚</t>
  </si>
  <si>
    <t>亀井商店</t>
  </si>
  <si>
    <t>亀井稔子</t>
  </si>
  <si>
    <t>080-6148-9607</t>
  </si>
  <si>
    <t>平井　商店</t>
  </si>
  <si>
    <t>平井　満男</t>
  </si>
  <si>
    <t>552-0003</t>
  </si>
  <si>
    <t>大阪府大阪市港区磯路3-8-24-414</t>
  </si>
  <si>
    <t>090-3654-4181</t>
  </si>
  <si>
    <t>塩干（タラコ・チリメン）</t>
  </si>
  <si>
    <t>平井商店</t>
  </si>
  <si>
    <t>三橋　徹</t>
  </si>
  <si>
    <t>大阪府大阪市生野区桃谷1-11-28</t>
  </si>
  <si>
    <t>080-6131-6907</t>
  </si>
  <si>
    <t>肉巻棒</t>
  </si>
  <si>
    <t>畑中美優紀</t>
  </si>
  <si>
    <t>671-0101</t>
  </si>
  <si>
    <t>兵庫県姫路市大塩町2206-8</t>
  </si>
  <si>
    <t>080-9126-5884</t>
  </si>
  <si>
    <t>上11</t>
  </si>
  <si>
    <t>ボールすくい</t>
  </si>
  <si>
    <t>寺浦陽二</t>
  </si>
  <si>
    <t>671-0122</t>
  </si>
  <si>
    <t>兵庫県高砂市北浜町北脇902-8</t>
  </si>
  <si>
    <t>090-3622-3375</t>
  </si>
  <si>
    <t>下151</t>
  </si>
  <si>
    <t>小林誠弥</t>
  </si>
  <si>
    <t>兵庫県明石市魚住町長坂寺1356-6 メゾン北浦4Ａ</t>
  </si>
  <si>
    <t>080-4563-9549</t>
  </si>
  <si>
    <t>寺浦明彦</t>
  </si>
  <si>
    <t>676-0804</t>
  </si>
  <si>
    <t>兵庫県高砂市美保里5-20</t>
  </si>
  <si>
    <t>090-1678-4298</t>
  </si>
  <si>
    <t>上47</t>
  </si>
  <si>
    <t>タイ焼き</t>
  </si>
  <si>
    <t>中播12-32</t>
  </si>
  <si>
    <t>寺浦商店</t>
  </si>
  <si>
    <t>小林紀貴</t>
  </si>
  <si>
    <t>兵庫県姫路市大塩町426-1ｻﾝﾗｲｽﾞ大塩103</t>
  </si>
  <si>
    <t>090-4289-4348</t>
  </si>
  <si>
    <t>上16</t>
  </si>
  <si>
    <t>寺浦由美子</t>
  </si>
  <si>
    <t>兵庫県姫路市田寺東3-15-11</t>
  </si>
  <si>
    <t>090-5060-8052</t>
  </si>
  <si>
    <t>上66</t>
  </si>
  <si>
    <t>フルーツチョコ</t>
  </si>
  <si>
    <t>島田健太郎</t>
  </si>
  <si>
    <t>兵庫県明石市藤江888-84-704</t>
  </si>
  <si>
    <t>090-4761-5627</t>
  </si>
  <si>
    <t>鈴木商店</t>
  </si>
  <si>
    <t>鈴木稚弘</t>
  </si>
  <si>
    <t>421-0103</t>
  </si>
  <si>
    <t>静岡県静岡市駿河区丸子2-15N２　201号</t>
  </si>
  <si>
    <t>070-5250-1573</t>
  </si>
  <si>
    <t>下178A　　　</t>
  </si>
  <si>
    <t>易(手相、人相）鑑定</t>
  </si>
  <si>
    <t>飯島知加子</t>
  </si>
  <si>
    <t>静岡県静岡市駿河区丸子5丁目11番12号ラピュタイマジン202号</t>
  </si>
  <si>
    <t>070-5445-3328</t>
  </si>
  <si>
    <t>生友　哲</t>
  </si>
  <si>
    <t>673-0452</t>
  </si>
  <si>
    <t>兵庫県三木市別所町石野522-1</t>
  </si>
  <si>
    <t>090-3272-7351</t>
  </si>
  <si>
    <t>下316</t>
  </si>
  <si>
    <t>天津甘栗</t>
  </si>
  <si>
    <t>生友美恵子</t>
  </si>
  <si>
    <t>0794-82-3906</t>
  </si>
  <si>
    <t>杉本商店</t>
  </si>
  <si>
    <t>杉本卓司</t>
  </si>
  <si>
    <t>675-1236</t>
  </si>
  <si>
    <t>兵庫県加古川市平荘町一本松637-4</t>
  </si>
  <si>
    <t>090-1582-9311</t>
  </si>
  <si>
    <t>下65</t>
  </si>
  <si>
    <t>フライドポテト</t>
  </si>
  <si>
    <t>東播401-606</t>
  </si>
  <si>
    <t>坂本知恵香</t>
  </si>
  <si>
    <t>兵庫県加古川市加古川町西河原17-1 加古川西団地11-402</t>
  </si>
  <si>
    <t>080-3785-2416</t>
  </si>
  <si>
    <t>下64</t>
  </si>
  <si>
    <t>タコヤキ</t>
  </si>
  <si>
    <t>東播401-163</t>
  </si>
  <si>
    <t>門脇弘樹</t>
  </si>
  <si>
    <t>兵庫県加古川市山手一丁目14-1-205</t>
  </si>
  <si>
    <t>090-8658-8688</t>
  </si>
  <si>
    <t>是井春香</t>
  </si>
  <si>
    <t>兵庫県加古川市加古川町河原1605</t>
  </si>
  <si>
    <t>090-3847-4418</t>
  </si>
  <si>
    <t>下31</t>
  </si>
  <si>
    <t>たいやき</t>
  </si>
  <si>
    <t>東播403-9</t>
  </si>
  <si>
    <t>杉本百合子</t>
  </si>
  <si>
    <t xml:space="preserve"> 女</t>
  </si>
  <si>
    <t>090-5642-4468</t>
  </si>
  <si>
    <t>岩崎妙子</t>
  </si>
  <si>
    <t>兵庫県高砂市春日野町14-27</t>
  </si>
  <si>
    <t>080-2373-8474</t>
  </si>
  <si>
    <t>中野慶一郎</t>
  </si>
  <si>
    <t>兵庫県高砂市曽根町819-1 107号</t>
  </si>
  <si>
    <t>080-8511-7459</t>
  </si>
  <si>
    <t>寺尾商店</t>
  </si>
  <si>
    <t>寺尾賢一</t>
  </si>
  <si>
    <t>兵庫県西脇市日野町24番地市営住宅497号</t>
  </si>
  <si>
    <t>090-4489-7421</t>
  </si>
  <si>
    <t>上51</t>
  </si>
  <si>
    <t>バナナ・フルーツチョコ</t>
  </si>
  <si>
    <t>北播302-27</t>
  </si>
  <si>
    <t>寺尾覚子</t>
  </si>
  <si>
    <t>080-1515-6912</t>
  </si>
  <si>
    <t>中島逸郎</t>
  </si>
  <si>
    <t>556-0014</t>
  </si>
  <si>
    <t>大阪府大阪市浪速区大国3-4-13-208</t>
  </si>
  <si>
    <t>090-7870-7983</t>
  </si>
  <si>
    <t>神南3-22</t>
  </si>
  <si>
    <t>大森　誠</t>
  </si>
  <si>
    <t>554-0000</t>
  </si>
  <si>
    <t>大阪府大阪市此花区西島5-9-44</t>
  </si>
  <si>
    <t>090-7968-7213</t>
  </si>
  <si>
    <t>くじ</t>
  </si>
  <si>
    <t>山田千裕</t>
  </si>
  <si>
    <t>北海道札幌市厚別区青葉町7-10-21</t>
  </si>
  <si>
    <t>080-4642-6555</t>
  </si>
  <si>
    <t>リンゴアメ</t>
  </si>
  <si>
    <t>神南3-24</t>
  </si>
  <si>
    <t>山田善樹</t>
  </si>
  <si>
    <t>544-0022</t>
  </si>
  <si>
    <t>大阪府大阪市生野区舎利寺2-9-24</t>
  </si>
  <si>
    <t>090-6372-2074</t>
  </si>
  <si>
    <t>神南3-25</t>
  </si>
  <si>
    <t>㈱門脇商事</t>
  </si>
  <si>
    <t>下67</t>
  </si>
  <si>
    <t>とり唐揚げ</t>
  </si>
  <si>
    <t>神北1-91</t>
  </si>
  <si>
    <t>懸樋拓司</t>
  </si>
  <si>
    <t>兵庫県尼崎市武庫川町4-7</t>
  </si>
  <si>
    <t>090-7359-2110</t>
  </si>
  <si>
    <t>下258</t>
  </si>
  <si>
    <t>広島風お好み焼き</t>
  </si>
  <si>
    <t>神北1-89</t>
  </si>
  <si>
    <t>中原銀二</t>
  </si>
  <si>
    <t>兵庫県尼崎市元浜町1-3-4 オーエムビル2F</t>
  </si>
  <si>
    <t>090-8793-2991</t>
  </si>
  <si>
    <t>門脇嘉子</t>
  </si>
  <si>
    <t>660-0084</t>
  </si>
  <si>
    <t>090-4568-7700</t>
  </si>
  <si>
    <t>下158</t>
  </si>
  <si>
    <t>フルーツ飴(りんご飴）</t>
  </si>
  <si>
    <t>神北3-4</t>
  </si>
  <si>
    <t>大坪麻衣</t>
  </si>
  <si>
    <t>兵庫県尼崎市元浜町1-23-17</t>
  </si>
  <si>
    <t>080-8949-5766</t>
  </si>
  <si>
    <t>下178</t>
  </si>
  <si>
    <t>しょうが板,豆板,岩納豆,岩おこし,飴</t>
  </si>
  <si>
    <t>久保睦美</t>
  </si>
  <si>
    <t>090-7350-1470</t>
  </si>
  <si>
    <t>大工和俊</t>
  </si>
  <si>
    <t>大阪市鶴見区鶴5丁目9-5-1204</t>
  </si>
  <si>
    <t>090-3679-5277</t>
  </si>
  <si>
    <t>伊藤哲也</t>
  </si>
  <si>
    <t>090-5889-7929</t>
  </si>
  <si>
    <t>下187</t>
  </si>
  <si>
    <t>北播302-10</t>
  </si>
  <si>
    <t>鎌倉みゆき</t>
  </si>
  <si>
    <t>兵庫県西脇市大野544-8</t>
  </si>
  <si>
    <t>090-2068-4410</t>
  </si>
  <si>
    <t>下39</t>
  </si>
  <si>
    <t>酒まんじゅう</t>
  </si>
  <si>
    <t>北播302-11</t>
  </si>
  <si>
    <t>石井和美</t>
  </si>
  <si>
    <t>兵庫県西脇市日野町24市営住宅1003</t>
  </si>
  <si>
    <t>090-8236-2908</t>
  </si>
  <si>
    <t>山下商店</t>
  </si>
  <si>
    <t>山下伸一</t>
  </si>
  <si>
    <t>654-0011</t>
  </si>
  <si>
    <t>兵庫県神戸市須磨区前池町2-8-15-502</t>
  </si>
  <si>
    <t>080-5362-4445</t>
  </si>
  <si>
    <t>下220</t>
  </si>
  <si>
    <t>あん巻き</t>
  </si>
  <si>
    <t>淡路3-41</t>
  </si>
  <si>
    <t>宮崎勝秀</t>
  </si>
  <si>
    <t>兵庫県神戸市長田区御蔵通3-206-1</t>
  </si>
  <si>
    <t>090-1959-2188</t>
  </si>
  <si>
    <t>宮崎三由紀</t>
  </si>
  <si>
    <t>090-6148-7449</t>
  </si>
  <si>
    <t>花房孝紀</t>
  </si>
  <si>
    <t>兵庫県神戸市兵庫区荒田町3-63-6-A</t>
  </si>
  <si>
    <t>090-5369-4075</t>
  </si>
  <si>
    <t>田村幸子</t>
  </si>
  <si>
    <t>兵庫県神戸市兵庫区大開通7-6-11久保ﾏﾝｼｮﾝ202号</t>
  </si>
  <si>
    <t>090-6738-3296</t>
  </si>
  <si>
    <t>新熊企画</t>
  </si>
  <si>
    <t>松岡秀雄</t>
  </si>
  <si>
    <t>538-0051</t>
  </si>
  <si>
    <t>大阪府大阪市鶴見区諸口1-10-12-408</t>
  </si>
  <si>
    <t>090-9271-3432</t>
  </si>
  <si>
    <t>カリカリチーズ</t>
  </si>
  <si>
    <t>東播401-577</t>
  </si>
  <si>
    <t>平野寛一</t>
  </si>
  <si>
    <t>577-0016</t>
  </si>
  <si>
    <t>大阪府東大阪市稲田本町1丁目30番6号ｻﾆ-ﾊｲﾂ104</t>
  </si>
  <si>
    <t>080-6136-8267</t>
  </si>
  <si>
    <t>坂37</t>
  </si>
  <si>
    <t>串焼き</t>
  </si>
  <si>
    <t>東播401-578</t>
  </si>
  <si>
    <t>池田勝弥</t>
  </si>
  <si>
    <t>大阪府東大阪市稲田本町1-30-6-104</t>
  </si>
  <si>
    <t>090-6376-6608</t>
  </si>
  <si>
    <t>上69</t>
  </si>
  <si>
    <t>矢野　充</t>
  </si>
  <si>
    <t>大阪府大阪市鶴見区諸口1-6-54-105</t>
  </si>
  <si>
    <t>090-9713-4073</t>
  </si>
  <si>
    <t>クレープ</t>
  </si>
  <si>
    <t>田村誠也</t>
  </si>
  <si>
    <t>大阪府大阪市住吉区我孫子東2-9-13</t>
  </si>
  <si>
    <t>090-2115-0199</t>
  </si>
  <si>
    <t>大阪府大阪市鶴見区鶴見4-2-5</t>
  </si>
  <si>
    <t>090-2103-4464</t>
  </si>
  <si>
    <t>永田孝志</t>
  </si>
  <si>
    <t>大阪府東大阪市長田西1-2-29</t>
  </si>
  <si>
    <t>080-2512-6661</t>
  </si>
  <si>
    <t>亀井秀明</t>
  </si>
  <si>
    <t>546-0021</t>
  </si>
  <si>
    <t>大阪府大阪市東住吉区照ヶ丘矢田3-13-7</t>
  </si>
  <si>
    <t>090-9091-6763</t>
  </si>
  <si>
    <t>下84</t>
  </si>
  <si>
    <t>ベビーカステラ</t>
  </si>
  <si>
    <t>亀井なおみ</t>
  </si>
  <si>
    <t>大阪府大阪市東住吉区照ヶ丘3-13-7</t>
  </si>
  <si>
    <t>090-6600-6260</t>
  </si>
  <si>
    <t>田中商店</t>
  </si>
  <si>
    <t>西田弘行</t>
  </si>
  <si>
    <t>547-0034</t>
  </si>
  <si>
    <t>大阪府大阪市平野背戸口1丁目22-22</t>
  </si>
  <si>
    <t>090-5158-4949</t>
  </si>
  <si>
    <t>下90</t>
  </si>
  <si>
    <t>栗</t>
  </si>
  <si>
    <t>西田初子</t>
  </si>
  <si>
    <t>大阪府大阪市平野区長吉出戸1-1-2-704</t>
  </si>
  <si>
    <t>080-5327-2388</t>
  </si>
  <si>
    <t>下287</t>
  </si>
  <si>
    <t>神北1-83</t>
  </si>
  <si>
    <t>矢野和紀</t>
  </si>
  <si>
    <t>大阪府大阪市北区長柄中1-1-2-1201</t>
  </si>
  <si>
    <t>090-3166-1669</t>
  </si>
  <si>
    <t>川勝絵里香</t>
  </si>
  <si>
    <t>大阪府東大阪市長堂3-13-12</t>
  </si>
  <si>
    <t>090-7113-0715</t>
  </si>
  <si>
    <t>坂本祐大</t>
  </si>
  <si>
    <t>547-0022</t>
  </si>
  <si>
    <t>大阪府大阪市平野区瓜破東3-1-12</t>
  </si>
  <si>
    <t>080-4820-4330</t>
  </si>
  <si>
    <t>下60</t>
  </si>
  <si>
    <t>渡辺和弘</t>
  </si>
  <si>
    <t>東大阪市山手町4-16</t>
  </si>
  <si>
    <t>森下　実</t>
  </si>
  <si>
    <t>大阪府東大阪市下小阪5-8-3</t>
  </si>
  <si>
    <t>090-3847-4539</t>
  </si>
  <si>
    <t>下59</t>
  </si>
  <si>
    <t>森下堅三</t>
  </si>
  <si>
    <t>大阪府東大阪市新庄1-12-20-501</t>
  </si>
  <si>
    <t>090-4036-3927</t>
  </si>
  <si>
    <t>下197</t>
  </si>
  <si>
    <t>古林　忍</t>
  </si>
  <si>
    <t>大阪府東大阪市六万寺町3-9-25-301</t>
  </si>
  <si>
    <t>070-5433-4512</t>
  </si>
  <si>
    <t>下52</t>
  </si>
  <si>
    <t>吉村洋志</t>
  </si>
  <si>
    <t>631-0077</t>
  </si>
  <si>
    <t>奈良県奈良市富雄川西1丁目12-17-103</t>
  </si>
  <si>
    <t>090-4645-3448</t>
  </si>
  <si>
    <t>上49</t>
  </si>
  <si>
    <t>北岡元基</t>
  </si>
  <si>
    <t>578-0945</t>
  </si>
  <si>
    <t>大阪府東大阪市池島町3-1-8</t>
  </si>
  <si>
    <t>090-3036-8312</t>
  </si>
  <si>
    <t>上100</t>
  </si>
  <si>
    <t>磯山商店</t>
  </si>
  <si>
    <t>磯山幸子</t>
  </si>
  <si>
    <t>636-0113</t>
  </si>
  <si>
    <t>奈良県北葛城郡河合町川合515</t>
  </si>
  <si>
    <t>090-2041-5444</t>
  </si>
  <si>
    <t>下232</t>
  </si>
  <si>
    <t>神南1-139</t>
  </si>
  <si>
    <t>石川　弘</t>
  </si>
  <si>
    <t>671-1213</t>
  </si>
  <si>
    <t>兵庫県姫路市勝原区宮田559-11</t>
  </si>
  <si>
    <t>090-3992-8623</t>
  </si>
  <si>
    <t>下144</t>
  </si>
  <si>
    <t>キャラクター飴</t>
  </si>
  <si>
    <t>宮本哲也</t>
  </si>
  <si>
    <t>090-5352-7092</t>
  </si>
  <si>
    <t>下278</t>
  </si>
  <si>
    <t>上田八代美</t>
  </si>
  <si>
    <t>090-9701-6702</t>
  </si>
  <si>
    <t>下79</t>
  </si>
  <si>
    <t>だんご</t>
  </si>
  <si>
    <t>上田香奈</t>
  </si>
  <si>
    <t>080-5700-9945</t>
  </si>
  <si>
    <t>大黒食品</t>
  </si>
  <si>
    <t>古志利克</t>
  </si>
  <si>
    <t>673-0866</t>
  </si>
  <si>
    <t>兵庫県明石市朝霧町3-1-20</t>
  </si>
  <si>
    <t>090-9041-1473</t>
  </si>
  <si>
    <t>下25</t>
  </si>
  <si>
    <t>カステラ（福玉焼）</t>
  </si>
  <si>
    <t>東播51473</t>
  </si>
  <si>
    <t>中川　真</t>
  </si>
  <si>
    <t>兵庫県明石市朝霧町1-9-22-205</t>
  </si>
  <si>
    <t>090-1482-5276</t>
  </si>
  <si>
    <t>下273</t>
  </si>
  <si>
    <t>斉藤将之</t>
  </si>
  <si>
    <t>兵庫県明石市天文町1丁目8-12</t>
  </si>
  <si>
    <t>080-3825-4321</t>
  </si>
  <si>
    <t>下191</t>
  </si>
  <si>
    <t>北井浩行</t>
  </si>
  <si>
    <t>兵庫県神戸市西区枝吉2丁目63ﾓﾝｸﾚｰﾙ枝吉203</t>
  </si>
  <si>
    <t>090-3948-9212</t>
  </si>
  <si>
    <t>北井久子</t>
  </si>
  <si>
    <t>兵庫県神戸市西区枝吉5-121</t>
  </si>
  <si>
    <t>090-2596-3361</t>
  </si>
  <si>
    <t>北村商店</t>
  </si>
  <si>
    <t>北村俊春</t>
  </si>
  <si>
    <t>670-0073</t>
  </si>
  <si>
    <t>兵庫県姫路市御立中5丁目11-37</t>
  </si>
  <si>
    <t>090-3283-7557</t>
  </si>
  <si>
    <t>下306</t>
  </si>
  <si>
    <t>茶店（たこ焼き.焼きそば.おでん.イカ焼き.うどん.ビール清涼飲料）</t>
  </si>
  <si>
    <t>七村健次</t>
  </si>
  <si>
    <t>兵庫県姫路市御立東5-5-19</t>
  </si>
  <si>
    <t>080-4012-1100</t>
  </si>
  <si>
    <t>安積千恵子</t>
  </si>
  <si>
    <t>兵庫県たつの市誉田町誉159-1</t>
  </si>
  <si>
    <t>090-4301-5249</t>
  </si>
  <si>
    <t>長尾清子</t>
  </si>
  <si>
    <t>兵庫県姫路市書写1019-25</t>
  </si>
  <si>
    <t>090-1448-5853</t>
  </si>
  <si>
    <t>竹下大作</t>
  </si>
  <si>
    <t>兵庫県姫路市網干区浜田799-19</t>
  </si>
  <si>
    <t>090-9247-4228</t>
  </si>
  <si>
    <t>弓岡正代</t>
  </si>
  <si>
    <t>兵庫県姫路市御立中4丁目10-21</t>
  </si>
  <si>
    <t>090-6910-2431</t>
  </si>
  <si>
    <t>北村幸二</t>
  </si>
  <si>
    <t>兵庫県姫路市飯田624-1</t>
  </si>
  <si>
    <t>080-2538-6711</t>
  </si>
  <si>
    <t>木村義忠</t>
  </si>
  <si>
    <t>兵庫県姫路市田寺東4-22-5</t>
  </si>
  <si>
    <t>080-3803-4965</t>
  </si>
  <si>
    <t>下70</t>
  </si>
  <si>
    <t>弓岡裕史</t>
  </si>
  <si>
    <t>兵庫県姫路市飾磨区中野田2-98-303</t>
  </si>
  <si>
    <t>090-4906-1478</t>
  </si>
  <si>
    <t>田中恵美</t>
  </si>
  <si>
    <t>兵庫県赤穂市中広1576-32 県住千鳥高層住宅2-406</t>
  </si>
  <si>
    <t>090-9098-9600</t>
  </si>
  <si>
    <t>河合　仁</t>
  </si>
  <si>
    <t>兵庫県姫路市御立中3-5-16</t>
  </si>
  <si>
    <t>090-6200-6001</t>
  </si>
  <si>
    <t>石井雅也</t>
  </si>
  <si>
    <t>兵庫県たつの市龍野町片山49-33</t>
  </si>
  <si>
    <t>090-9474-3678</t>
  </si>
  <si>
    <t>寺田商店</t>
  </si>
  <si>
    <t>寺田好美</t>
  </si>
  <si>
    <t>531-0074</t>
  </si>
  <si>
    <t>大阪府大阪市北区本庄東1-14-4</t>
  </si>
  <si>
    <t>090-9053-5197</t>
  </si>
  <si>
    <t>下56</t>
  </si>
  <si>
    <t>ネームべっ甲飴</t>
  </si>
  <si>
    <t>神北3-58</t>
  </si>
  <si>
    <t>寺田雅至</t>
  </si>
  <si>
    <t>大阪市北区北條東1-14-19</t>
  </si>
  <si>
    <t>寺田正二</t>
  </si>
  <si>
    <t>090-1906-4522</t>
  </si>
  <si>
    <t>下49</t>
  </si>
  <si>
    <t>りんご飴</t>
  </si>
  <si>
    <t>神北3-59</t>
  </si>
  <si>
    <t>株式会社なおくら</t>
  </si>
  <si>
    <t>畠山尚志</t>
  </si>
  <si>
    <t>679-3124</t>
  </si>
  <si>
    <t>兵庫県神崎郡神河町南小田217-1</t>
  </si>
  <si>
    <t>090-6919-3389</t>
  </si>
  <si>
    <t>上20</t>
  </si>
  <si>
    <t>あんまき・ドリンク</t>
  </si>
  <si>
    <t>中播37-2</t>
  </si>
  <si>
    <t>吉岡宏子</t>
  </si>
  <si>
    <t>090-3059-8994</t>
  </si>
  <si>
    <t>池田龍司</t>
  </si>
  <si>
    <t>兵庫県明石市魚住町西岡1110-2</t>
  </si>
  <si>
    <t>090-5365-9388</t>
  </si>
  <si>
    <t>上21</t>
  </si>
  <si>
    <t>岸上真人</t>
  </si>
  <si>
    <t>兵庫県神崎郡神河町貝野455-2</t>
  </si>
  <si>
    <t>080-4132-6758</t>
  </si>
  <si>
    <t>上19</t>
  </si>
  <si>
    <t>金魚すくい</t>
  </si>
  <si>
    <t>駒田　剛</t>
  </si>
  <si>
    <t>兵庫県姫路市香寺町香呂87-72</t>
  </si>
  <si>
    <t>090-4760-3850</t>
  </si>
  <si>
    <t>まんまるや</t>
  </si>
  <si>
    <t>鹿野辰也</t>
  </si>
  <si>
    <t>665-0022</t>
  </si>
  <si>
    <t>兵庫県宝塚市野上3-4-8-102</t>
  </si>
  <si>
    <t>080-6174-5551</t>
  </si>
  <si>
    <t>下77</t>
  </si>
  <si>
    <t>野田信行</t>
  </si>
  <si>
    <t>兵庫県西宮市里中町3丁目1-25</t>
  </si>
  <si>
    <t>090-6374-5661</t>
  </si>
  <si>
    <t>下78</t>
  </si>
  <si>
    <t>とうもろこし</t>
  </si>
  <si>
    <t>児島美陽</t>
  </si>
  <si>
    <t>大阪府東大阪市上小阪4-9-32-301</t>
  </si>
  <si>
    <t>080-3174-0451</t>
  </si>
  <si>
    <t>北村商事</t>
  </si>
  <si>
    <t>北村雅利</t>
  </si>
  <si>
    <t>849-1112</t>
  </si>
  <si>
    <t>佐賀県杵島郡白石町福田1941-24</t>
  </si>
  <si>
    <t>090-1193-8574</t>
  </si>
  <si>
    <t>上88</t>
  </si>
  <si>
    <t>梅が枝餅</t>
  </si>
  <si>
    <t>北村ふぢ子</t>
  </si>
  <si>
    <t>090-9790-6510</t>
  </si>
  <si>
    <t>藤家孝太</t>
  </si>
  <si>
    <t>佐賀県杵島郡白石町堤3579-6 江島団地28</t>
  </si>
  <si>
    <t>710-0046</t>
  </si>
  <si>
    <t>岡山県倉敷市中央2-14-2</t>
  </si>
  <si>
    <t>090-8695-0998</t>
  </si>
  <si>
    <t>坂31</t>
  </si>
  <si>
    <t>金物・刃物販売</t>
  </si>
  <si>
    <t>木村商事</t>
  </si>
  <si>
    <t>木村吉之</t>
  </si>
  <si>
    <t>577-0007</t>
  </si>
  <si>
    <t>大阪府東大阪市稲田本町2丁目28-20</t>
  </si>
  <si>
    <t>090-1448-8198</t>
  </si>
  <si>
    <t>下253</t>
  </si>
  <si>
    <t>西　裕幸</t>
  </si>
  <si>
    <t>大阪府堺市百舌鳥夕雲町1丁目48富士ﾊｲﾂ1F</t>
  </si>
  <si>
    <t>西岡商店</t>
  </si>
  <si>
    <t>西岡　裕</t>
  </si>
  <si>
    <t>577-0025</t>
  </si>
  <si>
    <t>大阪府東大阪市新家2-5-8-202</t>
  </si>
  <si>
    <t>090-7552-8151</t>
  </si>
  <si>
    <t>神南1-53</t>
  </si>
  <si>
    <t>笹山商店</t>
  </si>
  <si>
    <t>笹山政治</t>
  </si>
  <si>
    <t>大阪府大阪市東住吉区鷹合1-7-21-302</t>
  </si>
  <si>
    <t>090-2282-5702</t>
  </si>
  <si>
    <t>神北1-82</t>
  </si>
  <si>
    <t>山口商店</t>
  </si>
  <si>
    <t>山口拓也</t>
  </si>
  <si>
    <t>546-0003</t>
  </si>
  <si>
    <t>大阪府大阪市東住吉区今川7-8-11-202</t>
  </si>
  <si>
    <t>090-9165-2239</t>
  </si>
  <si>
    <t>福袋</t>
  </si>
  <si>
    <t>川地商店</t>
  </si>
  <si>
    <t>川地宏昌</t>
  </si>
  <si>
    <t>546-0023</t>
  </si>
  <si>
    <t>大阪府大阪市東住吉区矢田3-7-6-301</t>
  </si>
  <si>
    <t>080-2537-6908</t>
  </si>
  <si>
    <t>水笛</t>
  </si>
  <si>
    <t>南　太一</t>
  </si>
  <si>
    <t>549-0011</t>
  </si>
  <si>
    <t>大阪府和泉市上代町776-1-327</t>
  </si>
  <si>
    <t>080-1488-0181</t>
  </si>
  <si>
    <t>焼そば</t>
  </si>
  <si>
    <t>三木徳高</t>
  </si>
  <si>
    <t>大阪府貝塚市畠中22-1</t>
  </si>
  <si>
    <t>090-3820-7692</t>
  </si>
  <si>
    <t>西出　光</t>
  </si>
  <si>
    <t>590-0421</t>
  </si>
  <si>
    <t>大阪府泉南郡熊取町七山1-614-18</t>
  </si>
  <si>
    <t>090-7481-6141</t>
  </si>
  <si>
    <t>岡本　康</t>
  </si>
  <si>
    <t>090-6556-9603</t>
  </si>
  <si>
    <t>からあげ</t>
  </si>
  <si>
    <t>澤田和俊</t>
  </si>
  <si>
    <t>兵庫県姫路市下手野4-6-20</t>
  </si>
  <si>
    <t>070-5655-5333</t>
  </si>
  <si>
    <t>中播11-45</t>
  </si>
  <si>
    <t>福田敬三</t>
  </si>
  <si>
    <t>兵庫県姫路市東山59-5</t>
  </si>
  <si>
    <t>080-5346-4342</t>
  </si>
  <si>
    <t>岡崎信人</t>
  </si>
  <si>
    <t>兵庫県姫路市白浜町宇佐崎北3-501 大雄マンション105</t>
  </si>
  <si>
    <t>080-4015-6750</t>
  </si>
  <si>
    <t>お好み焼</t>
  </si>
  <si>
    <t>中播11-35</t>
  </si>
  <si>
    <t>川口　恵</t>
  </si>
  <si>
    <t>兵庫県姫路市網干区新在家2114</t>
  </si>
  <si>
    <t>090-9985-6282</t>
  </si>
  <si>
    <t>中播11-47</t>
  </si>
  <si>
    <t>宮内幸一郎</t>
  </si>
  <si>
    <t>兵庫県姫路市北原271-6</t>
  </si>
  <si>
    <t>090-3993-8932</t>
  </si>
  <si>
    <t>中播11-46</t>
  </si>
  <si>
    <t>服部達哉</t>
  </si>
  <si>
    <t>兵庫県姫路市別所町北宿1005</t>
  </si>
  <si>
    <t>090-3286-0874</t>
  </si>
  <si>
    <t>福田健士郎</t>
  </si>
  <si>
    <t>兵庫県姫路市東山1357-1</t>
  </si>
  <si>
    <t>090-7090-5335</t>
  </si>
  <si>
    <t>前田俊司</t>
  </si>
  <si>
    <t>兵庫県姫路市野里中町5-21</t>
  </si>
  <si>
    <t>090-8167-1528</t>
  </si>
  <si>
    <t>タイ焼</t>
  </si>
  <si>
    <t>牧野政美</t>
  </si>
  <si>
    <t>679-2101</t>
  </si>
  <si>
    <t>兵庫県姫路市船津町2355</t>
  </si>
  <si>
    <t>090-8576-7951</t>
  </si>
  <si>
    <t>たこやき</t>
  </si>
  <si>
    <t>中播11-29</t>
  </si>
  <si>
    <t>大西美幸</t>
  </si>
  <si>
    <t>兵庫県姫路市香寺町須加院200-1</t>
  </si>
  <si>
    <t>090-8535-9870</t>
  </si>
  <si>
    <t>二木善臣</t>
  </si>
  <si>
    <t>兵庫県たつの市新宮町下野625-5</t>
  </si>
  <si>
    <t>080-4135-1662</t>
  </si>
  <si>
    <t>中播12-16</t>
  </si>
  <si>
    <t>金城商店</t>
  </si>
  <si>
    <t>金城亮吉</t>
  </si>
  <si>
    <t>544-0002</t>
  </si>
  <si>
    <t>大阪府大阪市生野区小路3-7-6-105</t>
  </si>
  <si>
    <t>090-9984-2933</t>
  </si>
  <si>
    <t>神北3-22</t>
  </si>
  <si>
    <t>金城大悟</t>
  </si>
  <si>
    <t>090-1596-2933</t>
  </si>
  <si>
    <t>芳川商店</t>
  </si>
  <si>
    <t>芳川伸啓</t>
  </si>
  <si>
    <t>544-0001</t>
  </si>
  <si>
    <t>大阪府大阪市生野区新今里3-19-19-510</t>
  </si>
  <si>
    <t>090-7485-7562</t>
  </si>
  <si>
    <t>松岡宏晃</t>
  </si>
  <si>
    <t>大阪府大阪市生野区中川4-16-14</t>
  </si>
  <si>
    <t>080-6162-8822</t>
  </si>
  <si>
    <t>544-0012</t>
  </si>
  <si>
    <t>大阪府大阪市生野区巽西2-12-14-607</t>
  </si>
  <si>
    <t>080-3797-5684</t>
  </si>
  <si>
    <t>林　淳</t>
  </si>
  <si>
    <t>大阪府大阪市生野区巽北2-12-15</t>
  </si>
  <si>
    <t>070-5344-7922</t>
  </si>
  <si>
    <t>北原澄江</t>
  </si>
  <si>
    <t>671-2116</t>
  </si>
  <si>
    <t>兵庫県姫路市夢前町寺115-3</t>
  </si>
  <si>
    <t>090-2686-2065</t>
  </si>
  <si>
    <t>電球ソーダ</t>
  </si>
  <si>
    <t>五島一郎</t>
  </si>
  <si>
    <t>兵庫県姫路市夢前町寺881-4</t>
  </si>
  <si>
    <t>090-3156-5416</t>
  </si>
  <si>
    <t>鶴　直人</t>
  </si>
  <si>
    <t>675-0025</t>
  </si>
  <si>
    <t>兵庫県加古川市尾上町養田1326-3</t>
  </si>
  <si>
    <t>090-3090-7692</t>
  </si>
  <si>
    <t>ビニールくじ</t>
  </si>
  <si>
    <t>679-2322</t>
  </si>
  <si>
    <t>兵庫県神崎郡市川町小谷160</t>
  </si>
  <si>
    <t>090-9624-3210</t>
  </si>
  <si>
    <t>ファンシーくじ</t>
  </si>
  <si>
    <t>兵庫県高砂市美保里25-22</t>
  </si>
  <si>
    <t>080-1404-4946</t>
  </si>
  <si>
    <t>とり皮餃子</t>
  </si>
  <si>
    <t>中播11-39</t>
  </si>
  <si>
    <t>三岡弘幸</t>
  </si>
  <si>
    <t>兵庫県姫路市夢前町寺859</t>
  </si>
  <si>
    <t>090-8963-0814</t>
  </si>
  <si>
    <t>近藤広治</t>
  </si>
  <si>
    <t>670-0081</t>
  </si>
  <si>
    <t>兵庫県姫路市田寺東2-43-50</t>
  </si>
  <si>
    <t>080-1477-6510</t>
  </si>
  <si>
    <t>揚げ餅</t>
  </si>
  <si>
    <t>中播11-32</t>
  </si>
  <si>
    <t>出田　直</t>
  </si>
  <si>
    <t>671-0255</t>
  </si>
  <si>
    <t>兵庫県姫路市花田町小川175</t>
  </si>
  <si>
    <t>090-1138-9914</t>
  </si>
  <si>
    <t>中播11-38</t>
  </si>
  <si>
    <t>㈱ハッピーワード</t>
  </si>
  <si>
    <t>三宅英太郎</t>
  </si>
  <si>
    <t>兵庫県西宮市山口町名来1-8-13-303</t>
  </si>
  <si>
    <t>090-3491-0524</t>
  </si>
  <si>
    <t>牛串</t>
  </si>
  <si>
    <t>山本和男</t>
  </si>
  <si>
    <t>兵庫県三田市南が丘1-25-10</t>
  </si>
  <si>
    <t>090-2700-4741</t>
  </si>
  <si>
    <t>奥　博行</t>
  </si>
  <si>
    <t>兵庫県三田市川原146</t>
  </si>
  <si>
    <t>080-6169-2192</t>
  </si>
  <si>
    <t>帝翔</t>
  </si>
  <si>
    <t>徳永政秀</t>
  </si>
  <si>
    <t>617-0006</t>
  </si>
  <si>
    <t>京都府向日市上植野町角前10-4-103</t>
  </si>
  <si>
    <t>090-3835-0550</t>
  </si>
  <si>
    <t>メカブ茶</t>
  </si>
  <si>
    <t>スルメ</t>
  </si>
  <si>
    <t>福山洋和</t>
  </si>
  <si>
    <t>大阪府八尾市安中町8-14-205</t>
  </si>
  <si>
    <t>080-3823-3353</t>
  </si>
  <si>
    <t>名主園</t>
  </si>
  <si>
    <t>名主川清安</t>
  </si>
  <si>
    <t>656-0433</t>
  </si>
  <si>
    <t>兵庫県南あわじ市賀集鍛冶屋370-１</t>
  </si>
  <si>
    <t>090-3716-4377</t>
  </si>
  <si>
    <t>大八木隆博</t>
  </si>
  <si>
    <t>601-1374</t>
  </si>
  <si>
    <t>京都府京都市伏見区醍醐西大路町137醍醐東市住14-305</t>
  </si>
  <si>
    <t>090-6970-8522</t>
  </si>
  <si>
    <t>金物</t>
  </si>
  <si>
    <t>M</t>
    <phoneticPr fontId="4"/>
  </si>
  <si>
    <t>M</t>
    <phoneticPr fontId="4"/>
  </si>
  <si>
    <t>F</t>
    <phoneticPr fontId="4"/>
  </si>
  <si>
    <t>F</t>
    <phoneticPr fontId="4"/>
  </si>
  <si>
    <t>F</t>
    <phoneticPr fontId="4"/>
  </si>
  <si>
    <t>F</t>
    <phoneticPr fontId="4"/>
  </si>
  <si>
    <t>M</t>
    <phoneticPr fontId="4"/>
  </si>
  <si>
    <t>F</t>
    <phoneticPr fontId="4"/>
  </si>
  <si>
    <t>M</t>
    <phoneticPr fontId="4"/>
  </si>
  <si>
    <t>F</t>
    <phoneticPr fontId="4"/>
  </si>
  <si>
    <t>M</t>
    <phoneticPr fontId="4"/>
  </si>
  <si>
    <t>M</t>
    <phoneticPr fontId="4"/>
  </si>
  <si>
    <t>F</t>
    <phoneticPr fontId="4"/>
  </si>
  <si>
    <t>M</t>
    <phoneticPr fontId="4"/>
  </si>
  <si>
    <t>F</t>
    <phoneticPr fontId="4"/>
  </si>
  <si>
    <t>F</t>
    <phoneticPr fontId="4"/>
  </si>
  <si>
    <t>F</t>
    <phoneticPr fontId="4"/>
  </si>
  <si>
    <t>M</t>
    <phoneticPr fontId="4"/>
  </si>
  <si>
    <t>M</t>
    <phoneticPr fontId="4"/>
  </si>
  <si>
    <t>M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</si>
  <si>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</si>
  <si>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</si>
  <si>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</si>
  <si>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</si>
  <si>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H</t>
    <phoneticPr fontId="4"/>
  </si>
  <si>
    <t>H</t>
    <phoneticPr fontId="4"/>
  </si>
  <si>
    <t>S</t>
    <phoneticPr fontId="4"/>
  </si>
  <si>
    <t>S</t>
    <phoneticPr fontId="4"/>
  </si>
  <si>
    <t>S</t>
    <phoneticPr fontId="4"/>
  </si>
  <si>
    <t>H</t>
    <phoneticPr fontId="4"/>
  </si>
  <si>
    <t>H</t>
    <phoneticPr fontId="4"/>
  </si>
  <si>
    <t>H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</si>
  <si>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</si>
  <si>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</si>
  <si>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</si>
  <si>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</si>
  <si>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</si>
  <si>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</si>
  <si>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</si>
  <si>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</si>
  <si>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</si>
  <si>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S</t>
    <phoneticPr fontId="4"/>
  </si>
  <si>
    <t>H</t>
    <phoneticPr fontId="4"/>
  </si>
  <si>
    <t>S</t>
    <phoneticPr fontId="4"/>
  </si>
  <si>
    <t>H</t>
    <phoneticPr fontId="4"/>
  </si>
  <si>
    <t>S</t>
    <phoneticPr fontId="4"/>
  </si>
  <si>
    <t>大角　一郎</t>
    <rPh sb="0" eb="2">
      <t>ダイカク</t>
    </rPh>
    <rPh sb="3" eb="5">
      <t>イチロウ</t>
    </rPh>
    <phoneticPr fontId="4"/>
  </si>
  <si>
    <t>兵庫県姫路市田寺東4‐15‐20</t>
    <rPh sb="0" eb="6">
      <t>ヒョウゴケンヒメジシ</t>
    </rPh>
    <rPh sb="6" eb="8">
      <t>タデラ</t>
    </rPh>
    <rPh sb="8" eb="9">
      <t>ヒガシ</t>
    </rPh>
    <phoneticPr fontId="4"/>
  </si>
  <si>
    <t>第一食品</t>
    <rPh sb="0" eb="2">
      <t>ダイイチ</t>
    </rPh>
    <rPh sb="2" eb="4">
      <t>ショクヒン</t>
    </rPh>
    <phoneticPr fontId="4"/>
  </si>
  <si>
    <t>大角一郎</t>
    <rPh sb="0" eb="2">
      <t>ダイカク</t>
    </rPh>
    <rPh sb="2" eb="4">
      <t>イチロウ</t>
    </rPh>
    <phoneticPr fontId="4"/>
  </si>
  <si>
    <t>男</t>
    <phoneticPr fontId="4"/>
  </si>
  <si>
    <t>670-0081</t>
    <phoneticPr fontId="4"/>
  </si>
  <si>
    <t>兵庫県姫路市田寺東4-14-20</t>
    <rPh sb="0" eb="3">
      <t>ヒョウゴケン</t>
    </rPh>
    <rPh sb="3" eb="6">
      <t>ヒメジシ</t>
    </rPh>
    <rPh sb="6" eb="9">
      <t>タデラヒガシ</t>
    </rPh>
    <phoneticPr fontId="4"/>
  </si>
  <si>
    <t>090-8827-0560</t>
    <phoneticPr fontId="4"/>
  </si>
  <si>
    <t>〇</t>
    <phoneticPr fontId="4"/>
  </si>
  <si>
    <t>茶店</t>
    <rPh sb="0" eb="2">
      <t>チャミセ</t>
    </rPh>
    <phoneticPr fontId="4"/>
  </si>
  <si>
    <t>まんじゅう</t>
    <phoneticPr fontId="4"/>
  </si>
  <si>
    <t>石井　偵介</t>
    <phoneticPr fontId="4"/>
  </si>
  <si>
    <t>高杉　裕次郎</t>
    <phoneticPr fontId="4"/>
  </si>
  <si>
    <t>裙本　和幸</t>
    <phoneticPr fontId="4"/>
  </si>
  <si>
    <t>安田　幸恵</t>
    <phoneticPr fontId="4"/>
  </si>
  <si>
    <t>黒田　茉弥</t>
    <phoneticPr fontId="4"/>
  </si>
  <si>
    <t>多田　玲奈</t>
    <phoneticPr fontId="4"/>
  </si>
  <si>
    <t>上川路　晴子</t>
    <phoneticPr fontId="4"/>
  </si>
  <si>
    <t>岡崎　高志</t>
    <phoneticPr fontId="4"/>
  </si>
  <si>
    <t>是川　昌仁</t>
    <phoneticPr fontId="4"/>
  </si>
  <si>
    <t>田村　綾子</t>
    <phoneticPr fontId="4"/>
  </si>
  <si>
    <t>大西　純子</t>
    <phoneticPr fontId="4"/>
  </si>
  <si>
    <t>大西　拓磨</t>
    <phoneticPr fontId="4"/>
  </si>
  <si>
    <t>坂本　義則</t>
    <phoneticPr fontId="4"/>
  </si>
  <si>
    <t>福永　芳美</t>
    <phoneticPr fontId="4"/>
  </si>
  <si>
    <t>福永　かおる</t>
    <phoneticPr fontId="4"/>
  </si>
  <si>
    <t>福永　美浪</t>
    <phoneticPr fontId="4"/>
  </si>
  <si>
    <t>和田　英之</t>
    <phoneticPr fontId="4"/>
  </si>
  <si>
    <t>中島　靖弘</t>
    <phoneticPr fontId="4"/>
  </si>
  <si>
    <t>渋谷　一央</t>
    <phoneticPr fontId="4"/>
  </si>
  <si>
    <t>黒井　栄一郎</t>
    <phoneticPr fontId="4"/>
  </si>
  <si>
    <t>黒井　律子</t>
    <phoneticPr fontId="4"/>
  </si>
  <si>
    <t>東　さゆり</t>
    <phoneticPr fontId="4"/>
  </si>
  <si>
    <t>黒井　栄司</t>
    <phoneticPr fontId="4"/>
  </si>
  <si>
    <t>園田　顕芳</t>
    <phoneticPr fontId="4"/>
  </si>
  <si>
    <t>大西　千夏</t>
    <phoneticPr fontId="4"/>
  </si>
  <si>
    <t>芝地　哲夫</t>
    <phoneticPr fontId="4"/>
  </si>
  <si>
    <t>黒井　明日香</t>
    <phoneticPr fontId="4"/>
  </si>
  <si>
    <t>黒井　慶吾</t>
    <phoneticPr fontId="4"/>
  </si>
  <si>
    <t>黒井　純子</t>
    <phoneticPr fontId="4"/>
  </si>
  <si>
    <t>新井　保子</t>
    <phoneticPr fontId="4"/>
  </si>
  <si>
    <t>新井　新司</t>
    <phoneticPr fontId="4"/>
  </si>
  <si>
    <t>山辺　礼子</t>
    <phoneticPr fontId="4"/>
  </si>
  <si>
    <t>大西　美佳</t>
    <phoneticPr fontId="4"/>
  </si>
  <si>
    <t>浜田　裕樹</t>
    <phoneticPr fontId="4"/>
  </si>
  <si>
    <t>安永　智美</t>
    <phoneticPr fontId="4"/>
  </si>
  <si>
    <t>大西　雅弥</t>
    <phoneticPr fontId="4"/>
  </si>
  <si>
    <t>松岡　剛史</t>
    <phoneticPr fontId="4"/>
  </si>
  <si>
    <t>荒枝　和美</t>
    <phoneticPr fontId="4"/>
  </si>
  <si>
    <t>河野　友宣</t>
    <phoneticPr fontId="4"/>
  </si>
  <si>
    <t>大西　里奈</t>
    <phoneticPr fontId="4"/>
  </si>
  <si>
    <t>岸本　雅史</t>
    <phoneticPr fontId="4"/>
  </si>
  <si>
    <t>猿橋　普子</t>
    <phoneticPr fontId="4"/>
  </si>
  <si>
    <t>野見山　勝翼</t>
    <phoneticPr fontId="4"/>
  </si>
  <si>
    <t>悦本　政美</t>
    <phoneticPr fontId="4"/>
  </si>
  <si>
    <t>大角　良子</t>
    <phoneticPr fontId="4"/>
  </si>
  <si>
    <t>今城　綾子</t>
    <phoneticPr fontId="4"/>
  </si>
  <si>
    <t>大角　光平</t>
    <phoneticPr fontId="4"/>
  </si>
  <si>
    <t>島林　真澄</t>
    <phoneticPr fontId="4"/>
  </si>
  <si>
    <t>高見　正勝</t>
    <phoneticPr fontId="4"/>
  </si>
  <si>
    <t>高見　多恵子</t>
    <phoneticPr fontId="4"/>
  </si>
  <si>
    <t>井出上　シズヱ</t>
    <phoneticPr fontId="4"/>
  </si>
  <si>
    <t>大八木　隆博</t>
    <phoneticPr fontId="4"/>
  </si>
  <si>
    <t>名主川　清安</t>
    <phoneticPr fontId="4"/>
  </si>
  <si>
    <t>福山　洋和</t>
    <phoneticPr fontId="4"/>
  </si>
  <si>
    <t>徳永　政秀</t>
    <phoneticPr fontId="4"/>
  </si>
  <si>
    <t>山本　和男</t>
    <phoneticPr fontId="4"/>
  </si>
  <si>
    <t>三宅　英太郎</t>
    <phoneticPr fontId="4"/>
  </si>
  <si>
    <t>三岡　弘幸</t>
    <phoneticPr fontId="4"/>
  </si>
  <si>
    <t>近藤　広治</t>
    <phoneticPr fontId="4"/>
  </si>
  <si>
    <t>祖浦　節男</t>
    <phoneticPr fontId="4"/>
  </si>
  <si>
    <t>五島　一郎</t>
    <phoneticPr fontId="4"/>
  </si>
  <si>
    <t>北原　澄江</t>
    <phoneticPr fontId="4"/>
  </si>
  <si>
    <t>松岡　宏晃</t>
    <phoneticPr fontId="4"/>
  </si>
  <si>
    <t>芳川　伸啓</t>
    <phoneticPr fontId="4"/>
  </si>
  <si>
    <t>金城　大悟</t>
    <phoneticPr fontId="4"/>
  </si>
  <si>
    <t>小松　善行</t>
    <phoneticPr fontId="4"/>
  </si>
  <si>
    <t>京田　和子</t>
    <phoneticPr fontId="4"/>
  </si>
  <si>
    <t>藤原　敬子</t>
    <phoneticPr fontId="4"/>
  </si>
  <si>
    <t>清水　邦男</t>
    <phoneticPr fontId="4"/>
  </si>
  <si>
    <t>清水　節子</t>
    <phoneticPr fontId="4"/>
  </si>
  <si>
    <t>中岡　弘美</t>
    <phoneticPr fontId="4"/>
  </si>
  <si>
    <t>中岡　トヨ子</t>
    <phoneticPr fontId="4"/>
  </si>
  <si>
    <t>佐藤　幾子</t>
    <phoneticPr fontId="4"/>
  </si>
  <si>
    <t>佐藤　幸士</t>
    <phoneticPr fontId="4"/>
  </si>
  <si>
    <t>武田　幸治</t>
    <phoneticPr fontId="4"/>
  </si>
  <si>
    <t>武田　小夜子</t>
    <phoneticPr fontId="4"/>
  </si>
  <si>
    <t>中村　美代子</t>
    <phoneticPr fontId="4"/>
  </si>
  <si>
    <t>前場　住江</t>
    <phoneticPr fontId="4"/>
  </si>
  <si>
    <t>志賀　一信</t>
    <phoneticPr fontId="4"/>
  </si>
  <si>
    <t>井上　清子</t>
    <phoneticPr fontId="4"/>
  </si>
  <si>
    <t>井上　幸夫</t>
    <phoneticPr fontId="4"/>
  </si>
  <si>
    <t>藤廣　瑞樹</t>
    <phoneticPr fontId="4"/>
  </si>
  <si>
    <t>岡田　貴久</t>
    <phoneticPr fontId="4"/>
  </si>
  <si>
    <t>小瀧　幸子</t>
    <phoneticPr fontId="4"/>
  </si>
  <si>
    <t>藤廣　みのり</t>
    <phoneticPr fontId="4"/>
  </si>
  <si>
    <t>杉本　誠司</t>
    <phoneticPr fontId="4"/>
  </si>
  <si>
    <t>大田　竜夜</t>
    <phoneticPr fontId="4"/>
  </si>
  <si>
    <t>大野　しのぶ</t>
    <phoneticPr fontId="4"/>
  </si>
  <si>
    <t>真田　顕在</t>
    <phoneticPr fontId="4"/>
  </si>
  <si>
    <t>高月　亜希</t>
    <phoneticPr fontId="4"/>
  </si>
  <si>
    <t>大谷　孝志</t>
    <phoneticPr fontId="4"/>
  </si>
  <si>
    <t>大谷　秀美</t>
    <phoneticPr fontId="4"/>
  </si>
  <si>
    <t>大谷　美沙</t>
    <phoneticPr fontId="4"/>
  </si>
  <si>
    <t>大谷　孝一</t>
    <phoneticPr fontId="4"/>
  </si>
  <si>
    <t>岡田　由利香</t>
    <phoneticPr fontId="4"/>
  </si>
  <si>
    <t>松芳　永泰</t>
    <phoneticPr fontId="4"/>
  </si>
  <si>
    <t>松浦　小夜子</t>
    <phoneticPr fontId="4"/>
  </si>
  <si>
    <t>亀井　稔子</t>
    <phoneticPr fontId="4"/>
  </si>
  <si>
    <t>畑中　美優紀</t>
    <phoneticPr fontId="4"/>
  </si>
  <si>
    <t>寺浦　陽二</t>
    <phoneticPr fontId="4"/>
  </si>
  <si>
    <t>小林　誠弥</t>
    <phoneticPr fontId="4"/>
  </si>
  <si>
    <t>寺浦　明彦</t>
    <phoneticPr fontId="4"/>
  </si>
  <si>
    <t>小林　紀貴</t>
    <phoneticPr fontId="4"/>
  </si>
  <si>
    <t>寺浦　由美子</t>
    <phoneticPr fontId="4"/>
  </si>
  <si>
    <t>島田　健太郎</t>
    <phoneticPr fontId="4"/>
  </si>
  <si>
    <t>鈴木　稚弘</t>
    <phoneticPr fontId="4"/>
  </si>
  <si>
    <t>飯島　知加子</t>
    <phoneticPr fontId="4"/>
  </si>
  <si>
    <t>杉本　卓司</t>
    <phoneticPr fontId="4"/>
  </si>
  <si>
    <t>坂本　知恵香</t>
    <phoneticPr fontId="4"/>
  </si>
  <si>
    <t>門脇　弘樹</t>
    <phoneticPr fontId="4"/>
  </si>
  <si>
    <t>是井　春香</t>
    <phoneticPr fontId="4"/>
  </si>
  <si>
    <t>杉本　百合子</t>
    <phoneticPr fontId="4"/>
  </si>
  <si>
    <t>岩崎　妙子</t>
    <phoneticPr fontId="4"/>
  </si>
  <si>
    <t>中野　慶一郎</t>
    <phoneticPr fontId="4"/>
  </si>
  <si>
    <t>寺尾　賢一</t>
    <phoneticPr fontId="4"/>
  </si>
  <si>
    <t>寺尾　覚子</t>
    <phoneticPr fontId="4"/>
  </si>
  <si>
    <t>中島　逸郎</t>
    <phoneticPr fontId="4"/>
  </si>
  <si>
    <t>山田　千裕</t>
    <phoneticPr fontId="4"/>
  </si>
  <si>
    <t>山田　善樹</t>
    <phoneticPr fontId="4"/>
  </si>
  <si>
    <t>懸樋　拓司</t>
    <phoneticPr fontId="4"/>
  </si>
  <si>
    <t>中原　銀二</t>
    <phoneticPr fontId="4"/>
  </si>
  <si>
    <t>門脇　嘉子</t>
    <phoneticPr fontId="4"/>
  </si>
  <si>
    <t>大坪　麻衣</t>
    <phoneticPr fontId="4"/>
  </si>
  <si>
    <t>久保　睦美</t>
    <phoneticPr fontId="4"/>
  </si>
  <si>
    <t>大工　和俊</t>
    <phoneticPr fontId="4"/>
  </si>
  <si>
    <t>伊藤　哲也</t>
    <phoneticPr fontId="4"/>
  </si>
  <si>
    <t>鎌倉　みゆき</t>
    <phoneticPr fontId="4"/>
  </si>
  <si>
    <t>石井　和美</t>
    <phoneticPr fontId="4"/>
  </si>
  <si>
    <t>山下　伸一</t>
    <phoneticPr fontId="4"/>
  </si>
  <si>
    <t>宮崎　勝秀</t>
    <phoneticPr fontId="4"/>
  </si>
  <si>
    <t>宮崎　三由紀</t>
    <phoneticPr fontId="4"/>
  </si>
  <si>
    <t>花房　孝紀</t>
    <phoneticPr fontId="4"/>
  </si>
  <si>
    <t>田村　幸子</t>
    <phoneticPr fontId="4"/>
  </si>
  <si>
    <t>松岡　秀雄</t>
    <phoneticPr fontId="4"/>
  </si>
  <si>
    <t>平野　寛一</t>
    <phoneticPr fontId="4"/>
  </si>
  <si>
    <t>池田　勝弥</t>
    <phoneticPr fontId="4"/>
  </si>
  <si>
    <t>田村　誠也</t>
    <phoneticPr fontId="4"/>
  </si>
  <si>
    <t>永田　孝志</t>
    <phoneticPr fontId="4"/>
  </si>
  <si>
    <t>亀井　秀明</t>
    <phoneticPr fontId="4"/>
  </si>
  <si>
    <t>亀井　なおみ</t>
    <phoneticPr fontId="4"/>
  </si>
  <si>
    <t>西田　弘行</t>
    <phoneticPr fontId="4"/>
  </si>
  <si>
    <t>西田　初子</t>
    <phoneticPr fontId="4"/>
  </si>
  <si>
    <t>矢野　和紀</t>
    <phoneticPr fontId="4"/>
  </si>
  <si>
    <t>川勝　絵里香</t>
    <phoneticPr fontId="4"/>
  </si>
  <si>
    <t>坂本　祐大</t>
    <phoneticPr fontId="4"/>
  </si>
  <si>
    <t>森下　堅三</t>
    <phoneticPr fontId="4"/>
  </si>
  <si>
    <t>吉村　洋志</t>
    <phoneticPr fontId="4"/>
  </si>
  <si>
    <t>北岡　元基</t>
    <phoneticPr fontId="4"/>
  </si>
  <si>
    <t>磯山　幸子</t>
    <phoneticPr fontId="4"/>
  </si>
  <si>
    <t>宮本　哲也</t>
    <phoneticPr fontId="4"/>
  </si>
  <si>
    <t>上田　八代美</t>
    <phoneticPr fontId="4"/>
  </si>
  <si>
    <t>上田　香奈</t>
    <phoneticPr fontId="4"/>
  </si>
  <si>
    <t>古志　利克</t>
    <phoneticPr fontId="4"/>
  </si>
  <si>
    <t>斉藤　将之</t>
    <phoneticPr fontId="4"/>
  </si>
  <si>
    <t>北井　浩行</t>
    <phoneticPr fontId="4"/>
  </si>
  <si>
    <t>北井　久子</t>
    <phoneticPr fontId="4"/>
  </si>
  <si>
    <t>北村　俊春</t>
    <phoneticPr fontId="4"/>
  </si>
  <si>
    <t>七村　健次</t>
    <phoneticPr fontId="4"/>
  </si>
  <si>
    <t>安積　千恵子</t>
    <phoneticPr fontId="4"/>
  </si>
  <si>
    <t>長尾　清子</t>
    <phoneticPr fontId="4"/>
  </si>
  <si>
    <t>竹下　大作</t>
    <phoneticPr fontId="4"/>
  </si>
  <si>
    <t>弓岡　正代</t>
    <phoneticPr fontId="4"/>
  </si>
  <si>
    <t>北村　幸二</t>
    <phoneticPr fontId="4"/>
  </si>
  <si>
    <t>木村　義忠</t>
    <phoneticPr fontId="4"/>
  </si>
  <si>
    <t>弓岡　裕史</t>
    <phoneticPr fontId="4"/>
  </si>
  <si>
    <t>田中　恵美</t>
    <phoneticPr fontId="4"/>
  </si>
  <si>
    <t>石井　雅也</t>
    <phoneticPr fontId="4"/>
  </si>
  <si>
    <t>寺田　好美</t>
    <phoneticPr fontId="4"/>
  </si>
  <si>
    <t>寺田　正二</t>
    <phoneticPr fontId="4"/>
  </si>
  <si>
    <t>畠山　尚志</t>
    <phoneticPr fontId="4"/>
  </si>
  <si>
    <t>吉岡　宏子</t>
    <phoneticPr fontId="4"/>
  </si>
  <si>
    <t>池田　龍司</t>
    <phoneticPr fontId="4"/>
  </si>
  <si>
    <t>岸上　真人</t>
    <phoneticPr fontId="4"/>
  </si>
  <si>
    <t>鹿野　辰也</t>
    <phoneticPr fontId="4"/>
  </si>
  <si>
    <t>野田　信行</t>
    <phoneticPr fontId="4"/>
  </si>
  <si>
    <t>児島　美陽</t>
    <phoneticPr fontId="4"/>
  </si>
  <si>
    <t>北村　雅利</t>
    <phoneticPr fontId="4"/>
  </si>
  <si>
    <t>北村　ふぢ子</t>
    <phoneticPr fontId="4"/>
  </si>
  <si>
    <t>藤家　孝太</t>
    <phoneticPr fontId="4"/>
  </si>
  <si>
    <t>木村　吉之</t>
    <phoneticPr fontId="4"/>
  </si>
  <si>
    <t>笹山　政治</t>
    <phoneticPr fontId="4"/>
  </si>
  <si>
    <t>山口　拓也</t>
    <phoneticPr fontId="4"/>
  </si>
  <si>
    <t>川地　宏昌</t>
    <phoneticPr fontId="4"/>
  </si>
  <si>
    <t>三木　徳高</t>
    <phoneticPr fontId="4"/>
  </si>
  <si>
    <t>澤田　和俊</t>
    <phoneticPr fontId="4"/>
  </si>
  <si>
    <t>福田　敬三</t>
    <phoneticPr fontId="4"/>
  </si>
  <si>
    <t>岡崎　信人</t>
    <phoneticPr fontId="4"/>
  </si>
  <si>
    <t>宮内　幸一郎</t>
    <phoneticPr fontId="4"/>
  </si>
  <si>
    <t>服部　達哉</t>
    <phoneticPr fontId="4"/>
  </si>
  <si>
    <t>福田　健士郎</t>
    <phoneticPr fontId="4"/>
  </si>
  <si>
    <t>前田　俊司</t>
    <phoneticPr fontId="4"/>
  </si>
  <si>
    <t>牧野　政美</t>
    <phoneticPr fontId="4"/>
  </si>
  <si>
    <t>大西　美幸</t>
    <phoneticPr fontId="4"/>
  </si>
  <si>
    <t>二木　善臣</t>
    <phoneticPr fontId="4"/>
  </si>
  <si>
    <t>金城　亮吉</t>
    <phoneticPr fontId="4"/>
  </si>
  <si>
    <t>ﾊﾀﾅｶ ﾐﾕｷ</t>
    <phoneticPr fontId="4"/>
  </si>
  <si>
    <t>ﾃﾗｳﾗ ﾖｳｼﾞ</t>
    <phoneticPr fontId="4"/>
  </si>
  <si>
    <t>ｺﾊﾞﾔｼ ｾｲﾔ</t>
    <phoneticPr fontId="4"/>
  </si>
  <si>
    <t>ﾃﾗｳﾗ ｱｷﾋｺ</t>
    <phoneticPr fontId="4"/>
  </si>
  <si>
    <t>ｺﾊﾞﾔｼ ﾉﾘﾀｶ</t>
    <phoneticPr fontId="4"/>
  </si>
  <si>
    <t>ﾃﾗｳﾗ ﾕﾐｺ</t>
    <phoneticPr fontId="4"/>
  </si>
  <si>
    <t>ｼﾏﾀﾞ ｹﾝﾀﾛｳ</t>
    <phoneticPr fontId="4"/>
  </si>
  <si>
    <t>ｽｽﾞｷ ﾏｻﾋﾛ</t>
    <phoneticPr fontId="4"/>
  </si>
  <si>
    <t>ｲｲｼﾞﾏ ﾁｶｺ</t>
    <phoneticPr fontId="4"/>
  </si>
  <si>
    <t>ｲｸﾄﾓ ｻﾄｼ</t>
    <phoneticPr fontId="4"/>
  </si>
  <si>
    <t>生友　美穂子</t>
    <rPh sb="3" eb="6">
      <t>ミホコ</t>
    </rPh>
    <phoneticPr fontId="4"/>
  </si>
  <si>
    <t>ｲｸﾄﾓ ﾐﾎｺ</t>
    <phoneticPr fontId="4"/>
  </si>
  <si>
    <t>ｽｷﾞﾓﾄ ﾀｸｼﾞ</t>
    <phoneticPr fontId="4"/>
  </si>
  <si>
    <t>ｻｶﾓﾄ ﾁｴｶ</t>
    <phoneticPr fontId="4"/>
  </si>
  <si>
    <t>ｶﾄﾞﾜｷ ﾋﾛｷ</t>
    <phoneticPr fontId="4"/>
  </si>
  <si>
    <t>ｺﾚｲ ﾊﾙｶ</t>
    <phoneticPr fontId="4"/>
  </si>
  <si>
    <t>ｽｷﾞﾓﾄ ﾕﾘｺ</t>
    <phoneticPr fontId="4"/>
  </si>
  <si>
    <t>ｲﾜｻｷ ﾀｴｺ</t>
    <phoneticPr fontId="4"/>
  </si>
  <si>
    <t>ﾅｶﾉ ｹｲｲﾁﾛｳ</t>
    <phoneticPr fontId="4"/>
  </si>
  <si>
    <t>ﾃﾗｵ ｹﾝｲﾁ</t>
    <phoneticPr fontId="4"/>
  </si>
  <si>
    <t>ﾃﾗｵ ｻﾄｺ</t>
    <phoneticPr fontId="4"/>
  </si>
  <si>
    <t>ﾅｶｼﾞﾏ ｲﾂﾛｳ</t>
    <phoneticPr fontId="4"/>
  </si>
  <si>
    <t>ｵｵﾓﾘ ﾏｺﾄ</t>
    <phoneticPr fontId="4"/>
  </si>
  <si>
    <t>ﾔﾏﾀﾞ ﾁﾋﾛ</t>
    <phoneticPr fontId="4"/>
  </si>
  <si>
    <t>ﾔﾏﾀﾞ ﾖｼｷ</t>
    <phoneticPr fontId="4"/>
  </si>
  <si>
    <t>ｶｹﾋ ﾀｸｼﾞ</t>
    <phoneticPr fontId="4"/>
  </si>
  <si>
    <t>ﾅｶﾊﾗ ｷﾞﾝｼﾞ</t>
    <phoneticPr fontId="4"/>
  </si>
  <si>
    <t>ｶﾄﾞﾜｷ ﾖｼｺ</t>
    <phoneticPr fontId="4"/>
  </si>
  <si>
    <t>ｵｵﾂﾎﾞ ﾏｲ</t>
    <phoneticPr fontId="4"/>
  </si>
  <si>
    <t>ｸﾎﾞ ﾑﾂﾐ</t>
    <phoneticPr fontId="4"/>
  </si>
  <si>
    <t>ﾀﾞｲｸ ｶｽﾞﾄｼ</t>
    <phoneticPr fontId="4"/>
  </si>
  <si>
    <t>ｲﾄｳ ﾃﾂﾔ</t>
    <phoneticPr fontId="4"/>
  </si>
  <si>
    <t>ｶﾏｸﾗ ﾐﾕｷ</t>
    <phoneticPr fontId="4"/>
  </si>
  <si>
    <t>ｲｼｲ ｶｽﾞﾐ</t>
    <phoneticPr fontId="4"/>
  </si>
  <si>
    <t>〇</t>
    <phoneticPr fontId="4"/>
  </si>
  <si>
    <t>大内　智代</t>
    <rPh sb="0" eb="2">
      <t>オオウチ</t>
    </rPh>
    <rPh sb="3" eb="5">
      <t>トモヨ</t>
    </rPh>
    <phoneticPr fontId="4"/>
  </si>
  <si>
    <t>女</t>
    <phoneticPr fontId="4"/>
  </si>
  <si>
    <t>西脇市冨吉南町262-26　市営住宅590</t>
    <rPh sb="0" eb="3">
      <t>ニシワキシ</t>
    </rPh>
    <rPh sb="3" eb="5">
      <t>トミヨシ</t>
    </rPh>
    <rPh sb="5" eb="6">
      <t>ミナミ</t>
    </rPh>
    <rPh sb="6" eb="7">
      <t>チョウ</t>
    </rPh>
    <rPh sb="14" eb="16">
      <t>シエイ</t>
    </rPh>
    <rPh sb="16" eb="18">
      <t>ジュウタク</t>
    </rPh>
    <phoneticPr fontId="4"/>
  </si>
  <si>
    <t>070-2305-4859</t>
    <phoneticPr fontId="4"/>
  </si>
  <si>
    <t>兵庫県西脇市日野町24市営住宅1003</t>
    <phoneticPr fontId="4"/>
  </si>
  <si>
    <t>石井　智代</t>
    <rPh sb="0" eb="2">
      <t>イシイ</t>
    </rPh>
    <rPh sb="3" eb="5">
      <t>トモヨ</t>
    </rPh>
    <phoneticPr fontId="4"/>
  </si>
  <si>
    <t>ｲｼｲ ﾄﾓﾖ</t>
    <phoneticPr fontId="4"/>
  </si>
  <si>
    <t>ﾔﾏｼﾀ ｼﾝｲﾁ</t>
    <phoneticPr fontId="4"/>
  </si>
  <si>
    <t>ﾐﾔｻﾞｷ ｶﾂﾋﾃﾞ</t>
    <phoneticPr fontId="4"/>
  </si>
  <si>
    <t>ﾐﾔｻﾞｷ ﾐﾕｷ</t>
    <phoneticPr fontId="4"/>
  </si>
  <si>
    <t>ﾊﾅﾌｻ ﾀｶﾉﾘ</t>
    <phoneticPr fontId="4"/>
  </si>
  <si>
    <t>ﾀﾑﾗ ﾕｷｺ</t>
    <phoneticPr fontId="4"/>
  </si>
  <si>
    <t>ﾏﾂｵｶ ﾋﾃﾞｵ</t>
    <phoneticPr fontId="4"/>
  </si>
  <si>
    <t>ﾋﾗﾉ ｶﾝｲﾁ</t>
    <phoneticPr fontId="4"/>
  </si>
  <si>
    <t>ｲｹﾀﾞ ｶﾂﾔ</t>
    <phoneticPr fontId="4"/>
  </si>
  <si>
    <t>ﾔﾉ ﾐﾂﾙ</t>
    <phoneticPr fontId="4"/>
  </si>
  <si>
    <t>ﾅｶﾞﾀ ﾀｶｼ</t>
    <phoneticPr fontId="4"/>
  </si>
  <si>
    <t>ﾀﾑﾗ ﾏｻﾔ</t>
    <phoneticPr fontId="4"/>
  </si>
  <si>
    <t>中村　正信</t>
    <rPh sb="0" eb="1">
      <t>ナカ</t>
    </rPh>
    <phoneticPr fontId="4"/>
  </si>
  <si>
    <t>中村正信</t>
    <rPh sb="0" eb="1">
      <t>ナカ</t>
    </rPh>
    <phoneticPr fontId="4"/>
  </si>
  <si>
    <t>ﾅｶﾑﾗ ﾏｻﾉﾌﾞ</t>
    <phoneticPr fontId="4"/>
  </si>
  <si>
    <t>ｶﾒｲ ﾋﾃﾞｱｷ</t>
    <phoneticPr fontId="4"/>
  </si>
  <si>
    <t>ｶﾒｲ ﾅｵﾐ</t>
    <phoneticPr fontId="4"/>
  </si>
  <si>
    <t>ﾆｼﾀﾞ ﾋﾛﾕｷ</t>
    <phoneticPr fontId="4"/>
  </si>
  <si>
    <t>ﾆｼﾀﾞ ﾊﾂｺ</t>
    <phoneticPr fontId="4"/>
  </si>
  <si>
    <t>ﾔﾉ ｶｽﾞｷ</t>
    <phoneticPr fontId="4"/>
  </si>
  <si>
    <t>ｶﾜｶﾂ ｴﾘｶ</t>
    <phoneticPr fontId="4"/>
  </si>
  <si>
    <t>ｻｶﾓﾄ ﾕｳﾀ</t>
    <phoneticPr fontId="4"/>
  </si>
  <si>
    <t>ﾓﾘｼﾀ ﾐﾉﾙ</t>
    <phoneticPr fontId="4"/>
  </si>
  <si>
    <t>ﾓﾘｼﾀ ｹﾝｼﾞ</t>
    <phoneticPr fontId="4"/>
  </si>
  <si>
    <t>ｺﾊﾞﾔｼ ｼﾉﾌﾞ</t>
    <phoneticPr fontId="4"/>
  </si>
  <si>
    <t>ﾖｼﾑﾗ ﾖｳｼ</t>
    <phoneticPr fontId="4"/>
  </si>
  <si>
    <t>ｷﾀｵｶ ﾓﾄｷ</t>
    <phoneticPr fontId="4"/>
  </si>
  <si>
    <t>ｲｿﾔﾏ ｻﾁｺ</t>
    <phoneticPr fontId="4"/>
  </si>
  <si>
    <t>ｲｼｶﾜ ﾋﾛｼ</t>
    <phoneticPr fontId="4"/>
  </si>
  <si>
    <t>ﾐﾔﾓﾄ ﾃﾂﾔ</t>
    <phoneticPr fontId="4"/>
  </si>
  <si>
    <t>ｳｴﾀﾞ ﾔﾖﾐ</t>
    <phoneticPr fontId="4"/>
  </si>
  <si>
    <t>ｳｴﾀﾞ ｶﾅ</t>
    <phoneticPr fontId="4"/>
  </si>
  <si>
    <t>ｺｼ ﾄｼｶﾂ</t>
    <phoneticPr fontId="4"/>
  </si>
  <si>
    <t>ﾅｶｶﾞﾜ ﾏｺﾄ</t>
    <phoneticPr fontId="4"/>
  </si>
  <si>
    <t>ｻｲﾄｳ ﾏｻﾕｷ</t>
    <phoneticPr fontId="4"/>
  </si>
  <si>
    <t>ｷﾀｲ ﾋﾛﾕｷ</t>
    <phoneticPr fontId="4"/>
  </si>
  <si>
    <t>ｷﾀｲ ﾋｻｺ</t>
    <phoneticPr fontId="4"/>
  </si>
  <si>
    <t>ｷﾀﾑﾗ ﾄｼﾊﾙ</t>
    <phoneticPr fontId="4"/>
  </si>
  <si>
    <t>ﾅﾅﾑﾗ ｹﾝｼﾞ</t>
    <phoneticPr fontId="4"/>
  </si>
  <si>
    <t>ｱｽﾞﾐ ﾁｴｺ</t>
    <phoneticPr fontId="4"/>
  </si>
  <si>
    <t>ﾅｶﾞｵ ｷﾖｺ</t>
    <phoneticPr fontId="4"/>
  </si>
  <si>
    <t>ﾕﾐｵｶ ﾏｻﾖ</t>
    <phoneticPr fontId="4"/>
  </si>
  <si>
    <t>ﾀｹｼﾀ ﾀﾞｲｻｸ</t>
    <phoneticPr fontId="4"/>
  </si>
  <si>
    <t>ｷﾀﾑ ﾗｺｳｼﾞ</t>
    <phoneticPr fontId="4"/>
  </si>
  <si>
    <t>ｷﾑﾗ ﾖｼﾀﾀﾞ</t>
    <phoneticPr fontId="4"/>
  </si>
  <si>
    <t>ﾕﾐｵｶ ﾋﾛﾌﾐ</t>
    <phoneticPr fontId="4"/>
  </si>
  <si>
    <t>ﾀﾅｶ ﾒｸﾞﾐ</t>
    <phoneticPr fontId="4"/>
  </si>
  <si>
    <t>ｶﾜｲ ﾋﾄｼ</t>
    <phoneticPr fontId="4"/>
  </si>
  <si>
    <t>ｲﾄｳ ﾏｻﾔ</t>
    <phoneticPr fontId="4"/>
  </si>
  <si>
    <t>ﾃﾗﾀﾞ ﾖｼﾐ</t>
    <phoneticPr fontId="4"/>
  </si>
  <si>
    <t>ﾃﾗﾀﾞ ﾏｻｼﾞ</t>
    <phoneticPr fontId="4"/>
  </si>
  <si>
    <t>ﾊﾀｹﾔﾏ ﾅｵｼ</t>
    <phoneticPr fontId="4"/>
  </si>
  <si>
    <t>ﾖｼｵｶ ﾋﾛｺ</t>
    <phoneticPr fontId="4"/>
  </si>
  <si>
    <t>ｲｹﾀﾞ ﾘｭｳｼﾞ</t>
    <phoneticPr fontId="4"/>
  </si>
  <si>
    <t>ｷｼｶﾞﾐ ﾏｻﾄ</t>
    <phoneticPr fontId="4"/>
  </si>
  <si>
    <t>ｺﾏﾀﾞ ﾀｹｼ</t>
    <phoneticPr fontId="4"/>
  </si>
  <si>
    <t>ｼｶﾉ ﾀﾂﾔ</t>
    <phoneticPr fontId="4"/>
  </si>
  <si>
    <t>ﾉﾀﾞ ﾉﾌﾞﾕｷ</t>
    <phoneticPr fontId="4"/>
  </si>
  <si>
    <t>ｺｼﾞﾏ ﾖｼﾊﾙ</t>
    <phoneticPr fontId="4"/>
  </si>
  <si>
    <t>ｷﾀﾑﾗ ﾏｻﾄｼ</t>
    <phoneticPr fontId="4"/>
  </si>
  <si>
    <t>ｷﾀﾑﾗ ﾌﾁﾞｺ</t>
    <phoneticPr fontId="4"/>
  </si>
  <si>
    <t>ﾌｼﾞｲｴ ｺｳﾀ</t>
    <phoneticPr fontId="4"/>
  </si>
  <si>
    <t>福水　卓治</t>
    <rPh sb="1" eb="2">
      <t>ミズ</t>
    </rPh>
    <phoneticPr fontId="4"/>
  </si>
  <si>
    <t>ﾌｸﾐｽﾞ ﾀｸｼﾞ</t>
    <phoneticPr fontId="4"/>
  </si>
  <si>
    <t>福水刃物店</t>
    <rPh sb="1" eb="2">
      <t>ミズ</t>
    </rPh>
    <phoneticPr fontId="4"/>
  </si>
  <si>
    <t>福水卓治</t>
    <rPh sb="1" eb="2">
      <t>ミズ</t>
    </rPh>
    <phoneticPr fontId="4"/>
  </si>
  <si>
    <t>ｷﾑﾗ ﾖｼﾕｷ</t>
    <phoneticPr fontId="4"/>
  </si>
  <si>
    <t>ﾆｼ ﾋﾛﾕｷ</t>
    <phoneticPr fontId="4"/>
  </si>
  <si>
    <t>ｵｵﾔｷﾞ ﾀｶﾋﾛ</t>
    <phoneticPr fontId="4"/>
  </si>
  <si>
    <t>ｶﾜﾁ ﾋﾛﾏｻ</t>
    <phoneticPr fontId="4"/>
  </si>
  <si>
    <t>ﾔﾏｸﾞﾁ ﾀｸﾔ</t>
    <phoneticPr fontId="4"/>
  </si>
  <si>
    <t>ｻｻﾔﾏ ﾏｻﾊﾙ</t>
    <phoneticPr fontId="4"/>
  </si>
  <si>
    <t>ﾆｼｵｶ ﾋﾛｼ</t>
    <phoneticPr fontId="4"/>
  </si>
  <si>
    <t>ﾐﾅﾐ ﾀｲﾁ</t>
    <phoneticPr fontId="4"/>
  </si>
  <si>
    <t>ﾐｷ ﾉﾘﾀｶ</t>
    <phoneticPr fontId="4"/>
  </si>
  <si>
    <t>ﾆｼﾃﾞ ﾋｶﾙ</t>
    <phoneticPr fontId="4"/>
  </si>
  <si>
    <t>ｵｶﾓﾄ ﾔｽｼ</t>
    <phoneticPr fontId="4"/>
  </si>
  <si>
    <t>ｻﾜﾀﾞ ｶｽﾞﾄｼ</t>
    <phoneticPr fontId="4"/>
  </si>
  <si>
    <t>ﾌｸﾀﾞ ｹｲｿﾞｳ</t>
    <phoneticPr fontId="4"/>
  </si>
  <si>
    <t>ｵｶｻﾞｷ ﾉﾌﾞﾋﾄ</t>
    <phoneticPr fontId="4"/>
  </si>
  <si>
    <t>ｶﾜｸﾞﾁ ﾒｸﾞﾑ</t>
    <phoneticPr fontId="4"/>
  </si>
  <si>
    <t>ﾐﾔｳﾁ ｺｳｲﾁﾛｳ</t>
    <phoneticPr fontId="4"/>
  </si>
  <si>
    <t>ﾊｯﾄﾘ ﾀﾂﾔ</t>
    <phoneticPr fontId="4"/>
  </si>
  <si>
    <t>ﾌｸﾀﾞ ｹﾝｼﾛｳ</t>
    <phoneticPr fontId="4"/>
  </si>
  <si>
    <t>ﾏｴﾀﾞ ｼｭﾝｼﾞ</t>
    <phoneticPr fontId="4"/>
  </si>
  <si>
    <t>ﾏｷﾉ ﾏｻﾐ</t>
    <phoneticPr fontId="4"/>
  </si>
  <si>
    <t>ｵｵﾆｼ ﾐﾕｷ</t>
    <phoneticPr fontId="4"/>
  </si>
  <si>
    <t>ﾌﾀｷﾞ ﾖｼﾄﾐ</t>
    <phoneticPr fontId="4"/>
  </si>
  <si>
    <t>ｶﾈｼﾛ ｱｷﾖｼ</t>
    <phoneticPr fontId="4"/>
  </si>
  <si>
    <t>ｶﾈｼﾛ ﾀﾞｲｺﾞ</t>
    <phoneticPr fontId="4"/>
  </si>
  <si>
    <t>ﾖｼｶﾜ ﾉﾌﾞﾋﾛ</t>
    <phoneticPr fontId="4"/>
  </si>
  <si>
    <t>ﾏﾂｵｶ ﾋﾛｱｷ</t>
    <phoneticPr fontId="4"/>
  </si>
  <si>
    <t>金 宏晃      大阪府大阪市生野区中川4-16-14</t>
    <rPh sb="0" eb="1">
      <t>キン</t>
    </rPh>
    <rPh sb="2" eb="3">
      <t>ヒロ</t>
    </rPh>
    <rPh sb="3" eb="4">
      <t>アキラ</t>
    </rPh>
    <phoneticPr fontId="4"/>
  </si>
  <si>
    <t>ｴﾝﾌﾟｸｼﾞ ｲﾁﾛｳ</t>
    <phoneticPr fontId="4"/>
  </si>
  <si>
    <t>圓福寺　一郎</t>
    <rPh sb="0" eb="1">
      <t>マル</t>
    </rPh>
    <phoneticPr fontId="9"/>
  </si>
  <si>
    <t>圓福寺一郎</t>
    <rPh sb="0" eb="1">
      <t>マル</t>
    </rPh>
    <phoneticPr fontId="9"/>
  </si>
  <si>
    <t>圓福寺商店</t>
    <rPh sb="0" eb="1">
      <t>マル</t>
    </rPh>
    <phoneticPr fontId="4"/>
  </si>
  <si>
    <t>ﾊﾔｼ ｼﾞｭﾝ</t>
    <phoneticPr fontId="4"/>
  </si>
  <si>
    <t>ｷﾀﾊﾗ ｽﾐｴ</t>
    <phoneticPr fontId="4"/>
  </si>
  <si>
    <t>ｺﾞｼﾞﾏ ｲﾁﾛｳ</t>
    <phoneticPr fontId="4"/>
  </si>
  <si>
    <t>ﾂﾙ ﾅｵﾄ</t>
    <phoneticPr fontId="4"/>
  </si>
  <si>
    <t>ｿｳﾗ ｾﾂｵ</t>
    <phoneticPr fontId="4"/>
  </si>
  <si>
    <t>ﾊｾﾊﾞ ﾁﾊﾙ</t>
    <phoneticPr fontId="4"/>
  </si>
  <si>
    <t>長谷波 智晴</t>
    <phoneticPr fontId="4"/>
  </si>
  <si>
    <t>ﾐﾂｵｶ ﾋﾛﾕｷ</t>
    <phoneticPr fontId="4"/>
  </si>
  <si>
    <t>ｺﾝﾄﾞｳ ｺｳｼﾞ</t>
    <phoneticPr fontId="4"/>
  </si>
  <si>
    <t>ｲﾂﾞﾀ ﾀﾀﾞｼ</t>
    <phoneticPr fontId="4"/>
  </si>
  <si>
    <t>ﾐﾔｹ ｴｲﾀﾛｳ</t>
    <phoneticPr fontId="4"/>
  </si>
  <si>
    <t>ﾔﾏﾓﾄ ｶｽﾞｵ</t>
    <phoneticPr fontId="4"/>
  </si>
  <si>
    <t>ｵｸ ﾋﾛﾕｷ</t>
    <phoneticPr fontId="4"/>
  </si>
  <si>
    <t>ﾄｸﾅｶﾞ ﾏｻﾋﾃﾞ</t>
    <phoneticPr fontId="4"/>
  </si>
  <si>
    <t>玄 政秀   京都府向日市上植野町角前10-4-103</t>
    <rPh sb="0" eb="1">
      <t>ゲン</t>
    </rPh>
    <rPh sb="2" eb="4">
      <t>マサヒデ</t>
    </rPh>
    <phoneticPr fontId="4"/>
  </si>
  <si>
    <t>ﾌｸﾔﾏ ﾋﾛｶｽﾞ</t>
    <phoneticPr fontId="4"/>
  </si>
  <si>
    <t>金 順和    大阪府八尾市安中町8-14-205</t>
    <rPh sb="0" eb="1">
      <t>キン</t>
    </rPh>
    <rPh sb="2" eb="3">
      <t>ジュン</t>
    </rPh>
    <rPh sb="3" eb="4">
      <t>ワ</t>
    </rPh>
    <phoneticPr fontId="4"/>
  </si>
  <si>
    <t>ｲｼｲ ﾃｲｽｹ</t>
    <phoneticPr fontId="4"/>
  </si>
  <si>
    <t>大阪市東大阪市足代南1丁目9-19</t>
    <rPh sb="11" eb="13">
      <t>チョウメ</t>
    </rPh>
    <phoneticPr fontId="4"/>
  </si>
  <si>
    <t>大阪府東大阪市足代南1丁目9-19</t>
    <phoneticPr fontId="4"/>
  </si>
  <si>
    <t>ﾀｶｽｷﾞ ﾕｳｼﾞﾛｳ</t>
    <phoneticPr fontId="4"/>
  </si>
  <si>
    <t>ﾂﾏﾓﾄ ｶｽﾞﾕｷ</t>
    <phoneticPr fontId="4"/>
  </si>
  <si>
    <t>ﾂﾏﾓﾄ ｵｻﾑ</t>
    <phoneticPr fontId="4"/>
  </si>
  <si>
    <t>ﾔｽﾀﾞ ﾕｷｴ</t>
    <phoneticPr fontId="4"/>
  </si>
  <si>
    <t>ｸﾛﾀﾞ ﾏﾔ</t>
    <phoneticPr fontId="4"/>
  </si>
  <si>
    <t>ﾀﾀﾞ ﾚｲﾅ</t>
    <phoneticPr fontId="4"/>
  </si>
  <si>
    <t>ｶﾐｶﾜｼﾞ ﾊﾙｺ</t>
    <phoneticPr fontId="4"/>
  </si>
  <si>
    <t>ｵｶｻﾞｷ ﾀｶｼ</t>
    <phoneticPr fontId="4"/>
  </si>
  <si>
    <t>ｺﾚｶﾜ ﾏｻﾋﾄ</t>
    <phoneticPr fontId="4"/>
  </si>
  <si>
    <t>ｵｶｻﾞｷ ﾒｸﾞﾐ</t>
    <phoneticPr fontId="4"/>
  </si>
  <si>
    <t>ﾀﾑﾗ ｱﾔｺ</t>
    <phoneticPr fontId="4"/>
  </si>
  <si>
    <t>ｵｵﾆｼ ﾏｺﾄ</t>
    <phoneticPr fontId="4"/>
  </si>
  <si>
    <t>ｵｵﾆｼ ｼﾞｭﾝｺ</t>
    <phoneticPr fontId="4"/>
  </si>
  <si>
    <t>ｵｵﾆｼ ﾀｸﾏ</t>
    <phoneticPr fontId="4"/>
  </si>
  <si>
    <t>ﾂﾂﾐ ｽｴｵ</t>
    <phoneticPr fontId="4"/>
  </si>
  <si>
    <t>ﾂﾂﾐ ｴﾐ</t>
    <phoneticPr fontId="4"/>
  </si>
  <si>
    <t>ﾂﾂﾐ ｶｽﾞﾏｻ</t>
    <phoneticPr fontId="4"/>
  </si>
  <si>
    <t>ﾂﾂﾐ ｽﾐ</t>
    <phoneticPr fontId="4"/>
  </si>
  <si>
    <t>ｻｶﾓﾄ ﾖｼﾉﾘ</t>
    <phoneticPr fontId="4"/>
  </si>
  <si>
    <t>ﾌｸﾅｶﾞ ﾖｼﾐ</t>
    <phoneticPr fontId="4"/>
  </si>
  <si>
    <t>ﾌｸﾅｶﾞ ｶｵﾙ</t>
    <phoneticPr fontId="4"/>
  </si>
  <si>
    <t>ﾌｸﾅｶﾞ ﾐﾅﾐ</t>
    <phoneticPr fontId="4"/>
  </si>
  <si>
    <t>ﾜﾀﾞ ﾋﾃﾞﾕｷ</t>
    <phoneticPr fontId="4"/>
  </si>
  <si>
    <t>ﾅｶｼﾞﾏ ﾔｽﾋﾛ</t>
    <phoneticPr fontId="4"/>
  </si>
  <si>
    <t>ｼﾌﾞﾔ ｶｽﾞﾋﾛ</t>
    <phoneticPr fontId="4"/>
  </si>
  <si>
    <t>ﾀﾅｶ ｿﾗ</t>
    <phoneticPr fontId="4"/>
  </si>
  <si>
    <t>ｸﾛｲ ｴｲｲﾁﾛｳ</t>
    <phoneticPr fontId="4"/>
  </si>
  <si>
    <t>ｸﾛｲ ﾘﾂｺ</t>
    <phoneticPr fontId="4"/>
  </si>
  <si>
    <t>ﾋｶﾞｼ ｻﾕﾘ</t>
    <phoneticPr fontId="4"/>
  </si>
  <si>
    <t>ｸﾛｲ ｴｲｼﾞ</t>
    <phoneticPr fontId="4"/>
  </si>
  <si>
    <t>ｿﾉﾀﾞ ｱｷﾖｼ</t>
    <phoneticPr fontId="4"/>
  </si>
  <si>
    <t>ｵｵﾆｼ ﾁﾅﾂ</t>
    <phoneticPr fontId="4"/>
  </si>
  <si>
    <t>ｼﾊﾞﾁ ﾃﾂｵ</t>
    <phoneticPr fontId="4"/>
  </si>
  <si>
    <t>ｸﾛｲ ｱｽｶ</t>
    <phoneticPr fontId="4"/>
  </si>
  <si>
    <t>ｸﾛｲ ｹｲｺﾞ</t>
    <phoneticPr fontId="4"/>
  </si>
  <si>
    <t>ﾄｸ ﾋﾛｷ</t>
    <phoneticPr fontId="4"/>
  </si>
  <si>
    <t>ｸﾛｲj ｼﾞｭﾝｺ</t>
    <phoneticPr fontId="4"/>
  </si>
  <si>
    <t>ｱﾗｲ ﾔｽｺ</t>
    <phoneticPr fontId="4"/>
  </si>
  <si>
    <t>ｱﾗｲ ｼﾝｼﾞ</t>
    <phoneticPr fontId="4"/>
  </si>
  <si>
    <t>ﾔﾏﾍﾞ ｱﾂｼ</t>
    <phoneticPr fontId="4"/>
  </si>
  <si>
    <t>ﾔﾏﾍﾞ ﾚｲｺ</t>
    <phoneticPr fontId="4"/>
  </si>
  <si>
    <t>ｵｵﾆｼ ﾐｶ</t>
    <phoneticPr fontId="4"/>
  </si>
  <si>
    <t>ﾔｽﾅｶﾞ ﾄﾓﾐ</t>
    <phoneticPr fontId="4"/>
  </si>
  <si>
    <t>ﾊﾏﾀﾞ ﾕｳｷ</t>
    <phoneticPr fontId="4"/>
  </si>
  <si>
    <t>ｵｵﾆｼ ﾏｻﾔ</t>
    <phoneticPr fontId="4"/>
  </si>
  <si>
    <t>ﾏﾂｵｶ ﾂﾖｼ</t>
    <phoneticPr fontId="4"/>
  </si>
  <si>
    <t>ｱﾗｴﾀﾞ ｶｽﾞﾐ</t>
    <phoneticPr fontId="4"/>
  </si>
  <si>
    <t>ｶﾜﾉ ﾄﾓﾉﾘ</t>
    <phoneticPr fontId="4"/>
  </si>
  <si>
    <t>ｵｵﾆｼ ﾘﾅ</t>
    <phoneticPr fontId="4"/>
  </si>
  <si>
    <t>ｷｼﾓﾄ ﾏｻﾌﾐ</t>
    <phoneticPr fontId="4"/>
  </si>
  <si>
    <t>ｻﾙﾊｼ ﾋﾛｺ</t>
    <phoneticPr fontId="4"/>
  </si>
  <si>
    <t>ﾉﾐﾔﾏ ｶﾂﾖｸ</t>
    <phoneticPr fontId="4"/>
  </si>
  <si>
    <t>ｴﾂﾓﾄ ﾏｻﾐ</t>
    <phoneticPr fontId="4"/>
  </si>
  <si>
    <t>ﾀﾞｲｶｸ ｷﾖｼ</t>
    <phoneticPr fontId="4"/>
  </si>
  <si>
    <t>ﾀﾞｲｶｸ ﾖｼｺ</t>
    <phoneticPr fontId="4"/>
  </si>
  <si>
    <t>ｲﾏｼﾞｮｳ ｱﾔｺ</t>
    <phoneticPr fontId="4"/>
  </si>
  <si>
    <t>ﾀﾞｲｶｸ ｺｳﾍｲ</t>
    <phoneticPr fontId="4"/>
  </si>
  <si>
    <t>ｼﾏﾊﾞﾔｼ ﾏｽﾐ</t>
    <phoneticPr fontId="4"/>
  </si>
  <si>
    <t>ﾀｶﾐ ﾏｻｶﾂ</t>
    <phoneticPr fontId="4"/>
  </si>
  <si>
    <t>ﾀｶﾐ ﾀｴｺ</t>
    <phoneticPr fontId="4"/>
  </si>
  <si>
    <t>井手上 国夫</t>
    <phoneticPr fontId="4"/>
  </si>
  <si>
    <t>ｲﾃﾞｳｴ ｸﾆｵ</t>
    <phoneticPr fontId="4"/>
  </si>
  <si>
    <t>ｲﾃﾞｳｴ ｼﾂﾞｴ</t>
    <phoneticPr fontId="4"/>
  </si>
  <si>
    <t>ｺﾏﾂ ﾖｼﾕｷ</t>
    <phoneticPr fontId="4"/>
  </si>
  <si>
    <t>ｷｮｳﾀ ｶｽﾞｺ</t>
    <phoneticPr fontId="4"/>
  </si>
  <si>
    <t>ﾌｼﾞﾜﾗ ｹｲｺ</t>
    <phoneticPr fontId="4"/>
  </si>
  <si>
    <t>ｼﾐｽﾞ ｸﾆｵ</t>
    <phoneticPr fontId="4"/>
  </si>
  <si>
    <t>ｼﾐｽﾞ ｾﾂｺ</t>
    <phoneticPr fontId="4"/>
  </si>
  <si>
    <t>ﾅｶｵｶ ﾄﾖｺ</t>
    <phoneticPr fontId="4"/>
  </si>
  <si>
    <t>ﾅｶｵｶ ﾋﾛﾐ</t>
    <phoneticPr fontId="4"/>
  </si>
  <si>
    <t>ｻﾄｳ ｼｹﾞﾙ</t>
    <phoneticPr fontId="4"/>
  </si>
  <si>
    <t>ｻﾄｳ ｲｸｺ</t>
    <phoneticPr fontId="4"/>
  </si>
  <si>
    <t>ｻﾄｳ ｺｳｼﾞ</t>
    <phoneticPr fontId="4"/>
  </si>
  <si>
    <t>ﾀｹﾀﾞ ｺｳｼﾞ</t>
    <phoneticPr fontId="4"/>
  </si>
  <si>
    <t>ﾀｹﾀﾞ ﾏｺﾄ</t>
    <phoneticPr fontId="4"/>
  </si>
  <si>
    <t>ﾀｹﾀﾞ ｻﾖｺ</t>
    <phoneticPr fontId="4"/>
  </si>
  <si>
    <t>ﾅｶﾑﾗ ﾐﾖｺ</t>
    <phoneticPr fontId="4"/>
  </si>
  <si>
    <t>ﾏｴﾊﾞ ﾖｼｴ</t>
    <phoneticPr fontId="4"/>
  </si>
  <si>
    <t>ｼｶﾞ ｶｽﾞﾉﾌﾞ</t>
    <phoneticPr fontId="4"/>
  </si>
  <si>
    <t>ｲﾉｳｴ ﾋﾄｼ</t>
    <phoneticPr fontId="4"/>
  </si>
  <si>
    <t>ｲﾉｳｴ ｷﾖｺ</t>
    <phoneticPr fontId="4"/>
  </si>
  <si>
    <t>ｲﾉｳｴ ﾕｷｵ</t>
    <phoneticPr fontId="4"/>
  </si>
  <si>
    <t>ｺﾀﾞｷ ｻﾁｺ</t>
    <phoneticPr fontId="4"/>
  </si>
  <si>
    <t>ﾌｼﾞﾋﾛ ﾐﾉﾘ</t>
    <phoneticPr fontId="4"/>
  </si>
  <si>
    <t>ﾌｼﾞﾋﾛ ﾐｽﾞｷ</t>
    <phoneticPr fontId="4"/>
  </si>
  <si>
    <t>ｵｶﾀﾞ ﾀｶﾋｻ</t>
    <phoneticPr fontId="4"/>
  </si>
  <si>
    <t>ｽｷﾞﾓﾄ ｾｲｼﾞ</t>
    <phoneticPr fontId="4"/>
  </si>
  <si>
    <t>ｵｵﾀ ﾘｮｳﾔ</t>
    <phoneticPr fontId="4"/>
  </si>
  <si>
    <t>ﾊﾔｼ ﾉﾌﾞﾕｷ</t>
    <phoneticPr fontId="4"/>
  </si>
  <si>
    <t>ﾊﾔｼ ｿｳｲﾁ</t>
    <phoneticPr fontId="4"/>
  </si>
  <si>
    <t>ｵｵﾉ ﾊｼﾞﾒ</t>
    <phoneticPr fontId="4"/>
  </si>
  <si>
    <t>ｵｵﾉ ｼﾉﾌﾞ</t>
    <phoneticPr fontId="4"/>
  </si>
  <si>
    <t>ﾀﾐｽﾞ ﾕｲ</t>
    <phoneticPr fontId="4"/>
  </si>
  <si>
    <t>ｻﾅﾀﾞ ｱｷﾐﾂ</t>
    <phoneticPr fontId="4"/>
  </si>
  <si>
    <t>ﾀｶﾂｷ ｱｷ</t>
    <phoneticPr fontId="4"/>
  </si>
  <si>
    <t>ｵｵﾀﾆ ﾀｶｼ</t>
    <phoneticPr fontId="4"/>
  </si>
  <si>
    <t>ｵｵﾀﾆ ﾋﾃﾞﾐ</t>
    <phoneticPr fontId="4"/>
  </si>
  <si>
    <t>ｵｵﾀﾆ ﾐｻ</t>
    <phoneticPr fontId="4"/>
  </si>
  <si>
    <t>ｵｵﾀﾆ ｺｳｲﾁ</t>
    <phoneticPr fontId="4"/>
  </si>
  <si>
    <t>ｵｶﾀﾞ ﾕﾘｶ</t>
    <phoneticPr fontId="4"/>
  </si>
  <si>
    <t>ｺｼﾞﾏ ﾀｲﾁ</t>
    <phoneticPr fontId="4"/>
  </si>
  <si>
    <t>ﾏﾂﾖｼ ﾅｶﾞﾔｽ</t>
    <phoneticPr fontId="4"/>
  </si>
  <si>
    <t>小木曽  幹夫</t>
    <phoneticPr fontId="4"/>
  </si>
  <si>
    <t>ｺｷﾞｿ ﾐｷｵ</t>
    <phoneticPr fontId="4"/>
  </si>
  <si>
    <t>ﾏﾂｳﾗ ﾌﾐﾄｼ</t>
    <phoneticPr fontId="4"/>
  </si>
  <si>
    <t>ﾏﾂｳﾗ ｻﾖｺ</t>
    <phoneticPr fontId="4"/>
  </si>
  <si>
    <t>ｶﾅﾔ ｴｲｿﾞｳ</t>
    <phoneticPr fontId="4"/>
  </si>
  <si>
    <t>;ﾀﾅｶ ﾀﾀﾞｼ</t>
    <phoneticPr fontId="4"/>
  </si>
  <si>
    <t>ｶﾒｲ ｶﾂﾉﾘ</t>
    <phoneticPr fontId="4"/>
  </si>
  <si>
    <t>ｶﾒｲ ﾄｼｺ</t>
    <phoneticPr fontId="4"/>
  </si>
  <si>
    <t>ﾋﾗｲ ﾐﾂｵ</t>
    <phoneticPr fontId="4"/>
  </si>
  <si>
    <t>ﾐﾊｼ ﾄｵﾙ</t>
    <phoneticPr fontId="4"/>
  </si>
  <si>
    <t>ｼﾒｲ</t>
    <phoneticPr fontId="4"/>
  </si>
  <si>
    <t>氏名</t>
    <phoneticPr fontId="4"/>
  </si>
  <si>
    <t>備考</t>
    <rPh sb="0" eb="2">
      <t>ビコウ</t>
    </rPh>
    <phoneticPr fontId="4"/>
  </si>
  <si>
    <t>生年月日</t>
    <rPh sb="0" eb="2">
      <t>セイネン</t>
    </rPh>
    <rPh sb="2" eb="4">
      <t>ガッピ</t>
    </rPh>
    <phoneticPr fontId="4"/>
  </si>
  <si>
    <t>性別</t>
    <rPh sb="0" eb="2">
      <t>セイベツ</t>
    </rPh>
    <phoneticPr fontId="4"/>
  </si>
  <si>
    <t>から揚げ・串焼き</t>
    <rPh sb="5" eb="7">
      <t>クシヤ</t>
    </rPh>
    <phoneticPr fontId="4"/>
  </si>
  <si>
    <t>やきそば</t>
    <phoneticPr fontId="4"/>
  </si>
  <si>
    <t>ボール投げ</t>
    <rPh sb="3" eb="4">
      <t>ナ</t>
    </rPh>
    <phoneticPr fontId="4"/>
  </si>
  <si>
    <t>かすてら</t>
    <phoneticPr fontId="4"/>
  </si>
  <si>
    <t>奈良漬</t>
    <rPh sb="0" eb="2">
      <t>ナラ</t>
    </rPh>
    <rPh sb="2" eb="3">
      <t>ヅケ</t>
    </rPh>
    <phoneticPr fontId="4"/>
  </si>
  <si>
    <t>田中　順子</t>
    <rPh sb="0" eb="2">
      <t>タナカ</t>
    </rPh>
    <rPh sb="3" eb="5">
      <t>ジュンコ</t>
    </rPh>
    <phoneticPr fontId="4"/>
  </si>
  <si>
    <t>女</t>
    <rPh sb="0" eb="1">
      <t>オンナ</t>
    </rPh>
    <phoneticPr fontId="4"/>
  </si>
  <si>
    <t>大阪府門真市下島町21-48</t>
    <rPh sb="0" eb="3">
      <t>オオサカフ</t>
    </rPh>
    <rPh sb="3" eb="6">
      <t>カドマシ</t>
    </rPh>
    <rPh sb="6" eb="8">
      <t>シモジマ</t>
    </rPh>
    <rPh sb="8" eb="9">
      <t>チョウ</t>
    </rPh>
    <phoneticPr fontId="4"/>
  </si>
  <si>
    <t>090-3979-9392</t>
    <phoneticPr fontId="4"/>
  </si>
  <si>
    <t>571-0075</t>
    <phoneticPr fontId="4"/>
  </si>
  <si>
    <t>〇</t>
    <phoneticPr fontId="4"/>
  </si>
  <si>
    <t>〇</t>
    <phoneticPr fontId="4"/>
  </si>
  <si>
    <t>土倉　大</t>
    <rPh sb="0" eb="2">
      <t>ツチクラ</t>
    </rPh>
    <rPh sb="3" eb="4">
      <t>ダイ</t>
    </rPh>
    <phoneticPr fontId="4"/>
  </si>
  <si>
    <t>男</t>
    <rPh sb="0" eb="1">
      <t>オトコ</t>
    </rPh>
    <phoneticPr fontId="4"/>
  </si>
  <si>
    <t>大阪府大阪市旭区新森7丁目8-1</t>
    <rPh sb="0" eb="3">
      <t>オオサカフ</t>
    </rPh>
    <rPh sb="3" eb="6">
      <t>オオサカシ</t>
    </rPh>
    <rPh sb="6" eb="8">
      <t>アサヒク</t>
    </rPh>
    <rPh sb="8" eb="10">
      <t>シンモリ</t>
    </rPh>
    <rPh sb="11" eb="13">
      <t>チョウメ</t>
    </rPh>
    <phoneticPr fontId="4"/>
  </si>
  <si>
    <t>090-3817-4355</t>
    <phoneticPr fontId="4"/>
  </si>
  <si>
    <t>〇</t>
    <phoneticPr fontId="4"/>
  </si>
  <si>
    <t>佐々木　郁夫</t>
    <rPh sb="0" eb="3">
      <t>ササキ</t>
    </rPh>
    <rPh sb="4" eb="6">
      <t>イクオ</t>
    </rPh>
    <phoneticPr fontId="4"/>
  </si>
  <si>
    <t>兵庫県姫路市亀山240-3</t>
    <rPh sb="0" eb="3">
      <t>ヒョウゴケン</t>
    </rPh>
    <rPh sb="3" eb="6">
      <t>ヒメジシ</t>
    </rPh>
    <rPh sb="6" eb="8">
      <t>カメヤマ</t>
    </rPh>
    <phoneticPr fontId="4"/>
  </si>
  <si>
    <t>鈴木　裕貴</t>
    <rPh sb="0" eb="2">
      <t>スズキ</t>
    </rPh>
    <rPh sb="3" eb="5">
      <t>ユウキ</t>
    </rPh>
    <phoneticPr fontId="4"/>
  </si>
  <si>
    <t>兵庫県姫路市田寺東3丁目15-11</t>
    <rPh sb="0" eb="3">
      <t>ヒョウゴケン</t>
    </rPh>
    <rPh sb="3" eb="6">
      <t>ヒメジシ</t>
    </rPh>
    <rPh sb="6" eb="9">
      <t>タデラヒガシ</t>
    </rPh>
    <rPh sb="10" eb="12">
      <t>チョウメ</t>
    </rPh>
    <phoneticPr fontId="4"/>
  </si>
  <si>
    <t>090-3826-5391</t>
    <phoneticPr fontId="4"/>
  </si>
  <si>
    <t>080-6122-6756</t>
    <phoneticPr fontId="4"/>
  </si>
  <si>
    <t>播州志方屋</t>
    <rPh sb="0" eb="2">
      <t>バンシュウ</t>
    </rPh>
    <rPh sb="2" eb="4">
      <t>シカタ</t>
    </rPh>
    <rPh sb="4" eb="5">
      <t>ヤ</t>
    </rPh>
    <phoneticPr fontId="4"/>
  </si>
  <si>
    <t>行武　清</t>
    <rPh sb="0" eb="1">
      <t>ユキ</t>
    </rPh>
    <rPh sb="1" eb="2">
      <t>タケ</t>
    </rPh>
    <rPh sb="3" eb="4">
      <t>キヨシ</t>
    </rPh>
    <phoneticPr fontId="4"/>
  </si>
  <si>
    <t>675-1114</t>
    <phoneticPr fontId="4"/>
  </si>
  <si>
    <t>兵庫県加古郡稲美町国安974-1</t>
    <rPh sb="0" eb="3">
      <t>ヒョウゴケン</t>
    </rPh>
    <rPh sb="3" eb="6">
      <t>カコグン</t>
    </rPh>
    <rPh sb="6" eb="9">
      <t>イナミチョウ</t>
    </rPh>
    <rPh sb="9" eb="11">
      <t>クニヤス</t>
    </rPh>
    <phoneticPr fontId="4"/>
  </si>
  <si>
    <t>080-3835-6857</t>
    <phoneticPr fontId="4"/>
  </si>
  <si>
    <t>から揚げ</t>
    <rPh sb="2" eb="3">
      <t>ア</t>
    </rPh>
    <phoneticPr fontId="4"/>
  </si>
  <si>
    <t>崟　修治</t>
    <rPh sb="0" eb="1">
      <t>タカシ</t>
    </rPh>
    <rPh sb="2" eb="4">
      <t>シュウジ</t>
    </rPh>
    <phoneticPr fontId="4"/>
  </si>
  <si>
    <t>兵庫県加古川市尾上町今福357-1アーバンアーク102</t>
    <rPh sb="0" eb="3">
      <t>ヒョウゴケン</t>
    </rPh>
    <rPh sb="3" eb="7">
      <t>カコガワシ</t>
    </rPh>
    <rPh sb="7" eb="10">
      <t>オノエチョウ</t>
    </rPh>
    <rPh sb="10" eb="12">
      <t>イマフク</t>
    </rPh>
    <phoneticPr fontId="4"/>
  </si>
  <si>
    <t>たこ焼き</t>
    <phoneticPr fontId="4"/>
  </si>
  <si>
    <t>根付幸運の小槌</t>
    <phoneticPr fontId="4"/>
  </si>
  <si>
    <t>広島屋</t>
    <phoneticPr fontId="4"/>
  </si>
  <si>
    <t>かまくら商店</t>
    <phoneticPr fontId="4"/>
  </si>
  <si>
    <t>二木商事</t>
    <rPh sb="0" eb="2">
      <t>フタギ</t>
    </rPh>
    <rPh sb="2" eb="4">
      <t>ショウジ</t>
    </rPh>
    <phoneticPr fontId="9"/>
  </si>
  <si>
    <t>二木茂樹</t>
    <rPh sb="0" eb="2">
      <t>ニキ</t>
    </rPh>
    <rPh sb="2" eb="4">
      <t>シゲキ</t>
    </rPh>
    <phoneticPr fontId="9"/>
  </si>
  <si>
    <t>男</t>
    <rPh sb="0" eb="1">
      <t>オトコ</t>
    </rPh>
    <phoneticPr fontId="9"/>
  </si>
  <si>
    <t>679-4231</t>
    <phoneticPr fontId="9"/>
  </si>
  <si>
    <t>兵庫県姫路市林田町大堤183-1</t>
    <rPh sb="0" eb="3">
      <t>ヒョウゴケン</t>
    </rPh>
    <rPh sb="3" eb="6">
      <t>ヒメジシ</t>
    </rPh>
    <rPh sb="6" eb="9">
      <t>ハヤシダチョウ</t>
    </rPh>
    <rPh sb="9" eb="10">
      <t>オオ</t>
    </rPh>
    <phoneticPr fontId="9"/>
  </si>
  <si>
    <t>〇</t>
    <phoneticPr fontId="9"/>
  </si>
  <si>
    <t>下154</t>
    <rPh sb="0" eb="1">
      <t>シタ</t>
    </rPh>
    <phoneticPr fontId="9"/>
  </si>
  <si>
    <t>はしまき</t>
    <phoneticPr fontId="9"/>
  </si>
  <si>
    <t>〇</t>
    <phoneticPr fontId="9"/>
  </si>
  <si>
    <t>中播11-41</t>
    <rPh sb="0" eb="2">
      <t>チュウバン</t>
    </rPh>
    <phoneticPr fontId="9"/>
  </si>
  <si>
    <t>竹内富子</t>
    <rPh sb="0" eb="2">
      <t>タケウチ</t>
    </rPh>
    <rPh sb="2" eb="4">
      <t>トミコ</t>
    </rPh>
    <phoneticPr fontId="9"/>
  </si>
  <si>
    <t>女</t>
    <rPh sb="0" eb="1">
      <t>オンナ</t>
    </rPh>
    <phoneticPr fontId="9"/>
  </si>
  <si>
    <t>兵庫県たつの市神岡町横内309-5</t>
    <rPh sb="0" eb="3">
      <t>ヒョウゴケン</t>
    </rPh>
    <rPh sb="6" eb="7">
      <t>シ</t>
    </rPh>
    <rPh sb="7" eb="10">
      <t>カミオカチョウ</t>
    </rPh>
    <rPh sb="10" eb="12">
      <t>ヨコウチ</t>
    </rPh>
    <phoneticPr fontId="9"/>
  </si>
  <si>
    <t>二木良樹</t>
    <rPh sb="0" eb="2">
      <t>ニキ</t>
    </rPh>
    <rPh sb="2" eb="4">
      <t>ヨシキ</t>
    </rPh>
    <phoneticPr fontId="9"/>
  </si>
  <si>
    <t>679-4231</t>
    <phoneticPr fontId="9"/>
  </si>
  <si>
    <t>090-8147-0501</t>
    <phoneticPr fontId="9"/>
  </si>
  <si>
    <t>下315</t>
    <rPh sb="0" eb="1">
      <t>シタ</t>
    </rPh>
    <phoneticPr fontId="9"/>
  </si>
  <si>
    <t>中播11-53</t>
    <rPh sb="0" eb="2">
      <t>チュウバン</t>
    </rPh>
    <phoneticPr fontId="9"/>
  </si>
  <si>
    <t>下255</t>
    <rPh sb="0" eb="1">
      <t>シタ</t>
    </rPh>
    <phoneticPr fontId="9"/>
  </si>
  <si>
    <t>ボール</t>
    <phoneticPr fontId="9"/>
  </si>
  <si>
    <t>津田久実</t>
    <rPh sb="0" eb="2">
      <t>ツダ</t>
    </rPh>
    <rPh sb="2" eb="4">
      <t>クミ</t>
    </rPh>
    <phoneticPr fontId="9"/>
  </si>
  <si>
    <t>兵庫県姫路市飾磨区清水1-66ﾗ･ﾊﾟﾙﾌｪ･ﾄﾞ･ﾌｫﾜｲｴ105</t>
    <rPh sb="0" eb="3">
      <t>ヒョウゴケン</t>
    </rPh>
    <rPh sb="3" eb="6">
      <t>ヒメジシ</t>
    </rPh>
    <rPh sb="6" eb="8">
      <t>シカマ</t>
    </rPh>
    <rPh sb="8" eb="9">
      <t>ク</t>
    </rPh>
    <rPh sb="9" eb="11">
      <t>シミズ</t>
    </rPh>
    <phoneticPr fontId="9"/>
  </si>
  <si>
    <t>080-6130-9555</t>
    <phoneticPr fontId="9"/>
  </si>
  <si>
    <t>はしまき</t>
    <phoneticPr fontId="9"/>
  </si>
  <si>
    <t>○</t>
    <phoneticPr fontId="9"/>
  </si>
  <si>
    <t>090-1241-3355</t>
    <phoneticPr fontId="9"/>
  </si>
  <si>
    <t>〇</t>
    <phoneticPr fontId="9"/>
  </si>
  <si>
    <t>大阪府泉大津市若宮10-9　ラフォーレ若宮4-Ａ</t>
    <rPh sb="0" eb="3">
      <t>オオサカフ</t>
    </rPh>
    <rPh sb="3" eb="7">
      <t>イズミオオツシ</t>
    </rPh>
    <rPh sb="7" eb="9">
      <t>ワカミヤ</t>
    </rPh>
    <rPh sb="19" eb="21">
      <t>ワカミヤ</t>
    </rPh>
    <phoneticPr fontId="4"/>
  </si>
  <si>
    <t>090-9115-4764</t>
    <phoneticPr fontId="4"/>
  </si>
  <si>
    <t>大森　光生</t>
    <rPh sb="0" eb="2">
      <t>オオモリ</t>
    </rPh>
    <rPh sb="3" eb="5">
      <t>ミツオ</t>
    </rPh>
    <phoneticPr fontId="4"/>
  </si>
  <si>
    <t>591-8022</t>
    <phoneticPr fontId="4"/>
  </si>
  <si>
    <t>595-0065</t>
    <phoneticPr fontId="4"/>
  </si>
  <si>
    <t>552-0015</t>
    <phoneticPr fontId="4"/>
  </si>
  <si>
    <t>大阪府堺市北区金岡町325-1　府営金岡南住宅1-1002</t>
    <rPh sb="0" eb="3">
      <t>オオサカフ</t>
    </rPh>
    <rPh sb="3" eb="5">
      <t>サカイシ</t>
    </rPh>
    <rPh sb="5" eb="7">
      <t>キタク</t>
    </rPh>
    <rPh sb="7" eb="10">
      <t>カナオカチョウ</t>
    </rPh>
    <rPh sb="16" eb="18">
      <t>フエイ</t>
    </rPh>
    <rPh sb="18" eb="20">
      <t>カナオカ</t>
    </rPh>
    <rPh sb="20" eb="21">
      <t>ミナミ</t>
    </rPh>
    <rPh sb="21" eb="23">
      <t>ジュウタク</t>
    </rPh>
    <phoneticPr fontId="4"/>
  </si>
  <si>
    <t>090-7107-4964</t>
    <phoneticPr fontId="4"/>
  </si>
  <si>
    <t>森定　光敏</t>
    <rPh sb="0" eb="2">
      <t>モリサダ</t>
    </rPh>
    <rPh sb="3" eb="5">
      <t>ミツトシ</t>
    </rPh>
    <phoneticPr fontId="4"/>
  </si>
  <si>
    <t>大阪府大阪市港区2丁目1番36-104号</t>
    <rPh sb="0" eb="3">
      <t>オオサカフ</t>
    </rPh>
    <rPh sb="3" eb="6">
      <t>オオサカシ</t>
    </rPh>
    <rPh sb="6" eb="8">
      <t>ミナトク</t>
    </rPh>
    <rPh sb="9" eb="11">
      <t>チョウメ</t>
    </rPh>
    <rPh sb="12" eb="13">
      <t>バン</t>
    </rPh>
    <rPh sb="19" eb="20">
      <t>ゴウ</t>
    </rPh>
    <phoneticPr fontId="4"/>
  </si>
  <si>
    <t>090-4498-2816</t>
    <phoneticPr fontId="4"/>
  </si>
  <si>
    <t>下69</t>
    <rPh sb="0" eb="1">
      <t>シタ</t>
    </rPh>
    <phoneticPr fontId="4"/>
  </si>
  <si>
    <t>下145</t>
    <rPh sb="0" eb="1">
      <t>シタ</t>
    </rPh>
    <phoneticPr fontId="4"/>
  </si>
  <si>
    <t>樫尾　裕之</t>
    <rPh sb="0" eb="2">
      <t>カシオ</t>
    </rPh>
    <rPh sb="3" eb="5">
      <t>ヒロユキ</t>
    </rPh>
    <phoneticPr fontId="4"/>
  </si>
  <si>
    <t>下82</t>
    <rPh sb="0" eb="1">
      <t>シタ</t>
    </rPh>
    <phoneticPr fontId="4"/>
  </si>
  <si>
    <t>下81</t>
    <rPh sb="0" eb="1">
      <t>シタ</t>
    </rPh>
    <phoneticPr fontId="4"/>
  </si>
  <si>
    <t>祖浦　節男</t>
    <phoneticPr fontId="4"/>
  </si>
  <si>
    <t>長谷波　智晴</t>
    <phoneticPr fontId="4"/>
  </si>
  <si>
    <t>下155</t>
    <phoneticPr fontId="4"/>
  </si>
  <si>
    <t>面</t>
    <rPh sb="0" eb="1">
      <t>メン</t>
    </rPh>
    <phoneticPr fontId="4"/>
  </si>
  <si>
    <t>下32</t>
    <phoneticPr fontId="4"/>
  </si>
  <si>
    <t>下33</t>
    <phoneticPr fontId="4"/>
  </si>
  <si>
    <t>下63</t>
    <phoneticPr fontId="4"/>
  </si>
  <si>
    <t>下61</t>
    <rPh sb="0" eb="1">
      <t>シタ</t>
    </rPh>
    <phoneticPr fontId="4"/>
  </si>
  <si>
    <t>下311</t>
    <rPh sb="0" eb="1">
      <t>シタ</t>
    </rPh>
    <phoneticPr fontId="4"/>
  </si>
  <si>
    <t>下198</t>
    <rPh sb="0" eb="1">
      <t>シタ</t>
    </rPh>
    <phoneticPr fontId="4"/>
  </si>
  <si>
    <t>上52</t>
    <rPh sb="0" eb="1">
      <t>ウエ</t>
    </rPh>
    <phoneticPr fontId="4"/>
  </si>
  <si>
    <t>上84</t>
    <rPh sb="0" eb="1">
      <t>ウエ</t>
    </rPh>
    <phoneticPr fontId="4"/>
  </si>
  <si>
    <t>上85</t>
    <rPh sb="0" eb="1">
      <t>ウエ</t>
    </rPh>
    <phoneticPr fontId="4"/>
  </si>
  <si>
    <t>上78</t>
    <phoneticPr fontId="4"/>
  </si>
  <si>
    <t>上73</t>
    <phoneticPr fontId="4"/>
  </si>
  <si>
    <t>上50</t>
    <rPh sb="0" eb="1">
      <t>ウエ</t>
    </rPh>
    <phoneticPr fontId="4"/>
  </si>
  <si>
    <t>上48</t>
    <rPh sb="0" eb="1">
      <t>ウエ</t>
    </rPh>
    <phoneticPr fontId="4"/>
  </si>
  <si>
    <t>お好み焼き</t>
    <rPh sb="1" eb="2">
      <t>コノ</t>
    </rPh>
    <rPh sb="3" eb="4">
      <t>ヤ</t>
    </rPh>
    <phoneticPr fontId="4"/>
  </si>
  <si>
    <t>たこ焼き</t>
    <rPh sb="2" eb="3">
      <t>ヤ</t>
    </rPh>
    <phoneticPr fontId="4"/>
  </si>
  <si>
    <t>オムソバ</t>
    <phoneticPr fontId="4"/>
  </si>
  <si>
    <t>上72</t>
    <rPh sb="0" eb="1">
      <t>ウエ</t>
    </rPh>
    <phoneticPr fontId="4"/>
  </si>
  <si>
    <t>上93</t>
    <rPh sb="0" eb="1">
      <t>ウエ</t>
    </rPh>
    <phoneticPr fontId="4"/>
  </si>
  <si>
    <t>遊戯</t>
    <rPh sb="0" eb="2">
      <t>ユウギ</t>
    </rPh>
    <phoneticPr fontId="4"/>
  </si>
  <si>
    <t>上96</t>
    <phoneticPr fontId="4"/>
  </si>
  <si>
    <t>上97</t>
    <rPh sb="0" eb="1">
      <t>ウエ</t>
    </rPh>
    <phoneticPr fontId="4"/>
  </si>
  <si>
    <t>上99</t>
    <phoneticPr fontId="4"/>
  </si>
  <si>
    <t>上18</t>
    <rPh sb="0" eb="1">
      <t>ウエ</t>
    </rPh>
    <phoneticPr fontId="4"/>
  </si>
  <si>
    <t>上23</t>
    <rPh sb="0" eb="1">
      <t>ウエ</t>
    </rPh>
    <phoneticPr fontId="4"/>
  </si>
  <si>
    <t>下302</t>
    <rPh sb="0" eb="1">
      <t>シタ</t>
    </rPh>
    <phoneticPr fontId="4"/>
  </si>
  <si>
    <t>下42</t>
    <rPh sb="0" eb="1">
      <t>シタ</t>
    </rPh>
    <phoneticPr fontId="4"/>
  </si>
  <si>
    <t>上27</t>
    <phoneticPr fontId="4"/>
  </si>
  <si>
    <t>上63</t>
    <rPh sb="0" eb="1">
      <t>ウエ</t>
    </rPh>
    <phoneticPr fontId="4"/>
  </si>
  <si>
    <t>坂33</t>
    <rPh sb="0" eb="1">
      <t>サカ</t>
    </rPh>
    <phoneticPr fontId="4"/>
  </si>
  <si>
    <t>上53</t>
    <rPh sb="0" eb="1">
      <t>ウエ</t>
    </rPh>
    <phoneticPr fontId="4"/>
  </si>
  <si>
    <t>綿菓子</t>
    <rPh sb="0" eb="3">
      <t>ワタガシ</t>
    </rPh>
    <phoneticPr fontId="4"/>
  </si>
  <si>
    <t>下252</t>
    <rPh sb="0" eb="1">
      <t>シタ</t>
    </rPh>
    <phoneticPr fontId="4"/>
  </si>
  <si>
    <t>上18A</t>
    <rPh sb="0" eb="1">
      <t>ウエ</t>
    </rPh>
    <phoneticPr fontId="4"/>
  </si>
  <si>
    <t>〇</t>
    <phoneticPr fontId="4"/>
  </si>
  <si>
    <t>〇</t>
    <phoneticPr fontId="4"/>
  </si>
  <si>
    <t>横山　積</t>
    <rPh sb="0" eb="2">
      <t>ヨコヤマ</t>
    </rPh>
    <rPh sb="3" eb="4">
      <t>ツムル</t>
    </rPh>
    <phoneticPr fontId="4"/>
  </si>
  <si>
    <t>男</t>
    <phoneticPr fontId="4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</si>
  <si>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1">
      <t>ヤハタヤ</t>
    </rPh>
    <rPh sb="12" eb="14">
      <t>チョウメ</t>
    </rPh>
    <phoneticPr fontId="4"/>
  </si>
  <si>
    <t>080-2524-7276</t>
    <phoneticPr fontId="4"/>
  </si>
  <si>
    <t>上14</t>
    <phoneticPr fontId="4"/>
  </si>
  <si>
    <t>上101</t>
    <phoneticPr fontId="4"/>
  </si>
  <si>
    <t>上90</t>
    <phoneticPr fontId="4"/>
  </si>
  <si>
    <t>下30</t>
    <phoneticPr fontId="4"/>
  </si>
  <si>
    <t>上12</t>
    <rPh sb="0" eb="1">
      <t>ウエ</t>
    </rPh>
    <phoneticPr fontId="4"/>
  </si>
  <si>
    <t>下288</t>
    <phoneticPr fontId="4"/>
  </si>
  <si>
    <t>下312</t>
    <rPh sb="0" eb="1">
      <t>シタ</t>
    </rPh>
    <phoneticPr fontId="4"/>
  </si>
  <si>
    <t>上64</t>
    <rPh sb="0" eb="1">
      <t>ウエ</t>
    </rPh>
    <phoneticPr fontId="4"/>
  </si>
  <si>
    <t>下185</t>
    <phoneticPr fontId="4"/>
  </si>
  <si>
    <t>坂45</t>
    <phoneticPr fontId="4"/>
  </si>
  <si>
    <t>下257</t>
    <rPh sb="0" eb="1">
      <t>シタ</t>
    </rPh>
    <phoneticPr fontId="4"/>
  </si>
  <si>
    <t>下184</t>
    <rPh sb="0" eb="1">
      <t>シタ</t>
    </rPh>
    <phoneticPr fontId="4"/>
  </si>
  <si>
    <t>下313</t>
    <rPh sb="0" eb="1">
      <t>シタ</t>
    </rPh>
    <phoneticPr fontId="4"/>
  </si>
  <si>
    <t>焼きそば</t>
    <rPh sb="0" eb="1">
      <t>ヤ</t>
    </rPh>
    <phoneticPr fontId="4"/>
  </si>
  <si>
    <t>〇</t>
    <phoneticPr fontId="4"/>
  </si>
  <si>
    <t>〇</t>
    <phoneticPr fontId="4"/>
  </si>
  <si>
    <t>〇</t>
    <phoneticPr fontId="4"/>
  </si>
  <si>
    <t>上70</t>
    <rPh sb="0" eb="1">
      <t>ウエ</t>
    </rPh>
    <phoneticPr fontId="4"/>
  </si>
  <si>
    <t>坂44</t>
    <rPh sb="0" eb="1">
      <t>サカ</t>
    </rPh>
    <phoneticPr fontId="4"/>
  </si>
  <si>
    <t>下201</t>
    <rPh sb="0" eb="1">
      <t>シタ</t>
    </rPh>
    <phoneticPr fontId="4"/>
  </si>
  <si>
    <t>下57</t>
    <rPh sb="0" eb="1">
      <t>シタ</t>
    </rPh>
    <phoneticPr fontId="4"/>
  </si>
  <si>
    <t>下93</t>
    <phoneticPr fontId="4"/>
  </si>
  <si>
    <t>下34</t>
    <rPh sb="0" eb="1">
      <t>シタ</t>
    </rPh>
    <phoneticPr fontId="4"/>
  </si>
  <si>
    <t>下37</t>
    <rPh sb="0" eb="1">
      <t>シタ</t>
    </rPh>
    <phoneticPr fontId="4"/>
  </si>
  <si>
    <t>下92</t>
    <rPh sb="0" eb="1">
      <t>シタ</t>
    </rPh>
    <phoneticPr fontId="4"/>
  </si>
  <si>
    <t>下259</t>
    <phoneticPr fontId="4"/>
  </si>
  <si>
    <t>下94</t>
    <rPh sb="0" eb="1">
      <t>シタ</t>
    </rPh>
    <phoneticPr fontId="4"/>
  </si>
  <si>
    <t>下35</t>
    <rPh sb="0" eb="1">
      <t>シタ</t>
    </rPh>
    <phoneticPr fontId="4"/>
  </si>
  <si>
    <t>下99</t>
    <phoneticPr fontId="4"/>
  </si>
  <si>
    <t>下314</t>
    <phoneticPr fontId="4"/>
  </si>
  <si>
    <t>下40</t>
    <phoneticPr fontId="4"/>
  </si>
  <si>
    <t>下48</t>
    <rPh sb="0" eb="1">
      <t>シタ</t>
    </rPh>
    <phoneticPr fontId="4"/>
  </si>
  <si>
    <t>上62</t>
    <rPh sb="0" eb="1">
      <t>ウエ</t>
    </rPh>
    <phoneticPr fontId="4"/>
  </si>
  <si>
    <t>上75</t>
    <rPh sb="0" eb="1">
      <t>ウエ</t>
    </rPh>
    <phoneticPr fontId="4"/>
  </si>
  <si>
    <t>上76</t>
    <rPh sb="0" eb="1">
      <t>ウエ</t>
    </rPh>
    <phoneticPr fontId="4"/>
  </si>
  <si>
    <t>下植木</t>
    <rPh sb="0" eb="1">
      <t>シタ</t>
    </rPh>
    <rPh sb="1" eb="3">
      <t>ウエキ</t>
    </rPh>
    <phoneticPr fontId="4"/>
  </si>
  <si>
    <t>下43</t>
    <rPh sb="0" eb="1">
      <t>シタ</t>
    </rPh>
    <phoneticPr fontId="4"/>
  </si>
  <si>
    <t>下146</t>
    <rPh sb="0" eb="1">
      <t>シタ</t>
    </rPh>
    <phoneticPr fontId="4"/>
  </si>
  <si>
    <t>下256</t>
    <rPh sb="0" eb="1">
      <t>シタ</t>
    </rPh>
    <phoneticPr fontId="4"/>
  </si>
  <si>
    <t>上77</t>
    <rPh sb="0" eb="1">
      <t>ウエ</t>
    </rPh>
    <phoneticPr fontId="4"/>
  </si>
  <si>
    <t>下192</t>
    <rPh sb="0" eb="1">
      <t>シタ</t>
    </rPh>
    <phoneticPr fontId="4"/>
  </si>
  <si>
    <t>合計</t>
    <rPh sb="0" eb="2">
      <t>ゴウケイ</t>
    </rPh>
    <phoneticPr fontId="4"/>
  </si>
  <si>
    <t>大型</t>
    <phoneticPr fontId="4"/>
  </si>
  <si>
    <t>中型</t>
    <phoneticPr fontId="4"/>
  </si>
  <si>
    <t>標準</t>
    <phoneticPr fontId="4"/>
  </si>
  <si>
    <t>標準</t>
    <phoneticPr fontId="4"/>
  </si>
  <si>
    <t>中型</t>
    <phoneticPr fontId="4"/>
  </si>
  <si>
    <t>店舗</t>
    <rPh sb="0" eb="2">
      <t>テンポ</t>
    </rPh>
    <phoneticPr fontId="4"/>
  </si>
  <si>
    <t>広さ</t>
    <rPh sb="0" eb="1">
      <t>ヒロ</t>
    </rPh>
    <phoneticPr fontId="4"/>
  </si>
  <si>
    <t>3.6ｍ×3.6ｍ</t>
    <phoneticPr fontId="4"/>
  </si>
  <si>
    <t>7.2ｍ×7.2ｍ</t>
    <phoneticPr fontId="4"/>
  </si>
  <si>
    <t>3.6ｍ×3.6ｍ</t>
    <phoneticPr fontId="4"/>
  </si>
  <si>
    <t>3.6ｍ×3.6ｍ</t>
    <phoneticPr fontId="4"/>
  </si>
  <si>
    <t>3.63.6ｍ×3.6ｍ</t>
    <phoneticPr fontId="4"/>
  </si>
  <si>
    <t>3.6ｍ×3.6ｍ</t>
    <phoneticPr fontId="4"/>
  </si>
  <si>
    <t>3.6ｍ×3.6ｍ</t>
    <phoneticPr fontId="4"/>
  </si>
  <si>
    <t>3.63.6ｍ×3.6ｍ</t>
    <phoneticPr fontId="4"/>
  </si>
  <si>
    <t>3.6ｍ×3.6ｍ</t>
    <phoneticPr fontId="4"/>
  </si>
  <si>
    <t>3.6ｍ×3.6ｍ</t>
    <phoneticPr fontId="4"/>
  </si>
  <si>
    <t>10.8ｍ×10.8ｍ</t>
    <phoneticPr fontId="4"/>
  </si>
  <si>
    <t>3.6ｍ×3.6ｍ</t>
    <phoneticPr fontId="4"/>
  </si>
  <si>
    <t>3.6ｍ×3.6ｍ</t>
    <phoneticPr fontId="4"/>
  </si>
  <si>
    <t>下85</t>
    <phoneticPr fontId="4"/>
  </si>
  <si>
    <t>から揚げ</t>
    <rPh sb="2" eb="3">
      <t>ア</t>
    </rPh>
    <phoneticPr fontId="4"/>
  </si>
  <si>
    <t>河川敷93</t>
    <rPh sb="0" eb="3">
      <t>カセンジキ</t>
    </rPh>
    <phoneticPr fontId="4"/>
  </si>
  <si>
    <t>河川敷94</t>
    <rPh sb="0" eb="3">
      <t>カセンシキ</t>
    </rPh>
    <phoneticPr fontId="4"/>
  </si>
  <si>
    <t>河川敷92</t>
    <rPh sb="0" eb="3">
      <t>カセンシキ</t>
    </rPh>
    <phoneticPr fontId="4"/>
  </si>
  <si>
    <t>河川敷99</t>
    <rPh sb="0" eb="3">
      <t>カセンシキ</t>
    </rPh>
    <phoneticPr fontId="4"/>
  </si>
  <si>
    <t>淡路谷</t>
    <rPh sb="0" eb="3">
      <t>アワジヤ</t>
    </rPh>
    <phoneticPr fontId="4"/>
  </si>
  <si>
    <t>生年月日</t>
    <phoneticPr fontId="4"/>
  </si>
  <si>
    <t>神北第1-147</t>
    <phoneticPr fontId="4"/>
  </si>
  <si>
    <t>神北第3-68</t>
    <rPh sb="0" eb="1">
      <t>シン</t>
    </rPh>
    <rPh sb="1" eb="2">
      <t>ホク</t>
    </rPh>
    <rPh sb="2" eb="3">
      <t>ダイ</t>
    </rPh>
    <phoneticPr fontId="4"/>
  </si>
  <si>
    <t>神北第1-82</t>
    <rPh sb="0" eb="1">
      <t>シン</t>
    </rPh>
    <rPh sb="1" eb="2">
      <t>ホク</t>
    </rPh>
    <rPh sb="2" eb="3">
      <t>ダイ</t>
    </rPh>
    <phoneticPr fontId="4"/>
  </si>
  <si>
    <t>〇</t>
    <phoneticPr fontId="4"/>
  </si>
  <si>
    <t>〇</t>
    <phoneticPr fontId="4"/>
  </si>
  <si>
    <t>東播401-162</t>
    <rPh sb="0" eb="2">
      <t>トウバン</t>
    </rPh>
    <phoneticPr fontId="4"/>
  </si>
  <si>
    <t>東播401-191</t>
    <rPh sb="0" eb="2">
      <t>トウバン</t>
    </rPh>
    <phoneticPr fontId="4"/>
  </si>
  <si>
    <t>東播401-700</t>
    <rPh sb="0" eb="2">
      <t>トウバン</t>
    </rPh>
    <phoneticPr fontId="4"/>
  </si>
  <si>
    <t>東播403-70</t>
    <rPh sb="0" eb="2">
      <t>トウバン</t>
    </rPh>
    <phoneticPr fontId="4"/>
  </si>
  <si>
    <t>H</t>
    <phoneticPr fontId="4"/>
  </si>
  <si>
    <t>S</t>
    <phoneticPr fontId="4"/>
  </si>
  <si>
    <t>S</t>
    <phoneticPr fontId="4"/>
  </si>
  <si>
    <t>M</t>
    <phoneticPr fontId="4"/>
  </si>
  <si>
    <t>S</t>
    <phoneticPr fontId="4"/>
  </si>
  <si>
    <t>ｻｻｷ　ｲｸｵ</t>
    <phoneticPr fontId="4"/>
  </si>
  <si>
    <t>ﾅﾇｼｶﾞﾜ　ｷﾖﾔｽ</t>
    <phoneticPr fontId="4"/>
  </si>
  <si>
    <t>ﾀﾞｲｶｸ ｲﾁﾛｳ</t>
    <phoneticPr fontId="4"/>
  </si>
  <si>
    <t>ｽｽﾞｷ ﾕｳｷ</t>
    <phoneticPr fontId="4"/>
  </si>
  <si>
    <t>ﾀﾅｶ　ｼﾞｭﾝｺ</t>
    <phoneticPr fontId="4"/>
  </si>
  <si>
    <t>ｸﾁｸﾗ　ﾋﾛｼ</t>
    <phoneticPr fontId="4"/>
  </si>
  <si>
    <t>ｶｼｵ　ﾋﾛﾕｷ</t>
    <phoneticPr fontId="4"/>
  </si>
  <si>
    <t>ｵｵﾓﾘ ﾐﾂｵ</t>
    <phoneticPr fontId="4"/>
  </si>
  <si>
    <t>ﾓﾘｻﾀﾞ　ﾐﾂﾄｼ</t>
    <phoneticPr fontId="4"/>
  </si>
  <si>
    <t>ﾌﾀｷﾞ ｼｹﾞｷ</t>
    <phoneticPr fontId="4"/>
  </si>
  <si>
    <t>ﾀｹｳﾁ　ﾄﾐｺ</t>
    <phoneticPr fontId="4"/>
  </si>
  <si>
    <t>ﾂﾀﾞ　ｸﾐ</t>
    <phoneticPr fontId="4"/>
  </si>
  <si>
    <t>ﾀﾅｶ　ｼﾞｭﾝｺ</t>
    <phoneticPr fontId="4"/>
  </si>
  <si>
    <t>ﾕｷﾀｹ　ｷﾖｼ</t>
    <phoneticPr fontId="4"/>
  </si>
  <si>
    <t>免除×6</t>
    <rPh sb="0" eb="2">
      <t>メンジョ</t>
    </rPh>
    <phoneticPr fontId="4"/>
  </si>
  <si>
    <t>東さゆり</t>
    <phoneticPr fontId="4"/>
  </si>
  <si>
    <t>〇</t>
    <phoneticPr fontId="4"/>
  </si>
  <si>
    <t>真鍋圭人</t>
    <rPh sb="0" eb="2">
      <t>マナベ</t>
    </rPh>
    <rPh sb="2" eb="4">
      <t>ケイト</t>
    </rPh>
    <phoneticPr fontId="4"/>
  </si>
  <si>
    <t>男</t>
    <phoneticPr fontId="4"/>
  </si>
  <si>
    <t>京都市伏見区小栗栖小坂町41-9</t>
    <rPh sb="0" eb="3">
      <t>キョウトシ</t>
    </rPh>
    <rPh sb="3" eb="6">
      <t>フシミク</t>
    </rPh>
    <rPh sb="6" eb="8">
      <t>オグリ</t>
    </rPh>
    <rPh sb="8" eb="9">
      <t>ス</t>
    </rPh>
    <rPh sb="9" eb="12">
      <t>コザカチョウ</t>
    </rPh>
    <phoneticPr fontId="4"/>
  </si>
  <si>
    <t>090-9620-4422</t>
    <phoneticPr fontId="4"/>
  </si>
  <si>
    <t>神北第1-146</t>
    <rPh sb="0" eb="1">
      <t>シン</t>
    </rPh>
    <rPh sb="1" eb="2">
      <t>ホク</t>
    </rPh>
    <rPh sb="2" eb="3">
      <t>ダイ</t>
    </rPh>
    <phoneticPr fontId="4"/>
  </si>
  <si>
    <t>〇</t>
    <phoneticPr fontId="4"/>
  </si>
  <si>
    <t>末澤　篤</t>
    <rPh sb="0" eb="1">
      <t>マツ</t>
    </rPh>
    <rPh sb="1" eb="2">
      <t>サワ</t>
    </rPh>
    <rPh sb="3" eb="4">
      <t>アツシ</t>
    </rPh>
    <phoneticPr fontId="4"/>
  </si>
  <si>
    <t>男</t>
    <rPh sb="0" eb="1">
      <t>オトコ</t>
    </rPh>
    <phoneticPr fontId="4"/>
  </si>
  <si>
    <t>大阪府堺市中区船坂3丁目1-3.3</t>
    <rPh sb="0" eb="3">
      <t>オオサカフ</t>
    </rPh>
    <rPh sb="3" eb="5">
      <t>サカイシ</t>
    </rPh>
    <rPh sb="5" eb="7">
      <t>ナカク</t>
    </rPh>
    <rPh sb="7" eb="9">
      <t>フナサカ</t>
    </rPh>
    <rPh sb="10" eb="12">
      <t>チョウメ</t>
    </rPh>
    <phoneticPr fontId="4"/>
  </si>
  <si>
    <t>090-3038-0961</t>
    <phoneticPr fontId="4"/>
  </si>
  <si>
    <t>東　鈴之介</t>
    <rPh sb="0" eb="1">
      <t>アズマ</t>
    </rPh>
    <rPh sb="2" eb="3">
      <t>スズ</t>
    </rPh>
    <rPh sb="3" eb="4">
      <t>ノ</t>
    </rPh>
    <rPh sb="4" eb="5">
      <t>スケ</t>
    </rPh>
    <phoneticPr fontId="4"/>
  </si>
  <si>
    <t>京都市伏見区醍醐中山39-2市住醍醐中山団地15-204</t>
    <rPh sb="0" eb="3">
      <t>キョウトシ</t>
    </rPh>
    <rPh sb="3" eb="6">
      <t>フシミク</t>
    </rPh>
    <rPh sb="6" eb="8">
      <t>ダイゴ</t>
    </rPh>
    <rPh sb="8" eb="10">
      <t>ナカヤマ</t>
    </rPh>
    <rPh sb="14" eb="16">
      <t>シジュウ</t>
    </rPh>
    <rPh sb="16" eb="18">
      <t>ダイゴ</t>
    </rPh>
    <rPh sb="18" eb="20">
      <t>ナカヤマ</t>
    </rPh>
    <rPh sb="20" eb="22">
      <t>ダンチ</t>
    </rPh>
    <phoneticPr fontId="4"/>
  </si>
  <si>
    <t>080-4494-5697</t>
    <phoneticPr fontId="4"/>
  </si>
  <si>
    <t>藤林頌一</t>
    <rPh sb="0" eb="2">
      <t>フジバヤシ</t>
    </rPh>
    <rPh sb="2" eb="3">
      <t>ショウ</t>
    </rPh>
    <rPh sb="3" eb="4">
      <t>イチ</t>
    </rPh>
    <phoneticPr fontId="4"/>
  </si>
  <si>
    <t>男</t>
    <phoneticPr fontId="4"/>
  </si>
  <si>
    <t>大阪府堺市堺区北三国ケ丘町4丁目4-28メゾン北三国ケ丘101</t>
    <rPh sb="0" eb="3">
      <t>オオサカフ</t>
    </rPh>
    <rPh sb="3" eb="5">
      <t>サカイシ</t>
    </rPh>
    <rPh sb="5" eb="7">
      <t>サカイク</t>
    </rPh>
    <rPh sb="7" eb="8">
      <t>キタ</t>
    </rPh>
    <rPh sb="8" eb="12">
      <t>ミクニガオカ</t>
    </rPh>
    <rPh sb="12" eb="13">
      <t>チョウ</t>
    </rPh>
    <rPh sb="14" eb="16">
      <t>チョウメ</t>
    </rPh>
    <rPh sb="23" eb="24">
      <t>キタ</t>
    </rPh>
    <rPh sb="24" eb="28">
      <t>ミクニガオカ</t>
    </rPh>
    <phoneticPr fontId="4"/>
  </si>
  <si>
    <t>090-8218-0612</t>
    <phoneticPr fontId="4"/>
  </si>
  <si>
    <t>〇</t>
    <phoneticPr fontId="4"/>
  </si>
  <si>
    <t>前田　祐甫</t>
    <rPh sb="0" eb="2">
      <t>マエダ</t>
    </rPh>
    <rPh sb="3" eb="5">
      <t>ユウホ</t>
    </rPh>
    <phoneticPr fontId="4"/>
  </si>
  <si>
    <t>大阪府和泉市鶴山台3丁目8-65-305</t>
    <rPh sb="0" eb="3">
      <t>オオサカフ</t>
    </rPh>
    <rPh sb="3" eb="6">
      <t>イズミシ</t>
    </rPh>
    <rPh sb="6" eb="8">
      <t>カクザン</t>
    </rPh>
    <rPh sb="8" eb="9">
      <t>ダイ</t>
    </rPh>
    <rPh sb="10" eb="12">
      <t>チョウメ</t>
    </rPh>
    <phoneticPr fontId="4"/>
  </si>
  <si>
    <t>090-3038-0961</t>
    <phoneticPr fontId="4"/>
  </si>
  <si>
    <t>神北第1-148</t>
    <phoneticPr fontId="4"/>
  </si>
  <si>
    <t>○</t>
    <phoneticPr fontId="4"/>
  </si>
  <si>
    <t>神北第1-74</t>
    <rPh sb="0" eb="1">
      <t>シン</t>
    </rPh>
    <rPh sb="1" eb="2">
      <t>ホク</t>
    </rPh>
    <rPh sb="2" eb="3">
      <t>ダイ</t>
    </rPh>
    <phoneticPr fontId="4"/>
  </si>
  <si>
    <t>神北第1-168</t>
    <rPh sb="0" eb="1">
      <t>シン</t>
    </rPh>
    <rPh sb="1" eb="2">
      <t>ホク</t>
    </rPh>
    <rPh sb="2" eb="3">
      <t>ダイ</t>
    </rPh>
    <phoneticPr fontId="4"/>
  </si>
  <si>
    <t>神北第1-55</t>
    <rPh sb="0" eb="1">
      <t>シン</t>
    </rPh>
    <rPh sb="1" eb="2">
      <t>ホク</t>
    </rPh>
    <rPh sb="2" eb="3">
      <t>ダイ</t>
    </rPh>
    <phoneticPr fontId="4"/>
  </si>
  <si>
    <t>神北第1-54</t>
    <rPh sb="0" eb="1">
      <t>シン</t>
    </rPh>
    <rPh sb="1" eb="2">
      <t>ホク</t>
    </rPh>
    <rPh sb="2" eb="3">
      <t>ダイ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</si>
</sst>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[$-411]ggge&quot;年&quot;m&quot;月&quot;d&quot;日&quot;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rgb="FF002060"/>
      <name val="ＭＳ Ｐゴシック"/>
      <family val="3"/>
      <charset val="128"/>
    </font>
    <font>
      <sz val="11"/>
      <color rgb="FF00206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37">
    <xf numFmtId="0" fontId="0" fillId="0" borderId="0" xfId="0">
      <alignment vertical="center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center"/>
    </xf>
    <xf numFmtId="0" fontId="5" fillId="0" borderId="0" xfId="3" applyFont="1" applyAlignment="1"/>
    <xf numFmtId="38" fontId="5" fillId="0" borderId="0" xfId="1" applyFont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2" xfId="3" applyFont="1" applyBorder="1" applyAlignment="1">
      <alignment horizontal="center"/>
    </xf>
    <xf numFmtId="0" fontId="5" fillId="0" borderId="0" xfId="3" applyFont="1" applyFill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9" xfId="3" applyFont="1" applyBorder="1" applyAlignment="1">
      <alignment horizontal="center"/>
    </xf>
    <xf numFmtId="0" fontId="5" fillId="0" borderId="2" xfId="3" applyFont="1" applyFill="1" applyBorder="1" applyAlignment="1">
      <alignment horizontal="center"/>
    </xf>
    <xf numFmtId="0" fontId="5" fillId="0" borderId="15" xfId="3" applyFont="1" applyFill="1" applyBorder="1" applyAlignment="1">
      <alignment horizontal="center" vertical="center"/>
    </xf>
    <xf numFmtId="0" fontId="5" fillId="0" borderId="2" xfId="3" applyFont="1" applyFill="1" applyBorder="1" applyAlignment="1"/>
    <xf numFmtId="0" fontId="5" fillId="0" borderId="2" xfId="3" applyFont="1" applyFill="1" applyBorder="1" applyAlignment="1">
      <alignment horizontal="center" vertical="center"/>
    </xf>
    <xf numFmtId="0" fontId="5" fillId="0" borderId="0" xfId="3" applyFont="1" applyBorder="1" applyAlignment="1"/>
    <xf numFmtId="0" fontId="5" fillId="0" borderId="9" xfId="3" applyFont="1" applyFill="1" applyBorder="1" applyAlignment="1">
      <alignment horizontal="center"/>
    </xf>
    <xf numFmtId="0" fontId="5" fillId="0" borderId="17" xfId="3" applyFont="1" applyFill="1" applyBorder="1" applyAlignment="1">
      <alignment horizontal="center" vertical="center"/>
    </xf>
    <xf numFmtId="0" fontId="5" fillId="0" borderId="9" xfId="3" applyFont="1" applyFill="1" applyBorder="1" applyAlignment="1"/>
    <xf numFmtId="0" fontId="5" fillId="0" borderId="19" xfId="3" applyFont="1" applyFill="1" applyBorder="1" applyAlignment="1">
      <alignment horizontal="center"/>
    </xf>
    <xf numFmtId="0" fontId="5" fillId="0" borderId="22" xfId="3" applyFont="1" applyFill="1" applyBorder="1" applyAlignment="1">
      <alignment horizontal="center" vertical="center"/>
    </xf>
    <xf numFmtId="0" fontId="5" fillId="0" borderId="19" xfId="3" applyFont="1" applyFill="1" applyBorder="1" applyAlignment="1"/>
    <xf numFmtId="0" fontId="5" fillId="0" borderId="25" xfId="3" applyFont="1" applyFill="1" applyBorder="1" applyAlignment="1">
      <alignment horizontal="center"/>
    </xf>
    <xf numFmtId="0" fontId="5" fillId="0" borderId="27" xfId="3" applyFont="1" applyFill="1" applyBorder="1" applyAlignment="1">
      <alignment horizontal="center" vertical="center"/>
    </xf>
    <xf numFmtId="0" fontId="5" fillId="0" borderId="25" xfId="3" applyFont="1" applyFill="1" applyBorder="1" applyAlignment="1"/>
    <xf numFmtId="0" fontId="5" fillId="0" borderId="5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/>
    </xf>
    <xf numFmtId="0" fontId="5" fillId="0" borderId="33" xfId="3" applyFont="1" applyFill="1" applyBorder="1" applyAlignment="1">
      <alignment horizontal="center" vertical="center"/>
    </xf>
    <xf numFmtId="0" fontId="5" fillId="0" borderId="5" xfId="3" applyFont="1" applyFill="1" applyBorder="1" applyAlignment="1"/>
    <xf numFmtId="0" fontId="5" fillId="0" borderId="25" xfId="3" applyFont="1" applyFill="1" applyBorder="1" applyAlignment="1">
      <alignment horizontal="center" vertical="center"/>
    </xf>
    <xf numFmtId="0" fontId="5" fillId="0" borderId="19" xfId="3" applyFont="1" applyBorder="1" applyAlignment="1">
      <alignment horizontal="center"/>
    </xf>
    <xf numFmtId="0" fontId="5" fillId="0" borderId="39" xfId="3" applyFont="1" applyBorder="1" applyAlignment="1">
      <alignment horizontal="center" vertical="center"/>
    </xf>
    <xf numFmtId="0" fontId="5" fillId="0" borderId="38" xfId="3" applyFont="1" applyBorder="1" applyAlignment="1">
      <alignment horizontal="center"/>
    </xf>
    <xf numFmtId="0" fontId="5" fillId="0" borderId="38" xfId="3" applyFont="1" applyBorder="1" applyAlignment="1"/>
    <xf numFmtId="38" fontId="5" fillId="0" borderId="38" xfId="1" applyFont="1" applyBorder="1" applyAlignment="1">
      <alignment horizontal="center"/>
    </xf>
    <xf numFmtId="0" fontId="5" fillId="0" borderId="38" xfId="3" applyFont="1" applyBorder="1" applyAlignment="1">
      <alignment horizontal="center" vertical="center"/>
    </xf>
    <xf numFmtId="0" fontId="5" fillId="0" borderId="41" xfId="3" applyFont="1" applyBorder="1" applyAlignment="1">
      <alignment horizontal="center" vertical="center"/>
    </xf>
    <xf numFmtId="0" fontId="5" fillId="0" borderId="19" xfId="3" applyFont="1" applyBorder="1" applyAlignment="1"/>
    <xf numFmtId="0" fontId="5" fillId="0" borderId="42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 vertical="center" shrinkToFit="1"/>
    </xf>
    <xf numFmtId="0" fontId="5" fillId="0" borderId="45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/>
    </xf>
    <xf numFmtId="0" fontId="5" fillId="0" borderId="42" xfId="3" applyFont="1" applyBorder="1" applyAlignment="1"/>
    <xf numFmtId="38" fontId="5" fillId="0" borderId="42" xfId="1" applyFont="1" applyBorder="1" applyAlignment="1">
      <alignment horizontal="center"/>
    </xf>
    <xf numFmtId="0" fontId="5" fillId="0" borderId="12" xfId="3" applyFont="1" applyBorder="1" applyAlignment="1">
      <alignment horizontal="center"/>
    </xf>
    <xf numFmtId="0" fontId="5" fillId="0" borderId="4" xfId="3" applyNumberFormat="1" applyFont="1" applyFill="1" applyBorder="1" applyAlignment="1">
      <alignment vertical="center"/>
    </xf>
    <xf numFmtId="0" fontId="5" fillId="0" borderId="2" xfId="3" applyNumberFormat="1" applyFont="1" applyFill="1" applyBorder="1" applyAlignment="1"/>
    <xf numFmtId="0" fontId="5" fillId="0" borderId="11" xfId="3" applyNumberFormat="1" applyFont="1" applyFill="1" applyBorder="1" applyAlignment="1">
      <alignment vertical="center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/>
    <xf numFmtId="38" fontId="5" fillId="0" borderId="2" xfId="1" applyFont="1" applyBorder="1" applyAlignment="1">
      <alignment horizontal="center"/>
    </xf>
    <xf numFmtId="0" fontId="5" fillId="0" borderId="25" xfId="3" applyFont="1" applyBorder="1" applyAlignment="1">
      <alignment horizontal="center" vertical="center"/>
    </xf>
    <xf numFmtId="0" fontId="5" fillId="0" borderId="50" xfId="3" applyFont="1" applyBorder="1" applyAlignment="1">
      <alignment horizontal="center" vertical="center"/>
    </xf>
    <xf numFmtId="0" fontId="5" fillId="0" borderId="12" xfId="3" applyFont="1" applyBorder="1" applyAlignment="1"/>
    <xf numFmtId="0" fontId="5" fillId="0" borderId="54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/>
    </xf>
    <xf numFmtId="0" fontId="5" fillId="0" borderId="25" xfId="3" applyFont="1" applyBorder="1" applyAlignment="1"/>
    <xf numFmtId="0" fontId="5" fillId="0" borderId="4" xfId="3" applyFont="1" applyFill="1" applyBorder="1" applyAlignment="1">
      <alignment horizontal="center" vertical="center"/>
    </xf>
    <xf numFmtId="0" fontId="5" fillId="0" borderId="54" xfId="3" applyFont="1" applyFill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9" xfId="3" applyFont="1" applyBorder="1" applyAlignment="1"/>
    <xf numFmtId="38" fontId="5" fillId="0" borderId="25" xfId="1" applyFont="1" applyBorder="1" applyAlignment="1">
      <alignment horizontal="center"/>
    </xf>
    <xf numFmtId="0" fontId="5" fillId="0" borderId="43" xfId="3" applyNumberFormat="1" applyFont="1" applyFill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41" xfId="3" applyFont="1" applyFill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45" xfId="3" applyNumberFormat="1" applyFont="1" applyFill="1" applyBorder="1" applyAlignment="1">
      <alignment horizontal="center" vertical="center"/>
    </xf>
    <xf numFmtId="0" fontId="5" fillId="0" borderId="42" xfId="3" applyNumberFormat="1" applyFont="1" applyFill="1" applyBorder="1" applyAlignment="1">
      <alignment horizontal="center"/>
    </xf>
    <xf numFmtId="0" fontId="5" fillId="0" borderId="42" xfId="3" applyNumberFormat="1" applyFont="1" applyFill="1" applyBorder="1" applyAlignment="1"/>
    <xf numFmtId="0" fontId="5" fillId="0" borderId="42" xfId="3" applyNumberFormat="1" applyFont="1" applyFill="1" applyBorder="1" applyAlignment="1">
      <alignment horizontal="center" vertical="center"/>
    </xf>
    <xf numFmtId="0" fontId="5" fillId="0" borderId="48" xfId="3" applyFont="1" applyBorder="1" applyAlignment="1">
      <alignment horizontal="center" vertical="center"/>
    </xf>
    <xf numFmtId="0" fontId="5" fillId="0" borderId="5" xfId="3" applyFont="1" applyBorder="1" applyAlignment="1">
      <alignment horizontal="center"/>
    </xf>
    <xf numFmtId="0" fontId="5" fillId="0" borderId="5" xfId="3" applyFont="1" applyBorder="1" applyAlignment="1"/>
    <xf numFmtId="6" fontId="5" fillId="0" borderId="19" xfId="2" applyFont="1" applyBorder="1" applyAlignment="1"/>
    <xf numFmtId="6" fontId="5" fillId="0" borderId="23" xfId="2" applyFont="1" applyBorder="1" applyAlignment="1"/>
    <xf numFmtId="6" fontId="5" fillId="0" borderId="0" xfId="2" applyFont="1" applyBorder="1" applyAlignment="1"/>
    <xf numFmtId="0" fontId="5" fillId="0" borderId="12" xfId="3" applyNumberFormat="1" applyFont="1" applyFill="1" applyBorder="1" applyAlignment="1">
      <alignment horizontal="center"/>
    </xf>
    <xf numFmtId="0" fontId="5" fillId="0" borderId="60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19" xfId="3" applyNumberFormat="1" applyFont="1" applyFill="1" applyBorder="1" applyAlignment="1">
      <alignment horizontal="center"/>
    </xf>
    <xf numFmtId="0" fontId="5" fillId="0" borderId="22" xfId="3" applyFont="1" applyBorder="1" applyAlignment="1">
      <alignment horizontal="center" vertical="center"/>
    </xf>
    <xf numFmtId="38" fontId="5" fillId="0" borderId="19" xfId="1" applyFont="1" applyBorder="1" applyAlignment="1">
      <alignment horizontal="center"/>
    </xf>
    <xf numFmtId="0" fontId="5" fillId="0" borderId="19" xfId="3" applyNumberFormat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 vertical="center"/>
    </xf>
    <xf numFmtId="0" fontId="5" fillId="0" borderId="43" xfId="3" applyFont="1" applyFill="1" applyBorder="1" applyAlignment="1">
      <alignment horizontal="center"/>
    </xf>
    <xf numFmtId="0" fontId="5" fillId="0" borderId="43" xfId="3" applyFont="1" applyFill="1" applyBorder="1" applyAlignment="1"/>
    <xf numFmtId="0" fontId="5" fillId="0" borderId="42" xfId="3" applyFont="1" applyBorder="1" applyAlignment="1">
      <alignment shrinkToFit="1"/>
    </xf>
    <xf numFmtId="0" fontId="5" fillId="0" borderId="63" xfId="3" applyFont="1" applyBorder="1" applyAlignment="1">
      <alignment horizontal="center" vertical="center"/>
    </xf>
    <xf numFmtId="0" fontId="5" fillId="0" borderId="38" xfId="3" applyNumberFormat="1" applyFont="1" applyFill="1" applyBorder="1" applyAlignment="1">
      <alignment horizontal="center"/>
    </xf>
    <xf numFmtId="0" fontId="5" fillId="0" borderId="42" xfId="3" applyFont="1" applyFill="1" applyBorder="1" applyAlignment="1">
      <alignment horizontal="center" vertical="center"/>
    </xf>
    <xf numFmtId="0" fontId="5" fillId="0" borderId="42" xfId="3" applyFont="1" applyFill="1" applyBorder="1" applyAlignment="1">
      <alignment horizontal="center"/>
    </xf>
    <xf numFmtId="0" fontId="5" fillId="0" borderId="44" xfId="3" applyFont="1" applyFill="1" applyBorder="1" applyAlignment="1">
      <alignment horizontal="center" vertical="center"/>
    </xf>
    <xf numFmtId="0" fontId="5" fillId="0" borderId="45" xfId="3" applyFont="1" applyFill="1" applyBorder="1" applyAlignment="1">
      <alignment horizontal="center" vertical="center"/>
    </xf>
    <xf numFmtId="0" fontId="5" fillId="0" borderId="42" xfId="3" applyFont="1" applyFill="1" applyBorder="1" applyAlignment="1"/>
    <xf numFmtId="0" fontId="5" fillId="0" borderId="11" xfId="3" applyFont="1" applyFill="1" applyBorder="1" applyAlignment="1">
      <alignment horizontal="center" vertical="center"/>
    </xf>
    <xf numFmtId="0" fontId="5" fillId="0" borderId="67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6" fillId="0" borderId="2" xfId="3" applyNumberFormat="1" applyFont="1" applyFill="1" applyBorder="1" applyAlignment="1">
      <alignment horizontal="left" vertical="center" shrinkToFit="1"/>
    </xf>
    <xf numFmtId="0" fontId="5" fillId="0" borderId="38" xfId="3" applyFont="1" applyBorder="1" applyAlignment="1">
      <alignment vertical="center"/>
    </xf>
    <xf numFmtId="0" fontId="5" fillId="0" borderId="61" xfId="3" applyFont="1" applyFill="1" applyBorder="1" applyAlignment="1">
      <alignment horizontal="center" vertical="center"/>
    </xf>
    <xf numFmtId="0" fontId="5" fillId="0" borderId="43" xfId="3" applyFont="1" applyFill="1" applyBorder="1" applyAlignment="1">
      <alignment horizontal="center" vertical="center"/>
    </xf>
    <xf numFmtId="0" fontId="5" fillId="0" borderId="25" xfId="3" applyFont="1" applyBorder="1" applyAlignment="1">
      <alignment horizontal="left" vertical="center" shrinkToFit="1"/>
    </xf>
    <xf numFmtId="0" fontId="5" fillId="0" borderId="25" xfId="3" applyNumberFormat="1" applyFont="1" applyFill="1" applyBorder="1" applyAlignment="1">
      <alignment horizontal="left" vertical="center" shrinkToFit="1"/>
    </xf>
    <xf numFmtId="38" fontId="5" fillId="0" borderId="42" xfId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7" fillId="0" borderId="0" xfId="3" applyFont="1" applyAlignment="1"/>
    <xf numFmtId="0" fontId="10" fillId="0" borderId="0" xfId="3" applyFont="1" applyAlignment="1">
      <alignment horizontal="left"/>
    </xf>
    <xf numFmtId="0" fontId="10" fillId="0" borderId="0" xfId="3" applyFont="1" applyAlignment="1">
      <alignment horizontal="center"/>
    </xf>
    <xf numFmtId="0" fontId="10" fillId="0" borderId="0" xfId="3" applyFont="1" applyAlignment="1">
      <alignment horizontal="center" vertical="center"/>
    </xf>
    <xf numFmtId="0" fontId="10" fillId="0" borderId="0" xfId="3" applyFont="1" applyAlignment="1"/>
    <xf numFmtId="38" fontId="5" fillId="0" borderId="69" xfId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38" fontId="5" fillId="0" borderId="0" xfId="1" applyFont="1" applyBorder="1" applyAlignment="1">
      <alignment horizontal="center"/>
    </xf>
    <xf numFmtId="38" fontId="5" fillId="0" borderId="68" xfId="1" applyFont="1" applyBorder="1" applyAlignment="1">
      <alignment horizontal="center"/>
    </xf>
    <xf numFmtId="0" fontId="7" fillId="0" borderId="70" xfId="3" applyFont="1" applyBorder="1" applyAlignment="1">
      <alignment horizontal="center" vertical="center"/>
    </xf>
    <xf numFmtId="0" fontId="7" fillId="0" borderId="70" xfId="3" applyFont="1" applyBorder="1" applyAlignment="1">
      <alignment vertical="center"/>
    </xf>
    <xf numFmtId="0" fontId="7" fillId="0" borderId="70" xfId="3" applyFont="1" applyBorder="1" applyAlignment="1">
      <alignment horizontal="left" vertical="center"/>
    </xf>
    <xf numFmtId="0" fontId="7" fillId="0" borderId="70" xfId="3" applyFont="1" applyBorder="1" applyAlignment="1"/>
    <xf numFmtId="0" fontId="7" fillId="0" borderId="70" xfId="3" applyFont="1" applyFill="1" applyBorder="1" applyAlignment="1">
      <alignment horizontal="center" vertical="center"/>
    </xf>
    <xf numFmtId="0" fontId="7" fillId="0" borderId="70" xfId="3" applyFont="1" applyFill="1" applyBorder="1" applyAlignment="1">
      <alignment vertical="center"/>
    </xf>
    <xf numFmtId="0" fontId="7" fillId="0" borderId="70" xfId="3" applyFont="1" applyFill="1" applyBorder="1" applyAlignment="1">
      <alignment horizontal="left" vertical="center"/>
    </xf>
    <xf numFmtId="0" fontId="7" fillId="0" borderId="70" xfId="3" applyFont="1" applyFill="1" applyBorder="1" applyAlignment="1">
      <alignment horizontal="center"/>
    </xf>
    <xf numFmtId="0" fontId="7" fillId="0" borderId="70" xfId="3" applyNumberFormat="1" applyFont="1" applyFill="1" applyBorder="1" applyAlignment="1">
      <alignment horizontal="left" vertical="center" shrinkToFit="1"/>
    </xf>
    <xf numFmtId="0" fontId="7" fillId="0" borderId="70" xfId="3" applyNumberFormat="1" applyFont="1" applyFill="1" applyBorder="1" applyAlignment="1">
      <alignment vertical="center"/>
    </xf>
    <xf numFmtId="0" fontId="7" fillId="0" borderId="70" xfId="3" applyFont="1" applyBorder="1" applyAlignment="1">
      <alignment horizontal="center"/>
    </xf>
    <xf numFmtId="0" fontId="7" fillId="0" borderId="70" xfId="3" applyNumberFormat="1" applyFont="1" applyFill="1" applyBorder="1" applyAlignment="1"/>
    <xf numFmtId="0" fontId="7" fillId="0" borderId="70" xfId="3" applyFont="1" applyBorder="1" applyAlignment="1">
      <alignment vertical="center" wrapText="1"/>
    </xf>
    <xf numFmtId="0" fontId="7" fillId="0" borderId="70" xfId="3" applyNumberFormat="1" applyFont="1" applyFill="1" applyBorder="1" applyAlignment="1">
      <alignment horizontal="center" vertical="center"/>
    </xf>
    <xf numFmtId="0" fontId="7" fillId="0" borderId="70" xfId="3" applyFont="1" applyBorder="1" applyAlignment="1">
      <alignment horizontal="left" vertical="center" shrinkToFit="1"/>
    </xf>
    <xf numFmtId="0" fontId="7" fillId="0" borderId="70" xfId="3" applyFont="1" applyFill="1" applyBorder="1" applyAlignment="1">
      <alignment horizontal="left" vertical="center" wrapText="1"/>
    </xf>
    <xf numFmtId="0" fontId="7" fillId="0" borderId="70" xfId="3" applyFont="1" applyFill="1" applyBorder="1" applyAlignment="1"/>
    <xf numFmtId="0" fontId="7" fillId="0" borderId="71" xfId="3" applyFont="1" applyBorder="1" applyAlignment="1">
      <alignment horizontal="center" vertical="center"/>
    </xf>
    <xf numFmtId="0" fontId="7" fillId="0" borderId="71" xfId="3" applyFont="1" applyFill="1" applyBorder="1" applyAlignment="1">
      <alignment horizontal="center" vertical="center"/>
    </xf>
    <xf numFmtId="0" fontId="7" fillId="0" borderId="71" xfId="3" applyNumberFormat="1" applyFont="1" applyFill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2" xfId="3" applyFont="1" applyBorder="1" applyAlignment="1">
      <alignment horizontal="center"/>
    </xf>
    <xf numFmtId="0" fontId="5" fillId="0" borderId="25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/>
    </xf>
    <xf numFmtId="0" fontId="5" fillId="0" borderId="19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0" fontId="5" fillId="0" borderId="2" xfId="3" applyFont="1" applyBorder="1" applyAlignment="1">
      <alignment horizontal="center"/>
    </xf>
    <xf numFmtId="0" fontId="5" fillId="0" borderId="1" xfId="3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left" vertical="center"/>
    </xf>
    <xf numFmtId="0" fontId="5" fillId="0" borderId="18" xfId="3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0" fontId="5" fillId="0" borderId="19" xfId="3" applyFont="1" applyFill="1" applyBorder="1" applyAlignment="1">
      <alignment horizontal="center"/>
    </xf>
    <xf numFmtId="0" fontId="5" fillId="0" borderId="12" xfId="3" applyFont="1" applyBorder="1" applyAlignment="1">
      <alignment horizontal="center"/>
    </xf>
    <xf numFmtId="0" fontId="5" fillId="0" borderId="25" xfId="3" applyFont="1" applyBorder="1" applyAlignment="1">
      <alignment horizontal="center"/>
    </xf>
    <xf numFmtId="0" fontId="5" fillId="0" borderId="19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/>
    </xf>
    <xf numFmtId="0" fontId="5" fillId="0" borderId="18" xfId="3" applyFont="1" applyBorder="1" applyAlignment="1">
      <alignment horizontal="center" vertical="center"/>
    </xf>
    <xf numFmtId="0" fontId="5" fillId="0" borderId="19" xfId="3" applyFont="1" applyBorder="1" applyAlignment="1">
      <alignment horizontal="left" vertical="center"/>
    </xf>
    <xf numFmtId="0" fontId="5" fillId="0" borderId="38" xfId="3" applyFont="1" applyBorder="1" applyAlignment="1">
      <alignment horizontal="center" vertical="center"/>
    </xf>
    <xf numFmtId="38" fontId="5" fillId="0" borderId="38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0" fontId="5" fillId="0" borderId="38" xfId="3" applyFont="1" applyBorder="1" applyAlignment="1">
      <alignment horizontal="left" vertical="center"/>
    </xf>
    <xf numFmtId="0" fontId="5" fillId="0" borderId="56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/>
    </xf>
    <xf numFmtId="38" fontId="5" fillId="0" borderId="42" xfId="1" applyFont="1" applyBorder="1" applyAlignment="1">
      <alignment horizontal="center" vertical="center"/>
    </xf>
    <xf numFmtId="0" fontId="5" fillId="0" borderId="38" xfId="3" applyFont="1" applyBorder="1" applyAlignment="1">
      <alignment horizontal="center"/>
    </xf>
    <xf numFmtId="0" fontId="5" fillId="0" borderId="19" xfId="3" applyFont="1" applyBorder="1" applyAlignment="1">
      <alignment vertical="center"/>
    </xf>
    <xf numFmtId="0" fontId="5" fillId="0" borderId="19" xfId="3" applyFont="1" applyFill="1" applyBorder="1" applyAlignment="1">
      <alignment vertical="center"/>
    </xf>
    <xf numFmtId="0" fontId="5" fillId="0" borderId="12" xfId="3" applyNumberFormat="1" applyFont="1" applyFill="1" applyBorder="1" applyAlignment="1">
      <alignment horizontal="center" vertical="center"/>
    </xf>
    <xf numFmtId="0" fontId="5" fillId="0" borderId="69" xfId="3" applyFont="1" applyBorder="1" applyAlignment="1">
      <alignment horizontal="center"/>
    </xf>
    <xf numFmtId="0" fontId="5" fillId="0" borderId="68" xfId="3" applyFont="1" applyBorder="1" applyAlignment="1">
      <alignment horizontal="center"/>
    </xf>
    <xf numFmtId="0" fontId="5" fillId="0" borderId="0" xfId="3" applyFont="1" applyFill="1" applyBorder="1" applyAlignment="1">
      <alignment horizontal="center"/>
    </xf>
    <xf numFmtId="38" fontId="5" fillId="0" borderId="0" xfId="1" applyFont="1" applyFill="1" applyBorder="1" applyAlignment="1">
      <alignment horizontal="center"/>
    </xf>
    <xf numFmtId="0" fontId="5" fillId="0" borderId="12" xfId="3" applyFont="1" applyFill="1" applyBorder="1" applyAlignment="1">
      <alignment horizontal="center"/>
    </xf>
    <xf numFmtId="38" fontId="5" fillId="0" borderId="0" xfId="1" applyFont="1" applyFill="1" applyBorder="1" applyAlignment="1">
      <alignment horizontal="center" vertical="center"/>
    </xf>
    <xf numFmtId="0" fontId="5" fillId="0" borderId="38" xfId="3" applyFont="1" applyFill="1" applyBorder="1" applyAlignment="1">
      <alignment horizontal="center" vertical="center"/>
    </xf>
    <xf numFmtId="0" fontId="5" fillId="0" borderId="38" xfId="3" applyFont="1" applyFill="1" applyBorder="1" applyAlignment="1">
      <alignment vertical="center"/>
    </xf>
    <xf numFmtId="0" fontId="5" fillId="0" borderId="74" xfId="3" applyFont="1" applyFill="1" applyBorder="1" applyAlignment="1">
      <alignment vertical="center"/>
    </xf>
    <xf numFmtId="0" fontId="5" fillId="0" borderId="74" xfId="3" applyFont="1" applyFill="1" applyBorder="1" applyAlignment="1">
      <alignment horizontal="center"/>
    </xf>
    <xf numFmtId="38" fontId="5" fillId="0" borderId="74" xfId="1" applyFont="1" applyFill="1" applyBorder="1" applyAlignment="1">
      <alignment horizontal="center"/>
    </xf>
    <xf numFmtId="0" fontId="5" fillId="0" borderId="74" xfId="3" applyFont="1" applyFill="1" applyBorder="1" applyAlignment="1">
      <alignment horizontal="center" vertical="center"/>
    </xf>
    <xf numFmtId="0" fontId="5" fillId="0" borderId="77" xfId="3" applyFont="1" applyBorder="1" applyAlignment="1">
      <alignment horizontal="center" vertical="center"/>
    </xf>
    <xf numFmtId="0" fontId="5" fillId="0" borderId="75" xfId="3" applyFont="1" applyFill="1" applyBorder="1" applyAlignment="1">
      <alignment horizontal="center" vertical="center"/>
    </xf>
    <xf numFmtId="0" fontId="5" fillId="0" borderId="74" xfId="3" applyFont="1" applyFill="1" applyBorder="1" applyAlignment="1">
      <alignment horizontal="left" vertical="center"/>
    </xf>
    <xf numFmtId="0" fontId="5" fillId="0" borderId="75" xfId="3" applyNumberFormat="1" applyFont="1" applyFill="1" applyBorder="1" applyAlignment="1">
      <alignment horizontal="center" vertical="center"/>
    </xf>
    <xf numFmtId="0" fontId="5" fillId="0" borderId="75" xfId="3" applyFont="1" applyBorder="1" applyAlignment="1">
      <alignment horizontal="center" vertical="center"/>
    </xf>
    <xf numFmtId="0" fontId="5" fillId="0" borderId="79" xfId="3" applyFont="1" applyBorder="1" applyAlignment="1">
      <alignment horizontal="center" vertical="center"/>
    </xf>
    <xf numFmtId="0" fontId="5" fillId="0" borderId="74" xfId="3" applyFont="1" applyBorder="1" applyAlignment="1">
      <alignment horizontal="center"/>
    </xf>
    <xf numFmtId="0" fontId="5" fillId="0" borderId="74" xfId="3" applyFont="1" applyBorder="1" applyAlignment="1"/>
    <xf numFmtId="38" fontId="5" fillId="0" borderId="74" xfId="1" applyFont="1" applyBorder="1" applyAlignment="1">
      <alignment horizontal="center"/>
    </xf>
    <xf numFmtId="0" fontId="5" fillId="0" borderId="74" xfId="3" applyFont="1" applyBorder="1" applyAlignment="1">
      <alignment horizontal="left" vertical="center"/>
    </xf>
    <xf numFmtId="0" fontId="5" fillId="0" borderId="74" xfId="3" applyFont="1" applyBorder="1" applyAlignment="1">
      <alignment horizontal="center" vertical="center"/>
    </xf>
    <xf numFmtId="0" fontId="5" fillId="0" borderId="75" xfId="3" applyNumberFormat="1" applyFont="1" applyFill="1" applyBorder="1" applyAlignment="1">
      <alignment horizontal="center"/>
    </xf>
    <xf numFmtId="0" fontId="5" fillId="0" borderId="75" xfId="3" applyFont="1" applyBorder="1" applyAlignment="1">
      <alignment horizontal="center"/>
    </xf>
    <xf numFmtId="0" fontId="5" fillId="0" borderId="75" xfId="3" applyFont="1" applyBorder="1" applyAlignment="1">
      <alignment horizontal="left" vertical="center"/>
    </xf>
    <xf numFmtId="0" fontId="5" fillId="0" borderId="38" xfId="3" applyFont="1" applyBorder="1" applyAlignment="1">
      <alignment vertical="center" wrapText="1"/>
    </xf>
    <xf numFmtId="0" fontId="5" fillId="0" borderId="74" xfId="3" applyFont="1" applyBorder="1" applyAlignment="1">
      <alignment vertical="center"/>
    </xf>
    <xf numFmtId="0" fontId="5" fillId="0" borderId="80" xfId="3" applyFont="1" applyBorder="1" applyAlignment="1">
      <alignment vertical="center"/>
    </xf>
    <xf numFmtId="0" fontId="5" fillId="0" borderId="80" xfId="3" applyFont="1" applyBorder="1" applyAlignment="1">
      <alignment horizontal="left" vertical="center"/>
    </xf>
    <xf numFmtId="0" fontId="5" fillId="0" borderId="80" xfId="3" applyFont="1" applyBorder="1" applyAlignment="1">
      <alignment horizontal="center" vertical="center"/>
    </xf>
    <xf numFmtId="0" fontId="5" fillId="0" borderId="80" xfId="3" applyFont="1" applyBorder="1" applyAlignment="1">
      <alignment horizontal="center"/>
    </xf>
    <xf numFmtId="0" fontId="5" fillId="0" borderId="80" xfId="3" applyFont="1" applyBorder="1" applyAlignment="1"/>
    <xf numFmtId="0" fontId="5" fillId="0" borderId="74" xfId="3" applyFont="1" applyBorder="1" applyAlignment="1">
      <alignment vertical="center" wrapText="1"/>
    </xf>
    <xf numFmtId="0" fontId="5" fillId="0" borderId="80" xfId="3" applyNumberFormat="1" applyFont="1" applyFill="1" applyBorder="1" applyAlignment="1">
      <alignment horizontal="left" vertical="center"/>
    </xf>
    <xf numFmtId="0" fontId="5" fillId="0" borderId="80" xfId="3" applyNumberFormat="1" applyFont="1" applyFill="1" applyBorder="1" applyAlignment="1">
      <alignment horizontal="center" vertical="center"/>
    </xf>
    <xf numFmtId="0" fontId="5" fillId="0" borderId="80" xfId="3" applyNumberFormat="1" applyFont="1" applyFill="1" applyBorder="1" applyAlignment="1">
      <alignment vertical="center"/>
    </xf>
    <xf numFmtId="0" fontId="5" fillId="0" borderId="81" xfId="3" applyFont="1" applyBorder="1" applyAlignment="1">
      <alignment horizontal="left" vertical="center"/>
    </xf>
    <xf numFmtId="0" fontId="5" fillId="0" borderId="81" xfId="3" applyFont="1" applyBorder="1" applyAlignment="1">
      <alignment horizontal="center" vertical="center"/>
    </xf>
    <xf numFmtId="0" fontId="5" fillId="0" borderId="81" xfId="3" applyFont="1" applyBorder="1" applyAlignment="1">
      <alignment vertical="center"/>
    </xf>
    <xf numFmtId="0" fontId="5" fillId="0" borderId="80" xfId="3" applyNumberFormat="1" applyFont="1" applyFill="1" applyBorder="1" applyAlignment="1">
      <alignment horizontal="center"/>
    </xf>
    <xf numFmtId="0" fontId="5" fillId="0" borderId="80" xfId="3" applyFont="1" applyFill="1" applyBorder="1" applyAlignment="1">
      <alignment horizontal="left" vertical="center"/>
    </xf>
    <xf numFmtId="0" fontId="5" fillId="0" borderId="80" xfId="3" applyFont="1" applyFill="1" applyBorder="1" applyAlignment="1">
      <alignment horizontal="center" vertical="center"/>
    </xf>
    <xf numFmtId="0" fontId="5" fillId="0" borderId="81" xfId="3" applyFont="1" applyFill="1" applyBorder="1" applyAlignment="1">
      <alignment horizontal="center" vertical="center"/>
    </xf>
    <xf numFmtId="0" fontId="5" fillId="0" borderId="81" xfId="3" applyFont="1" applyFill="1" applyBorder="1" applyAlignment="1">
      <alignment vertical="center"/>
    </xf>
    <xf numFmtId="0" fontId="5" fillId="0" borderId="18" xfId="3" applyFont="1" applyBorder="1" applyAlignment="1">
      <alignment horizontal="center"/>
    </xf>
    <xf numFmtId="0" fontId="5" fillId="0" borderId="22" xfId="3" applyFont="1" applyFill="1" applyBorder="1" applyAlignment="1">
      <alignment horizontal="center"/>
    </xf>
    <xf numFmtId="0" fontId="5" fillId="0" borderId="82" xfId="3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8" xfId="0" applyFont="1" applyBorder="1" applyAlignment="1"/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3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38" fontId="5" fillId="0" borderId="38" xfId="1" applyFont="1" applyBorder="1" applyAlignment="1">
      <alignment horizontal="center" vertical="center"/>
    </xf>
    <xf numFmtId="0" fontId="5" fillId="0" borderId="38" xfId="3" applyFont="1" applyBorder="1" applyAlignment="1">
      <alignment horizontal="center" vertical="center"/>
    </xf>
    <xf numFmtId="0" fontId="5" fillId="0" borderId="38" xfId="3" applyFont="1" applyBorder="1" applyAlignment="1">
      <alignment horizontal="left" vertical="center"/>
    </xf>
    <xf numFmtId="0" fontId="5" fillId="0" borderId="2" xfId="3" applyFont="1" applyBorder="1" applyAlignment="1">
      <alignment vertical="center" shrinkToFit="1"/>
    </xf>
    <xf numFmtId="0" fontId="5" fillId="0" borderId="25" xfId="3" applyFont="1" applyBorder="1" applyAlignment="1">
      <alignment vertical="center" shrinkToFit="1"/>
    </xf>
    <xf numFmtId="0" fontId="5" fillId="0" borderId="38" xfId="3" applyFont="1" applyBorder="1" applyAlignment="1">
      <alignment vertical="center" wrapText="1" shrinkToFit="1"/>
    </xf>
    <xf numFmtId="38" fontId="5" fillId="0" borderId="19" xfId="1" applyFont="1" applyBorder="1" applyAlignment="1"/>
    <xf numFmtId="0" fontId="6" fillId="0" borderId="0" xfId="3" applyFont="1" applyAlignment="1">
      <alignment horizontal="right"/>
    </xf>
    <xf numFmtId="58" fontId="6" fillId="0" borderId="38" xfId="3" applyNumberFormat="1" applyFont="1" applyBorder="1" applyAlignment="1">
      <alignment horizontal="right" vertical="center"/>
    </xf>
    <xf numFmtId="58" fontId="6" fillId="0" borderId="19" xfId="3" applyNumberFormat="1" applyFont="1" applyBorder="1" applyAlignment="1">
      <alignment horizontal="right" vertical="center"/>
    </xf>
    <xf numFmtId="58" fontId="6" fillId="0" borderId="38" xfId="3" applyNumberFormat="1" applyFont="1" applyBorder="1" applyAlignment="1">
      <alignment horizontal="right" vertical="center"/>
    </xf>
    <xf numFmtId="58" fontId="6" fillId="0" borderId="19" xfId="3" applyNumberFormat="1" applyFont="1" applyBorder="1" applyAlignment="1">
      <alignment horizontal="right"/>
    </xf>
    <xf numFmtId="0" fontId="5" fillId="0" borderId="12" xfId="0" applyFont="1" applyFill="1" applyBorder="1" applyAlignment="1">
      <alignment horizontal="center" vertical="center"/>
    </xf>
    <xf numFmtId="0" fontId="5" fillId="0" borderId="82" xfId="3" applyFont="1" applyBorder="1" applyAlignment="1">
      <alignment horizontal="center" vertical="center"/>
    </xf>
    <xf numFmtId="0" fontId="5" fillId="0" borderId="81" xfId="3" applyFont="1" applyBorder="1" applyAlignment="1">
      <alignment horizontal="center"/>
    </xf>
    <xf numFmtId="0" fontId="5" fillId="0" borderId="81" xfId="3" applyFont="1" applyBorder="1" applyAlignment="1"/>
    <xf numFmtId="0" fontId="5" fillId="0" borderId="83" xfId="3" applyFont="1" applyBorder="1" applyAlignment="1">
      <alignment horizontal="center"/>
    </xf>
    <xf numFmtId="0" fontId="5" fillId="0" borderId="81" xfId="0" applyFont="1" applyBorder="1" applyAlignment="1">
      <alignment horizontal="center" vertical="center"/>
    </xf>
    <xf numFmtId="0" fontId="5" fillId="0" borderId="81" xfId="0" applyFont="1" applyBorder="1" applyAlignment="1">
      <alignment horizontal="left" vertical="center"/>
    </xf>
    <xf numFmtId="0" fontId="5" fillId="0" borderId="22" xfId="3" applyFont="1" applyBorder="1" applyAlignment="1">
      <alignment horizontal="center"/>
    </xf>
    <xf numFmtId="0" fontId="5" fillId="0" borderId="78" xfId="3" applyFont="1" applyBorder="1" applyAlignment="1">
      <alignment horizontal="center"/>
    </xf>
    <xf numFmtId="0" fontId="5" fillId="0" borderId="74" xfId="0" applyFont="1" applyBorder="1" applyAlignment="1">
      <alignment horizontal="center" vertical="center"/>
    </xf>
    <xf numFmtId="0" fontId="5" fillId="0" borderId="74" xfId="0" applyFont="1" applyBorder="1" applyAlignment="1">
      <alignment horizontal="left" vertical="center"/>
    </xf>
    <xf numFmtId="0" fontId="5" fillId="0" borderId="86" xfId="3" applyFont="1" applyBorder="1" applyAlignment="1">
      <alignment horizontal="center"/>
    </xf>
    <xf numFmtId="0" fontId="5" fillId="0" borderId="73" xfId="3" applyFont="1" applyBorder="1" applyAlignment="1">
      <alignment horizontal="center"/>
    </xf>
    <xf numFmtId="58" fontId="6" fillId="0" borderId="19" xfId="3" applyNumberFormat="1" applyFont="1" applyBorder="1" applyAlignment="1">
      <alignment horizontal="right" vertical="center" shrinkToFit="1"/>
    </xf>
    <xf numFmtId="0" fontId="5" fillId="0" borderId="70" xfId="3" applyFont="1" applyBorder="1" applyAlignment="1">
      <alignment horizontal="center" vertical="center"/>
    </xf>
    <xf numFmtId="0" fontId="5" fillId="0" borderId="70" xfId="3" applyFont="1" applyBorder="1" applyAlignment="1">
      <alignment vertical="center"/>
    </xf>
    <xf numFmtId="0" fontId="6" fillId="0" borderId="70" xfId="3" applyFont="1" applyBorder="1" applyAlignment="1">
      <alignment horizontal="center" vertical="center"/>
    </xf>
    <xf numFmtId="38" fontId="5" fillId="0" borderId="70" xfId="1" applyFont="1" applyBorder="1" applyAlignment="1">
      <alignment horizontal="center" vertical="center"/>
    </xf>
    <xf numFmtId="0" fontId="5" fillId="0" borderId="70" xfId="3" applyFont="1" applyBorder="1" applyAlignment="1">
      <alignment horizontal="center"/>
    </xf>
    <xf numFmtId="0" fontId="5" fillId="0" borderId="70" xfId="3" applyFont="1" applyFill="1" applyBorder="1" applyAlignment="1">
      <alignment vertical="center"/>
    </xf>
    <xf numFmtId="58" fontId="5" fillId="0" borderId="38" xfId="3" applyNumberFormat="1" applyFont="1" applyFill="1" applyBorder="1" applyAlignment="1">
      <alignment horizontal="right" vertical="center" shrinkToFit="1"/>
    </xf>
    <xf numFmtId="58" fontId="5" fillId="0" borderId="19" xfId="3" applyNumberFormat="1" applyFont="1" applyFill="1" applyBorder="1" applyAlignment="1">
      <alignment horizontal="right" vertical="center" shrinkToFit="1"/>
    </xf>
    <xf numFmtId="0" fontId="5" fillId="0" borderId="73" xfId="3" applyFont="1" applyBorder="1" applyAlignment="1">
      <alignment horizontal="center" vertical="center"/>
    </xf>
    <xf numFmtId="58" fontId="5" fillId="0" borderId="74" xfId="3" applyNumberFormat="1" applyFont="1" applyFill="1" applyBorder="1" applyAlignment="1">
      <alignment horizontal="right" vertical="center" shrinkToFit="1"/>
    </xf>
    <xf numFmtId="0" fontId="5" fillId="0" borderId="86" xfId="3" applyFont="1" applyFill="1" applyBorder="1" applyAlignment="1">
      <alignment horizontal="center" vertical="center"/>
    </xf>
    <xf numFmtId="58" fontId="6" fillId="0" borderId="81" xfId="3" applyNumberFormat="1" applyFont="1" applyFill="1" applyBorder="1" applyAlignment="1">
      <alignment horizontal="right" vertical="center"/>
    </xf>
    <xf numFmtId="0" fontId="5" fillId="0" borderId="73" xfId="3" applyFont="1" applyFill="1" applyBorder="1" applyAlignment="1">
      <alignment horizontal="center" vertical="center"/>
    </xf>
    <xf numFmtId="58" fontId="6" fillId="0" borderId="74" xfId="3" applyNumberFormat="1" applyFont="1" applyFill="1" applyBorder="1" applyAlignment="1">
      <alignment horizontal="right" vertical="center"/>
    </xf>
    <xf numFmtId="0" fontId="5" fillId="0" borderId="86" xfId="3" applyNumberFormat="1" applyFont="1" applyFill="1" applyBorder="1" applyAlignment="1">
      <alignment horizontal="center" vertical="center"/>
    </xf>
    <xf numFmtId="38" fontId="5" fillId="0" borderId="81" xfId="1" applyFont="1" applyFill="1" applyBorder="1" applyAlignment="1">
      <alignment horizontal="center" vertical="center"/>
    </xf>
    <xf numFmtId="0" fontId="5" fillId="0" borderId="73" xfId="3" applyNumberFormat="1" applyFont="1" applyFill="1" applyBorder="1" applyAlignment="1">
      <alignment horizontal="center" vertical="center"/>
    </xf>
    <xf numFmtId="58" fontId="6" fillId="0" borderId="74" xfId="3" applyNumberFormat="1" applyFont="1" applyBorder="1" applyAlignment="1">
      <alignment horizontal="right" vertical="center"/>
    </xf>
    <xf numFmtId="38" fontId="5" fillId="0" borderId="74" xfId="1" applyFont="1" applyBorder="1" applyAlignment="1">
      <alignment horizontal="center" vertical="center"/>
    </xf>
    <xf numFmtId="0" fontId="5" fillId="0" borderId="86" xfId="3" applyFont="1" applyBorder="1" applyAlignment="1">
      <alignment horizontal="center" vertical="center"/>
    </xf>
    <xf numFmtId="58" fontId="6" fillId="0" borderId="81" xfId="3" applyNumberFormat="1" applyFont="1" applyBorder="1" applyAlignment="1">
      <alignment horizontal="right" vertical="center"/>
    </xf>
    <xf numFmtId="38" fontId="5" fillId="0" borderId="81" xfId="1" applyFont="1" applyBorder="1" applyAlignment="1">
      <alignment horizontal="center" vertical="center"/>
    </xf>
    <xf numFmtId="0" fontId="5" fillId="0" borderId="81" xfId="3" applyFont="1" applyBorder="1" applyAlignment="1">
      <alignment vertical="center" wrapText="1"/>
    </xf>
    <xf numFmtId="0" fontId="5" fillId="0" borderId="19" xfId="3" applyFont="1" applyBorder="1" applyAlignment="1">
      <alignment horizontal="center" vertical="center" shrinkToFit="1"/>
    </xf>
    <xf numFmtId="0" fontId="5" fillId="0" borderId="19" xfId="3" applyFont="1" applyBorder="1" applyAlignment="1">
      <alignment vertical="center" shrinkToFit="1"/>
    </xf>
    <xf numFmtId="38" fontId="5" fillId="0" borderId="81" xfId="1" applyFont="1" applyBorder="1" applyAlignment="1">
      <alignment horizontal="center"/>
    </xf>
    <xf numFmtId="0" fontId="5" fillId="0" borderId="85" xfId="3" applyFont="1" applyBorder="1" applyAlignment="1">
      <alignment horizontal="center" vertical="center"/>
    </xf>
    <xf numFmtId="58" fontId="6" fillId="0" borderId="80" xfId="3" applyNumberFormat="1" applyFont="1" applyBorder="1" applyAlignment="1">
      <alignment horizontal="right" vertical="center"/>
    </xf>
    <xf numFmtId="38" fontId="5" fillId="0" borderId="80" xfId="1" applyFont="1" applyBorder="1" applyAlignment="1">
      <alignment horizontal="center" vertical="center"/>
    </xf>
    <xf numFmtId="0" fontId="5" fillId="0" borderId="85" xfId="3" applyFont="1" applyFill="1" applyBorder="1" applyAlignment="1">
      <alignment horizontal="center" vertical="center"/>
    </xf>
    <xf numFmtId="0" fontId="5" fillId="0" borderId="85" xfId="3" applyFont="1" applyBorder="1" applyAlignment="1">
      <alignment horizontal="center"/>
    </xf>
    <xf numFmtId="38" fontId="5" fillId="0" borderId="80" xfId="1" applyFont="1" applyBorder="1" applyAlignment="1">
      <alignment horizontal="center"/>
    </xf>
    <xf numFmtId="58" fontId="5" fillId="0" borderId="80" xfId="3" applyNumberFormat="1" applyFont="1" applyFill="1" applyBorder="1" applyAlignment="1">
      <alignment horizontal="right" vertical="center" shrinkToFit="1"/>
    </xf>
    <xf numFmtId="58" fontId="6" fillId="0" borderId="75" xfId="3" applyNumberFormat="1" applyFont="1" applyBorder="1" applyAlignment="1">
      <alignment horizontal="right" vertical="center"/>
    </xf>
    <xf numFmtId="38" fontId="5" fillId="0" borderId="75" xfId="1" applyFont="1" applyBorder="1" applyAlignment="1">
      <alignment horizontal="center" vertical="center"/>
    </xf>
    <xf numFmtId="0" fontId="5" fillId="0" borderId="74" xfId="3" applyFont="1" applyBorder="1" applyAlignment="1">
      <alignment horizontal="center" vertical="center" wrapText="1"/>
    </xf>
    <xf numFmtId="0" fontId="5" fillId="0" borderId="80" xfId="3" applyFont="1" applyBorder="1" applyAlignment="1">
      <alignment vertical="center" shrinkToFit="1"/>
    </xf>
    <xf numFmtId="0" fontId="5" fillId="0" borderId="19" xfId="3" applyFont="1" applyBorder="1" applyAlignment="1">
      <alignment shrinkToFit="1"/>
    </xf>
    <xf numFmtId="58" fontId="6" fillId="0" borderId="19" xfId="3" applyNumberFormat="1" applyFont="1" applyFill="1" applyBorder="1" applyAlignment="1">
      <alignment horizontal="right"/>
    </xf>
    <xf numFmtId="0" fontId="8" fillId="0" borderId="19" xfId="3" applyFont="1" applyFill="1" applyBorder="1" applyAlignment="1">
      <alignment vertical="center" shrinkToFit="1"/>
    </xf>
    <xf numFmtId="38" fontId="5" fillId="0" borderId="74" xfId="1" applyFont="1" applyFill="1" applyBorder="1" applyAlignment="1">
      <alignment horizontal="center" vertical="center"/>
    </xf>
    <xf numFmtId="0" fontId="11" fillId="0" borderId="74" xfId="3" applyFont="1" applyBorder="1" applyAlignment="1">
      <alignment vertical="center" wrapText="1"/>
    </xf>
    <xf numFmtId="58" fontId="6" fillId="0" borderId="74" xfId="3" applyNumberFormat="1" applyFont="1" applyFill="1" applyBorder="1" applyAlignment="1">
      <alignment horizontal="right"/>
    </xf>
    <xf numFmtId="58" fontId="6" fillId="0" borderId="80" xfId="3" applyNumberFormat="1" applyFont="1" applyFill="1" applyBorder="1" applyAlignment="1">
      <alignment horizontal="right" vertical="center"/>
    </xf>
    <xf numFmtId="38" fontId="5" fillId="0" borderId="80" xfId="1" applyFont="1" applyFill="1" applyBorder="1" applyAlignment="1">
      <alignment horizontal="center" vertical="center"/>
    </xf>
    <xf numFmtId="0" fontId="5" fillId="0" borderId="84" xfId="3" applyFont="1" applyFill="1" applyBorder="1" applyAlignment="1">
      <alignment horizontal="center"/>
    </xf>
    <xf numFmtId="58" fontId="6" fillId="0" borderId="80" xfId="3" applyNumberFormat="1" applyFont="1" applyBorder="1" applyAlignment="1">
      <alignment horizontal="right"/>
    </xf>
    <xf numFmtId="58" fontId="6" fillId="0" borderId="81" xfId="3" applyNumberFormat="1" applyFont="1" applyBorder="1" applyAlignment="1">
      <alignment horizontal="right" vertical="center" shrinkToFit="1"/>
    </xf>
    <xf numFmtId="0" fontId="5" fillId="0" borderId="18" xfId="3" applyFont="1" applyFill="1" applyBorder="1" applyAlignment="1">
      <alignment horizontal="center"/>
    </xf>
    <xf numFmtId="0" fontId="5" fillId="0" borderId="73" xfId="3" applyFont="1" applyFill="1" applyBorder="1" applyAlignment="1">
      <alignment horizontal="center"/>
    </xf>
    <xf numFmtId="0" fontId="5" fillId="0" borderId="74" xfId="3" applyNumberFormat="1" applyFont="1" applyFill="1" applyBorder="1" applyAlignment="1">
      <alignment horizontal="center"/>
    </xf>
    <xf numFmtId="58" fontId="6" fillId="0" borderId="74" xfId="3" applyNumberFormat="1" applyFont="1" applyBorder="1" applyAlignment="1">
      <alignment horizontal="right"/>
    </xf>
    <xf numFmtId="0" fontId="5" fillId="0" borderId="56" xfId="3" applyFont="1" applyFill="1" applyBorder="1" applyAlignment="1">
      <alignment horizontal="center"/>
    </xf>
    <xf numFmtId="58" fontId="6" fillId="0" borderId="38" xfId="3" applyNumberFormat="1" applyFont="1" applyBorder="1" applyAlignment="1">
      <alignment horizontal="right"/>
    </xf>
    <xf numFmtId="58" fontId="6" fillId="0" borderId="80" xfId="3" applyNumberFormat="1" applyFont="1" applyBorder="1" applyAlignment="1">
      <alignment horizontal="right" vertical="center" shrinkToFit="1"/>
    </xf>
    <xf numFmtId="0" fontId="5" fillId="0" borderId="83" xfId="3" applyFont="1" applyFill="1" applyBorder="1" applyAlignment="1">
      <alignment horizontal="center"/>
    </xf>
    <xf numFmtId="58" fontId="6" fillId="0" borderId="81" xfId="3" applyNumberFormat="1" applyFont="1" applyBorder="1" applyAlignment="1">
      <alignment horizontal="right"/>
    </xf>
    <xf numFmtId="0" fontId="5" fillId="0" borderId="78" xfId="3" applyFont="1" applyFill="1" applyBorder="1" applyAlignment="1">
      <alignment horizontal="center"/>
    </xf>
    <xf numFmtId="58" fontId="6" fillId="0" borderId="74" xfId="3" applyNumberFormat="1" applyFont="1" applyBorder="1" applyAlignment="1">
      <alignment horizontal="right" vertical="center" shrinkToFit="1"/>
    </xf>
    <xf numFmtId="0" fontId="5" fillId="0" borderId="85" xfId="3" applyFont="1" applyFill="1" applyBorder="1" applyAlignment="1">
      <alignment horizontal="center"/>
    </xf>
    <xf numFmtId="0" fontId="5" fillId="0" borderId="84" xfId="3" applyFont="1" applyBorder="1" applyAlignment="1">
      <alignment horizontal="center"/>
    </xf>
    <xf numFmtId="58" fontId="6" fillId="0" borderId="84" xfId="3" applyNumberFormat="1" applyFont="1" applyBorder="1" applyAlignment="1">
      <alignment horizontal="right"/>
    </xf>
    <xf numFmtId="38" fontId="5" fillId="0" borderId="84" xfId="1" applyFont="1" applyBorder="1" applyAlignment="1">
      <alignment horizontal="center"/>
    </xf>
    <xf numFmtId="0" fontId="5" fillId="0" borderId="84" xfId="3" applyFont="1" applyBorder="1" applyAlignment="1">
      <alignment horizontal="left"/>
    </xf>
    <xf numFmtId="0" fontId="5" fillId="0" borderId="86" xfId="0" applyFont="1" applyBorder="1" applyAlignment="1">
      <alignment horizontal="center" vertical="center"/>
    </xf>
    <xf numFmtId="58" fontId="6" fillId="0" borderId="81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58" fontId="6" fillId="0" borderId="19" xfId="0" applyNumberFormat="1" applyFont="1" applyBorder="1" applyAlignment="1">
      <alignment horizontal="right" vertical="center"/>
    </xf>
    <xf numFmtId="0" fontId="5" fillId="0" borderId="73" xfId="0" applyFont="1" applyBorder="1" applyAlignment="1">
      <alignment horizontal="center" vertical="center"/>
    </xf>
    <xf numFmtId="58" fontId="6" fillId="0" borderId="74" xfId="0" applyNumberFormat="1" applyFont="1" applyBorder="1" applyAlignment="1">
      <alignment horizontal="right" vertical="center"/>
    </xf>
    <xf numFmtId="0" fontId="5" fillId="0" borderId="82" xfId="0" applyFont="1" applyFill="1" applyBorder="1" applyAlignment="1">
      <alignment horizontal="center" vertical="center"/>
    </xf>
    <xf numFmtId="0" fontId="5" fillId="0" borderId="75" xfId="0" applyFont="1" applyFill="1" applyBorder="1" applyAlignment="1">
      <alignment horizontal="center" vertical="center"/>
    </xf>
    <xf numFmtId="0" fontId="5" fillId="0" borderId="82" xfId="3" applyFont="1" applyFill="1" applyBorder="1" applyAlignment="1">
      <alignment horizontal="center" vertical="center"/>
    </xf>
    <xf numFmtId="0" fontId="5" fillId="0" borderId="82" xfId="3" applyNumberFormat="1" applyFont="1" applyFill="1" applyBorder="1" applyAlignment="1">
      <alignment horizontal="center" vertical="center"/>
    </xf>
    <xf numFmtId="0" fontId="5" fillId="0" borderId="82" xfId="3" applyNumberFormat="1" applyFont="1" applyFill="1" applyBorder="1" applyAlignment="1">
      <alignment horizontal="center"/>
    </xf>
    <xf numFmtId="38" fontId="5" fillId="0" borderId="19" xfId="1" applyFont="1" applyFill="1" applyBorder="1" applyAlignment="1"/>
    <xf numFmtId="38" fontId="5" fillId="0" borderId="23" xfId="1" applyFont="1" applyFill="1" applyBorder="1" applyAlignment="1"/>
    <xf numFmtId="38" fontId="5" fillId="0" borderId="74" xfId="1" applyFont="1" applyFill="1" applyBorder="1" applyAlignment="1"/>
    <xf numFmtId="38" fontId="5" fillId="0" borderId="88" xfId="1" applyFont="1" applyFill="1" applyBorder="1" applyAlignment="1"/>
    <xf numFmtId="38" fontId="5" fillId="0" borderId="23" xfId="1" applyFont="1" applyBorder="1" applyAlignment="1"/>
    <xf numFmtId="38" fontId="5" fillId="0" borderId="74" xfId="1" applyFont="1" applyBorder="1" applyAlignment="1"/>
    <xf numFmtId="38" fontId="5" fillId="0" borderId="88" xfId="1" applyFont="1" applyBorder="1" applyAlignment="1"/>
    <xf numFmtId="38" fontId="5" fillId="0" borderId="80" xfId="1" applyFont="1" applyBorder="1" applyAlignment="1"/>
    <xf numFmtId="38" fontId="5" fillId="0" borderId="90" xfId="1" applyFont="1" applyBorder="1" applyAlignment="1"/>
    <xf numFmtId="38" fontId="5" fillId="0" borderId="80" xfId="1" applyFont="1" applyFill="1" applyBorder="1" applyAlignment="1"/>
    <xf numFmtId="38" fontId="5" fillId="0" borderId="90" xfId="1" applyFont="1" applyFill="1" applyBorder="1" applyAlignment="1"/>
    <xf numFmtId="38" fontId="5" fillId="0" borderId="38" xfId="1" applyFont="1" applyBorder="1" applyAlignment="1"/>
    <xf numFmtId="38" fontId="5" fillId="0" borderId="40" xfId="1" applyFont="1" applyBorder="1" applyAlignment="1"/>
    <xf numFmtId="38" fontId="5" fillId="0" borderId="38" xfId="1" applyFont="1" applyFill="1" applyBorder="1" applyAlignment="1"/>
    <xf numFmtId="38" fontId="5" fillId="0" borderId="40" xfId="1" applyFont="1" applyFill="1" applyBorder="1" applyAlignment="1"/>
    <xf numFmtId="0" fontId="5" fillId="0" borderId="87" xfId="3" applyFont="1" applyFill="1" applyBorder="1" applyAlignment="1">
      <alignment horizontal="center" vertical="center"/>
    </xf>
    <xf numFmtId="58" fontId="6" fillId="0" borderId="87" xfId="3" applyNumberFormat="1" applyFont="1" applyFill="1" applyBorder="1" applyAlignment="1">
      <alignment horizontal="right" vertical="center"/>
    </xf>
    <xf numFmtId="38" fontId="5" fillId="0" borderId="87" xfId="1" applyFont="1" applyFill="1" applyBorder="1" applyAlignment="1">
      <alignment horizontal="center" vertical="center"/>
    </xf>
    <xf numFmtId="0" fontId="5" fillId="0" borderId="87" xfId="3" applyFont="1" applyFill="1" applyBorder="1" applyAlignment="1">
      <alignment vertical="center"/>
    </xf>
    <xf numFmtId="0" fontId="5" fillId="0" borderId="87" xfId="3" applyFont="1" applyBorder="1" applyAlignment="1">
      <alignment horizontal="center"/>
    </xf>
    <xf numFmtId="38" fontId="5" fillId="0" borderId="87" xfId="1" applyFont="1" applyFill="1" applyBorder="1" applyAlignment="1"/>
    <xf numFmtId="0" fontId="5" fillId="0" borderId="91" xfId="3" applyFont="1" applyFill="1" applyBorder="1" applyAlignment="1">
      <alignment horizontal="center" vertical="center"/>
    </xf>
    <xf numFmtId="6" fontId="5" fillId="0" borderId="91" xfId="2" applyFont="1" applyFill="1" applyBorder="1" applyAlignment="1"/>
    <xf numFmtId="6" fontId="5" fillId="0" borderId="93" xfId="2" applyFont="1" applyFill="1" applyBorder="1" applyAlignment="1"/>
    <xf numFmtId="6" fontId="5" fillId="0" borderId="92" xfId="2" applyFont="1" applyFill="1" applyBorder="1" applyAlignment="1"/>
    <xf numFmtId="0" fontId="5" fillId="0" borderId="91" xfId="3" applyFont="1" applyBorder="1" applyAlignment="1">
      <alignment horizontal="center"/>
    </xf>
    <xf numFmtId="0" fontId="5" fillId="0" borderId="93" xfId="3" applyFont="1" applyBorder="1" applyAlignment="1">
      <alignment horizontal="center"/>
    </xf>
    <xf numFmtId="0" fontId="5" fillId="0" borderId="92" xfId="3" applyFont="1" applyBorder="1" applyAlignment="1">
      <alignment horizontal="center"/>
    </xf>
    <xf numFmtId="0" fontId="5" fillId="0" borderId="89" xfId="3" applyFont="1" applyBorder="1" applyAlignment="1">
      <alignment horizontal="center"/>
    </xf>
    <xf numFmtId="6" fontId="5" fillId="0" borderId="89" xfId="2" applyFont="1" applyFill="1" applyBorder="1" applyAlignment="1"/>
    <xf numFmtId="0" fontId="5" fillId="0" borderId="38" xfId="3" applyNumberFormat="1" applyFont="1" applyFill="1" applyBorder="1" applyAlignment="1">
      <alignment vertical="center" shrinkToFit="1"/>
    </xf>
    <xf numFmtId="0" fontId="5" fillId="4" borderId="56" xfId="3" applyFont="1" applyFill="1" applyBorder="1" applyAlignment="1">
      <alignment horizontal="center" vertical="center"/>
    </xf>
    <xf numFmtId="0" fontId="5" fillId="0" borderId="94" xfId="3" applyFont="1" applyBorder="1" applyAlignment="1">
      <alignment horizontal="center"/>
    </xf>
    <xf numFmtId="0" fontId="5" fillId="0" borderId="95" xfId="3" applyFont="1" applyBorder="1" applyAlignment="1">
      <alignment horizontal="center"/>
    </xf>
    <xf numFmtId="0" fontId="5" fillId="0" borderId="96" xfId="3" applyFont="1" applyBorder="1" applyAlignment="1">
      <alignment horizontal="center"/>
    </xf>
    <xf numFmtId="0" fontId="5" fillId="2" borderId="87" xfId="3" applyFont="1" applyFill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9" xfId="3" applyFont="1" applyFill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/>
    </xf>
    <xf numFmtId="0" fontId="5" fillId="0" borderId="38" xfId="3" applyFont="1" applyBorder="1" applyAlignment="1">
      <alignment horizontal="center" vertical="center"/>
    </xf>
    <xf numFmtId="0" fontId="5" fillId="0" borderId="38" xfId="3" applyFont="1" applyBorder="1" applyAlignment="1">
      <alignment horizontal="center"/>
    </xf>
    <xf numFmtId="0" fontId="5" fillId="0" borderId="74" xfId="3" applyFont="1" applyFill="1" applyBorder="1" applyAlignment="1">
      <alignment horizontal="center" vertical="center"/>
    </xf>
    <xf numFmtId="0" fontId="5" fillId="0" borderId="38" xfId="3" applyFont="1" applyFill="1" applyBorder="1" applyAlignment="1">
      <alignment horizontal="center" vertical="center"/>
    </xf>
    <xf numFmtId="0" fontId="5" fillId="0" borderId="38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70" xfId="3" applyFont="1" applyBorder="1" applyAlignment="1">
      <alignment horizontal="center" shrinkToFit="1"/>
    </xf>
    <xf numFmtId="0" fontId="5" fillId="3" borderId="87" xfId="3" applyFont="1" applyFill="1" applyBorder="1" applyAlignment="1">
      <alignment horizontal="center" vertical="center" shrinkToFit="1"/>
    </xf>
    <xf numFmtId="0" fontId="5" fillId="0" borderId="38" xfId="3" applyFont="1" applyFill="1" applyBorder="1" applyAlignment="1">
      <alignment horizontal="center" vertical="center" shrinkToFit="1"/>
    </xf>
    <xf numFmtId="0" fontId="5" fillId="3" borderId="19" xfId="3" applyFont="1" applyFill="1" applyBorder="1" applyAlignment="1">
      <alignment horizontal="center" vertical="center" shrinkToFit="1"/>
    </xf>
    <xf numFmtId="0" fontId="5" fillId="0" borderId="74" xfId="3" applyFont="1" applyFill="1" applyBorder="1" applyAlignment="1">
      <alignment horizontal="center" vertical="center" shrinkToFit="1"/>
    </xf>
    <xf numFmtId="0" fontId="5" fillId="3" borderId="74" xfId="3" applyFont="1" applyFill="1" applyBorder="1" applyAlignment="1">
      <alignment horizontal="center" vertical="center" shrinkToFit="1"/>
    </xf>
    <xf numFmtId="0" fontId="5" fillId="0" borderId="81" xfId="3" applyFont="1" applyFill="1" applyBorder="1" applyAlignment="1">
      <alignment horizontal="center" shrinkToFit="1"/>
    </xf>
    <xf numFmtId="0" fontId="5" fillId="3" borderId="74" xfId="3" applyFont="1" applyFill="1" applyBorder="1" applyAlignment="1">
      <alignment horizontal="center" shrinkToFit="1"/>
    </xf>
    <xf numFmtId="0" fontId="5" fillId="0" borderId="81" xfId="3" applyFont="1" applyBorder="1" applyAlignment="1">
      <alignment horizontal="center" vertical="center" shrinkToFit="1"/>
    </xf>
    <xf numFmtId="0" fontId="5" fillId="0" borderId="19" xfId="3" applyFont="1" applyBorder="1" applyAlignment="1">
      <alignment horizontal="center" shrinkToFit="1"/>
    </xf>
    <xf numFmtId="0" fontId="5" fillId="0" borderId="74" xfId="3" applyFont="1" applyBorder="1" applyAlignment="1">
      <alignment horizontal="center" shrinkToFit="1"/>
    </xf>
    <xf numFmtId="0" fontId="5" fillId="3" borderId="81" xfId="3" applyFont="1" applyFill="1" applyBorder="1" applyAlignment="1">
      <alignment horizontal="center" vertical="center" shrinkToFit="1"/>
    </xf>
    <xf numFmtId="0" fontId="5" fillId="0" borderId="80" xfId="3" applyFont="1" applyBorder="1" applyAlignment="1">
      <alignment horizontal="center" vertical="center" shrinkToFit="1"/>
    </xf>
    <xf numFmtId="0" fontId="5" fillId="0" borderId="74" xfId="3" applyFont="1" applyBorder="1" applyAlignment="1">
      <alignment horizontal="center" vertical="center" shrinkToFit="1"/>
    </xf>
    <xf numFmtId="0" fontId="6" fillId="0" borderId="81" xfId="3" applyFont="1" applyBorder="1" applyAlignment="1">
      <alignment horizontal="center" vertical="center" shrinkToFit="1"/>
    </xf>
    <xf numFmtId="0" fontId="6" fillId="0" borderId="19" xfId="3" applyFont="1" applyBorder="1" applyAlignment="1">
      <alignment horizontal="center" vertical="center" shrinkToFit="1"/>
    </xf>
    <xf numFmtId="0" fontId="6" fillId="0" borderId="74" xfId="3" applyFont="1" applyBorder="1" applyAlignment="1">
      <alignment horizontal="center" vertical="center" shrinkToFit="1"/>
    </xf>
    <xf numFmtId="0" fontId="5" fillId="0" borderId="80" xfId="3" applyFont="1" applyBorder="1" applyAlignment="1">
      <alignment horizontal="center" shrinkToFit="1"/>
    </xf>
    <xf numFmtId="0" fontId="5" fillId="0" borderId="0" xfId="3" applyFont="1" applyAlignment="1">
      <alignment horizontal="center" shrinkToFit="1"/>
    </xf>
    <xf numFmtId="0" fontId="5" fillId="3" borderId="80" xfId="3" applyFont="1" applyFill="1" applyBorder="1" applyAlignment="1">
      <alignment horizontal="center" shrinkToFit="1"/>
    </xf>
    <xf numFmtId="0" fontId="5" fillId="3" borderId="80" xfId="3" applyFont="1" applyFill="1" applyBorder="1" applyAlignment="1">
      <alignment horizontal="center" vertical="center" shrinkToFit="1"/>
    </xf>
    <xf numFmtId="0" fontId="5" fillId="3" borderId="75" xfId="3" applyFont="1" applyFill="1" applyBorder="1" applyAlignment="1">
      <alignment horizontal="center" vertical="center" shrinkToFit="1"/>
    </xf>
    <xf numFmtId="0" fontId="5" fillId="0" borderId="97" xfId="3" applyFont="1" applyBorder="1" applyAlignment="1">
      <alignment horizontal="center"/>
    </xf>
    <xf numFmtId="0" fontId="5" fillId="0" borderId="76" xfId="3" applyFont="1" applyBorder="1" applyAlignment="1">
      <alignment horizontal="center"/>
    </xf>
    <xf numFmtId="0" fontId="5" fillId="0" borderId="98" xfId="3" applyFont="1" applyBorder="1" applyAlignment="1">
      <alignment horizontal="center"/>
    </xf>
    <xf numFmtId="0" fontId="5" fillId="0" borderId="99" xfId="3" applyFont="1" applyBorder="1" applyAlignment="1">
      <alignment horizontal="center"/>
    </xf>
    <xf numFmtId="0" fontId="5" fillId="0" borderId="12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19" xfId="3" applyFont="1" applyBorder="1" applyAlignment="1">
      <alignment horizontal="left" vertical="center"/>
    </xf>
    <xf numFmtId="0" fontId="5" fillId="0" borderId="12" xfId="3" applyFont="1" applyBorder="1" applyAlignment="1">
      <alignment horizontal="center"/>
    </xf>
    <xf numFmtId="0" fontId="5" fillId="0" borderId="19" xfId="3" applyFont="1" applyFill="1" applyBorder="1" applyAlignment="1">
      <alignment horizontal="center" vertical="center"/>
    </xf>
    <xf numFmtId="0" fontId="5" fillId="0" borderId="12" xfId="3" applyNumberFormat="1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left" vertical="center"/>
    </xf>
    <xf numFmtId="0" fontId="5" fillId="0" borderId="12" xfId="3" applyFont="1" applyFill="1" applyBorder="1" applyAlignment="1">
      <alignment horizontal="center" vertical="center"/>
    </xf>
    <xf numFmtId="0" fontId="5" fillId="0" borderId="38" xfId="3" applyFont="1" applyBorder="1" applyAlignment="1">
      <alignment horizontal="center" vertical="center"/>
    </xf>
    <xf numFmtId="0" fontId="5" fillId="0" borderId="19" xfId="3" applyFont="1" applyFill="1" applyBorder="1" applyAlignment="1">
      <alignment vertical="center"/>
    </xf>
    <xf numFmtId="0" fontId="5" fillId="0" borderId="19" xfId="3" applyFont="1" applyBorder="1" applyAlignment="1">
      <alignment vertical="center"/>
    </xf>
    <xf numFmtId="0" fontId="5" fillId="0" borderId="38" xfId="3" applyFont="1" applyBorder="1" applyAlignment="1">
      <alignment horizontal="center"/>
    </xf>
    <xf numFmtId="0" fontId="5" fillId="0" borderId="19" xfId="3" applyFont="1" applyBorder="1" applyAlignment="1">
      <alignment horizontal="center"/>
    </xf>
    <xf numFmtId="0" fontId="5" fillId="0" borderId="38" xfId="3" applyFont="1" applyBorder="1" applyAlignment="1">
      <alignment horizontal="left" vertical="center"/>
    </xf>
    <xf numFmtId="0" fontId="5" fillId="0" borderId="38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38" xfId="3" applyFont="1" applyFill="1" applyBorder="1" applyAlignment="1">
      <alignment horizontal="left" vertical="center"/>
    </xf>
    <xf numFmtId="0" fontId="5" fillId="0" borderId="74" xfId="3" applyFont="1" applyFill="1" applyBorder="1" applyAlignment="1">
      <alignment horizontal="left" vertical="center"/>
    </xf>
    <xf numFmtId="0" fontId="5" fillId="0" borderId="74" xfId="3" applyFont="1" applyFill="1" applyBorder="1" applyAlignment="1">
      <alignment horizontal="center" vertical="center"/>
    </xf>
    <xf numFmtId="0" fontId="5" fillId="0" borderId="74" xfId="3" applyFont="1" applyFill="1" applyBorder="1" applyAlignment="1">
      <alignment vertical="center"/>
    </xf>
    <xf numFmtId="0" fontId="5" fillId="3" borderId="81" xfId="3" applyFont="1" applyFill="1" applyBorder="1" applyAlignment="1">
      <alignment horizontal="center" shrinkToFit="1"/>
    </xf>
    <xf numFmtId="0" fontId="5" fillId="3" borderId="19" xfId="3" applyFont="1" applyFill="1" applyBorder="1" applyAlignment="1">
      <alignment horizontal="center" shrinkToFit="1"/>
    </xf>
    <xf numFmtId="0" fontId="5" fillId="3" borderId="80" xfId="3" applyNumberFormat="1" applyFont="1" applyFill="1" applyBorder="1" applyAlignment="1">
      <alignment horizontal="center" vertical="center" shrinkToFit="1"/>
    </xf>
    <xf numFmtId="0" fontId="5" fillId="3" borderId="81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74" xfId="0" applyFont="1" applyFill="1" applyBorder="1" applyAlignment="1">
      <alignment horizontal="center" vertical="center" shrinkToFit="1"/>
    </xf>
    <xf numFmtId="0" fontId="5" fillId="3" borderId="38" xfId="3" applyFont="1" applyFill="1" applyBorder="1" applyAlignment="1">
      <alignment horizontal="center" vertical="center" shrinkToFit="1"/>
    </xf>
    <xf numFmtId="0" fontId="5" fillId="3" borderId="38" xfId="3" applyFont="1" applyFill="1" applyBorder="1" applyAlignment="1">
      <alignment horizontal="center" shrinkToFit="1"/>
    </xf>
    <xf numFmtId="0" fontId="5" fillId="0" borderId="2" xfId="3" applyFont="1" applyBorder="1" applyAlignment="1">
      <alignment horizontal="center"/>
    </xf>
    <xf numFmtId="0" fontId="5" fillId="0" borderId="2" xfId="3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center" vertical="center"/>
    </xf>
    <xf numFmtId="0" fontId="5" fillId="0" borderId="25" xfId="3" applyFont="1" applyFill="1" applyBorder="1" applyAlignment="1">
      <alignment horizontal="center" vertical="center"/>
    </xf>
    <xf numFmtId="0" fontId="5" fillId="0" borderId="19" xfId="3" applyFont="1" applyBorder="1" applyAlignment="1">
      <alignment horizontal="center"/>
    </xf>
    <xf numFmtId="0" fontId="5" fillId="0" borderId="25" xfId="3" applyFont="1" applyBorder="1" applyAlignment="1">
      <alignment horizontal="center"/>
    </xf>
    <xf numFmtId="0" fontId="5" fillId="0" borderId="15" xfId="3" applyFont="1" applyFill="1" applyBorder="1" applyAlignment="1">
      <alignment horizontal="center" vertical="center"/>
    </xf>
    <xf numFmtId="0" fontId="5" fillId="0" borderId="27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/>
    </xf>
    <xf numFmtId="0" fontId="5" fillId="0" borderId="25" xfId="3" applyFont="1" applyFill="1" applyBorder="1" applyAlignment="1">
      <alignment horizontal="center"/>
    </xf>
    <xf numFmtId="0" fontId="5" fillId="0" borderId="69" xfId="3" applyFont="1" applyBorder="1" applyAlignment="1">
      <alignment horizontal="center"/>
    </xf>
    <xf numFmtId="0" fontId="13" fillId="0" borderId="69" xfId="3" applyFont="1" applyBorder="1" applyAlignment="1">
      <alignment horizontal="left"/>
    </xf>
    <xf numFmtId="0" fontId="12" fillId="0" borderId="70" xfId="3" applyFont="1" applyBorder="1" applyAlignment="1"/>
    <xf numFmtId="0" fontId="13" fillId="0" borderId="70" xfId="3" applyFont="1" applyFill="1" applyBorder="1" applyAlignment="1">
      <alignment horizontal="left" vertical="center"/>
    </xf>
    <xf numFmtId="0" fontId="13" fillId="0" borderId="70" xfId="3" applyFont="1" applyBorder="1" applyAlignment="1">
      <alignment horizontal="left"/>
    </xf>
    <xf numFmtId="0" fontId="13" fillId="0" borderId="70" xfId="3" applyFont="1" applyBorder="1" applyAlignment="1"/>
    <xf numFmtId="0" fontId="13" fillId="0" borderId="70" xfId="0" applyFont="1" applyBorder="1" applyAlignment="1">
      <alignment horizontal="left" vertical="center"/>
    </xf>
    <xf numFmtId="0" fontId="13" fillId="0" borderId="71" xfId="3" applyFont="1" applyFill="1" applyBorder="1" applyAlignment="1"/>
    <xf numFmtId="0" fontId="12" fillId="0" borderId="72" xfId="3" applyFont="1" applyBorder="1" applyAlignment="1">
      <alignment horizontal="center"/>
    </xf>
    <xf numFmtId="0" fontId="13" fillId="0" borderId="100" xfId="3" applyFont="1" applyFill="1" applyBorder="1" applyAlignment="1"/>
    <xf numFmtId="0" fontId="12" fillId="0" borderId="101" xfId="3" applyFont="1" applyBorder="1" applyAlignment="1">
      <alignment horizontal="center"/>
    </xf>
    <xf numFmtId="0" fontId="13" fillId="0" borderId="102" xfId="3" applyFont="1" applyFill="1" applyBorder="1" applyAlignment="1">
      <alignment horizontal="left" vertical="center"/>
    </xf>
    <xf numFmtId="0" fontId="12" fillId="0" borderId="66" xfId="3" applyFont="1" applyBorder="1" applyAlignment="1">
      <alignment horizontal="center" vertical="center"/>
    </xf>
    <xf numFmtId="0" fontId="12" fillId="0" borderId="71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3" fillId="0" borderId="71" xfId="3" applyFont="1" applyBorder="1" applyAlignment="1"/>
    <xf numFmtId="0" fontId="13" fillId="0" borderId="71" xfId="0" applyFont="1" applyBorder="1" applyAlignment="1">
      <alignment vertical="center"/>
    </xf>
    <xf numFmtId="0" fontId="13" fillId="0" borderId="71" xfId="0" applyFont="1" applyBorder="1" applyAlignment="1"/>
    <xf numFmtId="0" fontId="7" fillId="0" borderId="66" xfId="3" applyFont="1" applyBorder="1" applyAlignment="1">
      <alignment horizontal="center" vertical="center"/>
    </xf>
    <xf numFmtId="0" fontId="7" fillId="0" borderId="72" xfId="3" applyFont="1" applyBorder="1" applyAlignment="1">
      <alignment horizontal="center" vertical="center"/>
    </xf>
    <xf numFmtId="0" fontId="7" fillId="0" borderId="66" xfId="3" applyFont="1" applyFill="1" applyBorder="1" applyAlignment="1">
      <alignment horizontal="center" vertical="center"/>
    </xf>
    <xf numFmtId="0" fontId="7" fillId="0" borderId="72" xfId="3" applyFont="1" applyFill="1" applyBorder="1" applyAlignment="1">
      <alignment horizontal="center" vertical="center"/>
    </xf>
    <xf numFmtId="0" fontId="7" fillId="0" borderId="66" xfId="3" applyNumberFormat="1" applyFont="1" applyFill="1" applyBorder="1" applyAlignment="1">
      <alignment horizontal="center" vertical="center"/>
    </xf>
    <xf numFmtId="0" fontId="7" fillId="0" borderId="72" xfId="3" applyNumberFormat="1" applyFont="1" applyFill="1" applyBorder="1" applyAlignment="1">
      <alignment horizontal="center" vertical="center"/>
    </xf>
    <xf numFmtId="0" fontId="12" fillId="0" borderId="72" xfId="3" applyFont="1" applyBorder="1" applyAlignment="1">
      <alignment horizontal="center" vertical="center"/>
    </xf>
    <xf numFmtId="0" fontId="13" fillId="0" borderId="69" xfId="3" applyFont="1" applyBorder="1" applyAlignment="1"/>
    <xf numFmtId="0" fontId="13" fillId="0" borderId="71" xfId="3" applyFont="1" applyBorder="1" applyAlignment="1">
      <alignment horizontal="left"/>
    </xf>
    <xf numFmtId="0" fontId="12" fillId="3" borderId="70" xfId="3" applyFont="1" applyFill="1" applyBorder="1" applyAlignment="1">
      <alignment horizontal="center" vertical="center"/>
    </xf>
    <xf numFmtId="0" fontId="5" fillId="0" borderId="80" xfId="3" applyFont="1" applyFill="1" applyBorder="1" applyAlignment="1">
      <alignment horizontal="center" shrinkToFit="1"/>
    </xf>
    <xf numFmtId="0" fontId="5" fillId="0" borderId="81" xfId="3" applyFont="1" applyFill="1" applyBorder="1" applyAlignment="1">
      <alignment horizontal="center" vertical="center" shrinkToFit="1"/>
    </xf>
    <xf numFmtId="0" fontId="5" fillId="0" borderId="19" xfId="3" applyFont="1" applyFill="1" applyBorder="1" applyAlignment="1">
      <alignment horizontal="center" vertical="center" shrinkToFit="1"/>
    </xf>
    <xf numFmtId="0" fontId="5" fillId="0" borderId="75" xfId="3" applyFont="1" applyFill="1" applyBorder="1" applyAlignment="1">
      <alignment horizontal="center" vertical="center" shrinkToFit="1"/>
    </xf>
    <xf numFmtId="0" fontId="5" fillId="0" borderId="80" xfId="3" applyFont="1" applyFill="1" applyBorder="1" applyAlignment="1">
      <alignment horizontal="center" vertical="center" shrinkToFit="1"/>
    </xf>
    <xf numFmtId="0" fontId="5" fillId="0" borderId="19" xfId="3" applyFont="1" applyFill="1" applyBorder="1" applyAlignment="1">
      <alignment horizontal="center" shrinkToFit="1"/>
    </xf>
    <xf numFmtId="0" fontId="5" fillId="0" borderId="80" xfId="3" applyFont="1" applyFill="1" applyBorder="1" applyAlignment="1">
      <alignment vertical="center"/>
    </xf>
    <xf numFmtId="0" fontId="5" fillId="0" borderId="74" xfId="3" applyFont="1" applyFill="1" applyBorder="1" applyAlignment="1">
      <alignment horizontal="center" shrinkToFit="1"/>
    </xf>
    <xf numFmtId="0" fontId="5" fillId="0" borderId="80" xfId="3" applyNumberFormat="1" applyFont="1" applyFill="1" applyBorder="1" applyAlignment="1">
      <alignment horizontal="center" vertical="center" shrinkToFit="1"/>
    </xf>
    <xf numFmtId="0" fontId="5" fillId="0" borderId="38" xfId="3" applyFont="1" applyFill="1" applyBorder="1" applyAlignment="1">
      <alignment horizontal="center" shrinkToFit="1"/>
    </xf>
    <xf numFmtId="0" fontId="5" fillId="0" borderId="81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74" xfId="0" applyFont="1" applyFill="1" applyBorder="1" applyAlignment="1">
      <alignment horizontal="center" vertical="center" shrinkToFit="1"/>
    </xf>
    <xf numFmtId="38" fontId="5" fillId="0" borderId="0" xfId="3" applyNumberFormat="1" applyFont="1" applyAlignment="1"/>
    <xf numFmtId="38" fontId="5" fillId="0" borderId="5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43" xfId="3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38" fontId="5" fillId="0" borderId="38" xfId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42" xfId="3" applyNumberFormat="1" applyFont="1" applyFill="1" applyBorder="1" applyAlignment="1">
      <alignment horizontal="center" vertical="center"/>
    </xf>
    <xf numFmtId="58" fontId="6" fillId="0" borderId="2" xfId="3" applyNumberFormat="1" applyFont="1" applyBorder="1" applyAlignment="1">
      <alignment horizontal="right" vertical="center" shrinkToFit="1"/>
    </xf>
    <xf numFmtId="58" fontId="6" fillId="0" borderId="19" xfId="3" applyNumberFormat="1" applyFont="1" applyBorder="1" applyAlignment="1">
      <alignment horizontal="right" vertical="center" shrinkToFit="1"/>
    </xf>
    <xf numFmtId="0" fontId="5" fillId="0" borderId="42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/>
    </xf>
    <xf numFmtId="0" fontId="5" fillId="0" borderId="49" xfId="3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5" xfId="3" applyFont="1" applyFill="1" applyBorder="1" applyAlignment="1">
      <alignment horizontal="center" vertical="center"/>
    </xf>
    <xf numFmtId="0" fontId="5" fillId="0" borderId="14" xfId="3" applyNumberFormat="1" applyFont="1" applyFill="1" applyBorder="1" applyAlignment="1">
      <alignment horizontal="center" vertical="center"/>
    </xf>
    <xf numFmtId="0" fontId="5" fillId="0" borderId="26" xfId="3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/>
    </xf>
    <xf numFmtId="0" fontId="5" fillId="0" borderId="25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20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15" xfId="3" applyFont="1" applyFill="1" applyBorder="1" applyAlignment="1">
      <alignment horizontal="center" vertical="center"/>
    </xf>
    <xf numFmtId="0" fontId="5" fillId="0" borderId="27" xfId="3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25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center" vertical="center"/>
    </xf>
    <xf numFmtId="0" fontId="5" fillId="0" borderId="43" xfId="3" applyFont="1" applyFill="1" applyBorder="1" applyAlignment="1">
      <alignment horizontal="center" vertical="center"/>
    </xf>
    <xf numFmtId="0" fontId="5" fillId="0" borderId="38" xfId="3" applyFont="1" applyBorder="1" applyAlignment="1">
      <alignment horizontal="center" vertical="center"/>
    </xf>
    <xf numFmtId="0" fontId="5" fillId="0" borderId="19" xfId="3" applyFont="1" applyFill="1" applyBorder="1" applyAlignment="1">
      <alignment vertical="center"/>
    </xf>
    <xf numFmtId="0" fontId="5" fillId="0" borderId="31" xfId="3" applyFont="1" applyFill="1" applyBorder="1" applyAlignment="1">
      <alignment horizontal="center" vertical="center"/>
    </xf>
    <xf numFmtId="0" fontId="5" fillId="0" borderId="42" xfId="3" applyFont="1" applyFill="1" applyBorder="1" applyAlignment="1">
      <alignment horizontal="center" vertical="center"/>
    </xf>
    <xf numFmtId="0" fontId="5" fillId="0" borderId="64" xfId="3" applyFont="1" applyBorder="1" applyAlignment="1">
      <alignment horizontal="center" vertical="center"/>
    </xf>
    <xf numFmtId="38" fontId="5" fillId="0" borderId="42" xfId="1" applyFont="1" applyBorder="1" applyAlignment="1">
      <alignment horizontal="center" vertical="center"/>
    </xf>
    <xf numFmtId="0" fontId="5" fillId="0" borderId="2" xfId="3" applyFont="1" applyBorder="1" applyAlignment="1">
      <alignment horizontal="center"/>
    </xf>
    <xf numFmtId="0" fontId="5" fillId="0" borderId="5" xfId="3" applyFont="1" applyBorder="1" applyAlignment="1">
      <alignment horizontal="center" vertical="center" shrinkToFit="1"/>
    </xf>
    <xf numFmtId="0" fontId="5" fillId="0" borderId="43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0" fontId="5" fillId="0" borderId="25" xfId="3" applyFont="1" applyBorder="1" applyAlignment="1">
      <alignment horizontal="center" vertical="center"/>
    </xf>
    <xf numFmtId="0" fontId="5" fillId="0" borderId="26" xfId="3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/>
    </xf>
    <xf numFmtId="0" fontId="5" fillId="0" borderId="5" xfId="3" applyNumberFormat="1" applyFont="1" applyFill="1" applyBorder="1" applyAlignment="1">
      <alignment horizontal="left" vertical="center" shrinkToFit="1"/>
    </xf>
    <xf numFmtId="38" fontId="5" fillId="0" borderId="19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53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/>
    </xf>
    <xf numFmtId="0" fontId="5" fillId="0" borderId="57" xfId="3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38" xfId="3" applyFont="1" applyBorder="1" applyAlignment="1">
      <alignment horizontal="center"/>
    </xf>
    <xf numFmtId="0" fontId="5" fillId="0" borderId="20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/>
    </xf>
    <xf numFmtId="0" fontId="5" fillId="0" borderId="44" xfId="3" applyFont="1" applyBorder="1" applyAlignment="1">
      <alignment horizontal="center" vertical="center"/>
    </xf>
    <xf numFmtId="0" fontId="5" fillId="0" borderId="25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21" xfId="3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16" xfId="3" applyNumberFormat="1" applyFont="1" applyFill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0" xfId="0" applyFont="1" applyBorder="1" applyAlignment="1"/>
    <xf numFmtId="0" fontId="5" fillId="0" borderId="2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5" fillId="0" borderId="14" xfId="3" applyNumberFormat="1" applyFont="1" applyFill="1" applyBorder="1" applyAlignment="1">
      <alignment horizontal="center" vertical="center"/>
    </xf>
    <xf numFmtId="0" fontId="5" fillId="0" borderId="16" xfId="3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center" vertical="center"/>
    </xf>
    <xf numFmtId="0" fontId="5" fillId="0" borderId="25" xfId="3" applyFont="1" applyFill="1" applyBorder="1" applyAlignment="1">
      <alignment horizontal="center" vertical="center"/>
    </xf>
    <xf numFmtId="0" fontId="5" fillId="0" borderId="21" xfId="3" applyNumberFormat="1" applyFont="1" applyFill="1" applyBorder="1" applyAlignment="1">
      <alignment horizontal="center" vertical="center"/>
    </xf>
    <xf numFmtId="0" fontId="5" fillId="0" borderId="26" xfId="3" applyNumberFormat="1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31" xfId="3" applyFont="1" applyFill="1" applyBorder="1" applyAlignment="1">
      <alignment horizontal="center" vertical="center"/>
    </xf>
    <xf numFmtId="0" fontId="5" fillId="0" borderId="32" xfId="3" applyFont="1" applyFill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3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43" xfId="3" applyFont="1" applyBorder="1" applyAlignment="1">
      <alignment horizontal="center" vertical="center"/>
    </xf>
    <xf numFmtId="0" fontId="5" fillId="0" borderId="38" xfId="3" applyFont="1" applyBorder="1" applyAlignment="1">
      <alignment horizontal="center" vertical="center"/>
    </xf>
    <xf numFmtId="0" fontId="5" fillId="0" borderId="57" xfId="3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5" fillId="0" borderId="55" xfId="3" applyFont="1" applyBorder="1" applyAlignment="1">
      <alignment horizontal="center" vertical="center"/>
    </xf>
    <xf numFmtId="0" fontId="5" fillId="0" borderId="2" xfId="3" applyNumberFormat="1" applyFont="1" applyFill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38" fontId="5" fillId="0" borderId="38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/>
    </xf>
    <xf numFmtId="0" fontId="5" fillId="0" borderId="42" xfId="3" applyFont="1" applyBorder="1" applyAlignment="1">
      <alignment horizontal="center" vertical="center"/>
    </xf>
    <xf numFmtId="0" fontId="5" fillId="0" borderId="44" xfId="3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43" xfId="1" applyFont="1" applyBorder="1" applyAlignment="1">
      <alignment horizontal="center" vertical="center"/>
    </xf>
    <xf numFmtId="0" fontId="5" fillId="0" borderId="5" xfId="3" applyNumberFormat="1" applyFont="1" applyFill="1" applyBorder="1" applyAlignment="1">
      <alignment horizontal="left" vertical="center" shrinkToFit="1"/>
    </xf>
    <xf numFmtId="0" fontId="5" fillId="0" borderId="12" xfId="3" applyNumberFormat="1" applyFont="1" applyFill="1" applyBorder="1" applyAlignment="1">
      <alignment horizontal="left" vertical="center" shrinkToFit="1"/>
    </xf>
    <xf numFmtId="0" fontId="5" fillId="0" borderId="26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 shrinkToFit="1"/>
    </xf>
    <xf numFmtId="0" fontId="5" fillId="0" borderId="43" xfId="3" applyFont="1" applyBorder="1" applyAlignment="1">
      <alignment horizontal="center" vertical="center" shrinkToFit="1"/>
    </xf>
    <xf numFmtId="0" fontId="5" fillId="0" borderId="5" xfId="3" applyFont="1" applyBorder="1" applyAlignment="1">
      <alignment horizontal="center" vertical="center" shrinkToFit="1"/>
    </xf>
    <xf numFmtId="0" fontId="8" fillId="0" borderId="2" xfId="3" applyFont="1" applyFill="1" applyBorder="1" applyAlignment="1">
      <alignment vertical="center" shrinkToFit="1"/>
    </xf>
    <xf numFmtId="0" fontId="8" fillId="0" borderId="25" xfId="3" applyFont="1" applyFill="1" applyBorder="1" applyAlignment="1">
      <alignment vertical="center" shrinkToFit="1"/>
    </xf>
    <xf numFmtId="0" fontId="5" fillId="0" borderId="3" xfId="3" applyFont="1" applyFill="1" applyBorder="1" applyAlignment="1">
      <alignment horizontal="center" vertical="center"/>
    </xf>
    <xf numFmtId="0" fontId="5" fillId="0" borderId="53" xfId="3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0" fontId="5" fillId="0" borderId="49" xfId="3" applyFont="1" applyBorder="1" applyAlignment="1">
      <alignment horizontal="center" vertical="center"/>
    </xf>
    <xf numFmtId="0" fontId="5" fillId="0" borderId="5" xfId="3" applyNumberFormat="1" applyFont="1" applyFill="1" applyBorder="1" applyAlignment="1">
      <alignment horizontal="center" vertical="center"/>
    </xf>
    <xf numFmtId="0" fontId="5" fillId="0" borderId="3" xfId="3" applyNumberFormat="1" applyFont="1" applyFill="1" applyBorder="1" applyAlignment="1">
      <alignment horizontal="center" vertical="center"/>
    </xf>
    <xf numFmtId="0" fontId="5" fillId="0" borderId="48" xfId="3" applyNumberFormat="1" applyFont="1" applyFill="1" applyBorder="1" applyAlignment="1">
      <alignment horizontal="center" vertical="center"/>
    </xf>
    <xf numFmtId="0" fontId="5" fillId="0" borderId="64" xfId="3" applyFont="1" applyBorder="1" applyAlignment="1">
      <alignment horizontal="center" vertical="center"/>
    </xf>
    <xf numFmtId="38" fontId="5" fillId="0" borderId="42" xfId="1" applyFont="1" applyBorder="1" applyAlignment="1">
      <alignment horizontal="center" vertical="center"/>
    </xf>
    <xf numFmtId="0" fontId="5" fillId="0" borderId="14" xfId="3" applyFont="1" applyFill="1" applyBorder="1" applyAlignment="1">
      <alignment horizontal="center" vertical="center"/>
    </xf>
    <xf numFmtId="0" fontId="5" fillId="0" borderId="16" xfId="3" applyFont="1" applyFill="1" applyBorder="1" applyAlignment="1">
      <alignment horizontal="center" vertical="center"/>
    </xf>
    <xf numFmtId="0" fontId="5" fillId="0" borderId="65" xfId="3" applyFont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25" xfId="1" applyFont="1" applyFill="1" applyBorder="1" applyAlignment="1">
      <alignment horizontal="center" vertical="center"/>
    </xf>
    <xf numFmtId="0" fontId="5" fillId="0" borderId="43" xfId="3" applyFont="1" applyFill="1" applyBorder="1" applyAlignment="1">
      <alignment horizontal="center" vertical="center"/>
    </xf>
    <xf numFmtId="0" fontId="5" fillId="0" borderId="20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43" xfId="3" applyNumberFormat="1" applyFont="1" applyFill="1" applyBorder="1" applyAlignment="1">
      <alignment horizontal="center" vertical="center"/>
    </xf>
    <xf numFmtId="0" fontId="5" fillId="0" borderId="55" xfId="3" applyFont="1" applyFill="1" applyBorder="1" applyAlignment="1">
      <alignment horizontal="center" vertical="center"/>
    </xf>
    <xf numFmtId="0" fontId="5" fillId="0" borderId="65" xfId="3" applyNumberFormat="1" applyFont="1" applyFill="1" applyBorder="1" applyAlignment="1">
      <alignment horizontal="center" vertical="center"/>
    </xf>
    <xf numFmtId="0" fontId="5" fillId="0" borderId="48" xfId="3" applyFont="1" applyBorder="1" applyAlignment="1">
      <alignment horizontal="center" vertical="center" wrapText="1"/>
    </xf>
    <xf numFmtId="0" fontId="5" fillId="0" borderId="31" xfId="3" applyNumberFormat="1" applyFont="1" applyFill="1" applyBorder="1" applyAlignment="1">
      <alignment horizontal="center" vertical="center"/>
    </xf>
    <xf numFmtId="0" fontId="5" fillId="0" borderId="64" xfId="3" applyNumberFormat="1" applyFont="1" applyFill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58" fontId="6" fillId="0" borderId="2" xfId="3" applyNumberFormat="1" applyFont="1" applyBorder="1" applyAlignment="1">
      <alignment horizontal="right" vertical="center" shrinkToFit="1"/>
    </xf>
    <xf numFmtId="58" fontId="6" fillId="0" borderId="19" xfId="3" applyNumberFormat="1" applyFont="1" applyBorder="1" applyAlignment="1">
      <alignment horizontal="right" vertical="center" shrinkToFit="1"/>
    </xf>
    <xf numFmtId="0" fontId="3" fillId="0" borderId="0" xfId="3" applyFont="1" applyAlignment="1">
      <alignment horizontal="left" vertical="center"/>
    </xf>
    <xf numFmtId="58" fontId="6" fillId="0" borderId="2" xfId="3" applyNumberFormat="1" applyFont="1" applyFill="1" applyBorder="1" applyAlignment="1">
      <alignment horizontal="center" vertical="center"/>
    </xf>
    <xf numFmtId="58" fontId="6" fillId="0" borderId="9" xfId="3" applyNumberFormat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43" xfId="1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 shrinkToFit="1"/>
    </xf>
    <xf numFmtId="0" fontId="5" fillId="0" borderId="8" xfId="3" applyFont="1" applyBorder="1" applyAlignment="1">
      <alignment horizontal="center" vertical="center" shrinkToFit="1"/>
    </xf>
    <xf numFmtId="0" fontId="5" fillId="0" borderId="30" xfId="3" applyFont="1" applyFill="1" applyBorder="1" applyAlignment="1">
      <alignment horizontal="center" vertical="center" shrinkToFit="1"/>
    </xf>
    <xf numFmtId="0" fontId="5" fillId="0" borderId="52" xfId="3" applyFont="1" applyFill="1" applyBorder="1" applyAlignment="1">
      <alignment horizontal="center" vertical="center" shrinkToFit="1"/>
    </xf>
    <xf numFmtId="0" fontId="5" fillId="0" borderId="1" xfId="3" applyFont="1" applyFill="1" applyBorder="1" applyAlignment="1">
      <alignment horizontal="center" vertical="center" shrinkToFit="1"/>
    </xf>
    <xf numFmtId="0" fontId="5" fillId="0" borderId="18" xfId="3" applyFont="1" applyFill="1" applyBorder="1" applyAlignment="1">
      <alignment horizontal="center" vertical="center" shrinkToFit="1"/>
    </xf>
    <xf numFmtId="0" fontId="5" fillId="0" borderId="18" xfId="3" applyFont="1" applyBorder="1" applyAlignment="1">
      <alignment horizontal="center" vertical="center" shrinkToFit="1"/>
    </xf>
    <xf numFmtId="0" fontId="5" fillId="0" borderId="24" xfId="3" applyFont="1" applyBorder="1" applyAlignment="1">
      <alignment horizontal="center" vertical="center" shrinkToFit="1"/>
    </xf>
    <xf numFmtId="0" fontId="5" fillId="0" borderId="18" xfId="3" applyFont="1" applyBorder="1" applyAlignment="1">
      <alignment horizontal="center" vertical="center" shrinkToFit="1"/>
    </xf>
    <xf numFmtId="0" fontId="5" fillId="0" borderId="18" xfId="3" applyFont="1" applyBorder="1" applyAlignment="1">
      <alignment horizontal="center" shrinkToFit="1"/>
    </xf>
    <xf numFmtId="0" fontId="5" fillId="0" borderId="1" xfId="3" applyFont="1" applyBorder="1" applyAlignment="1">
      <alignment horizontal="center" shrinkToFit="1"/>
    </xf>
    <xf numFmtId="0" fontId="5" fillId="0" borderId="18" xfId="3" applyFont="1" applyFill="1" applyBorder="1" applyAlignment="1">
      <alignment horizontal="center" vertical="center" shrinkToFit="1"/>
    </xf>
    <xf numFmtId="0" fontId="5" fillId="0" borderId="24" xfId="3" applyFont="1" applyFill="1" applyBorder="1" applyAlignment="1">
      <alignment horizontal="center" vertical="center" shrinkToFit="1"/>
    </xf>
    <xf numFmtId="0" fontId="5" fillId="0" borderId="24" xfId="3" applyFont="1" applyBorder="1" applyAlignment="1">
      <alignment horizontal="center" vertical="center" shrinkToFit="1"/>
    </xf>
    <xf numFmtId="0" fontId="5" fillId="0" borderId="30" xfId="3" applyFont="1" applyBorder="1" applyAlignment="1">
      <alignment horizontal="center" vertical="center" shrinkToFit="1"/>
    </xf>
    <xf numFmtId="0" fontId="5" fillId="0" borderId="52" xfId="3" applyFont="1" applyBorder="1" applyAlignment="1">
      <alignment horizontal="center" vertical="center" shrinkToFit="1"/>
    </xf>
    <xf numFmtId="0" fontId="5" fillId="0" borderId="47" xfId="3" applyFont="1" applyBorder="1" applyAlignment="1">
      <alignment horizontal="center" shrinkToFit="1"/>
    </xf>
    <xf numFmtId="0" fontId="5" fillId="0" borderId="30" xfId="3" applyFont="1" applyBorder="1" applyAlignment="1">
      <alignment horizontal="center" vertical="center" shrinkToFit="1"/>
    </xf>
    <xf numFmtId="0" fontId="5" fillId="0" borderId="58" xfId="3" applyFont="1" applyBorder="1" applyAlignment="1">
      <alignment horizontal="center" vertical="center" shrinkToFit="1"/>
    </xf>
    <xf numFmtId="0" fontId="5" fillId="0" borderId="59" xfId="3" applyFont="1" applyBorder="1" applyAlignment="1">
      <alignment horizontal="center" vertical="center" shrinkToFit="1"/>
    </xf>
    <xf numFmtId="0" fontId="5" fillId="0" borderId="29" xfId="3" applyFont="1" applyBorder="1" applyAlignment="1">
      <alignment horizontal="center" vertical="center" shrinkToFit="1"/>
    </xf>
    <xf numFmtId="0" fontId="5" fillId="0" borderId="29" xfId="3" applyFont="1" applyBorder="1" applyAlignment="1">
      <alignment horizontal="center" vertical="center" shrinkToFit="1"/>
    </xf>
    <xf numFmtId="0" fontId="5" fillId="0" borderId="47" xfId="3" applyFont="1" applyBorder="1" applyAlignment="1">
      <alignment horizontal="center" vertical="center" shrinkToFit="1"/>
    </xf>
    <xf numFmtId="0" fontId="5" fillId="0" borderId="1" xfId="3" applyFont="1" applyBorder="1" applyAlignment="1">
      <alignment horizontal="center" vertical="center" shrinkToFit="1"/>
    </xf>
    <xf numFmtId="0" fontId="5" fillId="0" borderId="56" xfId="3" applyFont="1" applyBorder="1" applyAlignment="1">
      <alignment horizontal="center" vertical="center" shrinkToFit="1"/>
    </xf>
    <xf numFmtId="0" fontId="5" fillId="0" borderId="47" xfId="3" applyFont="1" applyFill="1" applyBorder="1" applyAlignment="1">
      <alignment horizontal="center" vertical="center" shrinkToFit="1"/>
    </xf>
    <xf numFmtId="0" fontId="5" fillId="0" borderId="66" xfId="3" applyFont="1" applyFill="1" applyBorder="1" applyAlignment="1">
      <alignment horizontal="center" shrinkToFit="1"/>
    </xf>
    <xf numFmtId="0" fontId="5" fillId="0" borderId="22" xfId="3" applyFont="1" applyFill="1" applyBorder="1" applyAlignment="1">
      <alignment horizontal="center" shrinkToFit="1"/>
    </xf>
    <xf numFmtId="0" fontId="5" fillId="0" borderId="27" xfId="3" applyFont="1" applyFill="1" applyBorder="1" applyAlignment="1">
      <alignment horizontal="center" shrinkToFit="1"/>
    </xf>
    <xf numFmtId="0" fontId="5" fillId="0" borderId="47" xfId="3" applyFont="1" applyFill="1" applyBorder="1" applyAlignment="1">
      <alignment horizontal="center" shrinkToFit="1"/>
    </xf>
    <xf numFmtId="0" fontId="5" fillId="0" borderId="69" xfId="3" applyFont="1" applyBorder="1" applyAlignment="1">
      <alignment horizontal="center" vertical="center" shrinkToFit="1"/>
    </xf>
    <xf numFmtId="0" fontId="5" fillId="0" borderId="0" xfId="3" applyFont="1" applyBorder="1" applyAlignment="1">
      <alignment horizontal="center" vertical="center" shrinkToFit="1"/>
    </xf>
    <xf numFmtId="0" fontId="5" fillId="0" borderId="68" xfId="3" applyFont="1" applyBorder="1" applyAlignment="1">
      <alignment horizontal="center" vertical="center" shrinkToFit="1"/>
    </xf>
    <xf numFmtId="0" fontId="5" fillId="0" borderId="69" xfId="3" applyFont="1" applyBorder="1" applyAlignment="1">
      <alignment horizontal="center" shrinkToFit="1"/>
    </xf>
    <xf numFmtId="0" fontId="5" fillId="0" borderId="68" xfId="3" applyFont="1" applyBorder="1" applyAlignment="1">
      <alignment horizont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2" xfId="3" applyFont="1" applyBorder="1" applyAlignment="1">
      <alignment horizontal="center" vertical="center" shrinkToFit="1"/>
    </xf>
    <xf numFmtId="0" fontId="5" fillId="0" borderId="9" xfId="3" applyFont="1" applyBorder="1" applyAlignment="1">
      <alignment horizontal="center" vertical="center" shrinkToFit="1"/>
    </xf>
    <xf numFmtId="0" fontId="5" fillId="0" borderId="5" xfId="3" applyFont="1" applyFill="1" applyBorder="1" applyAlignment="1">
      <alignment horizontal="center" vertical="center" shrinkToFit="1"/>
    </xf>
    <xf numFmtId="0" fontId="5" fillId="0" borderId="43" xfId="3" applyFont="1" applyFill="1" applyBorder="1" applyAlignment="1">
      <alignment horizontal="center" vertical="center" shrinkToFit="1"/>
    </xf>
    <xf numFmtId="0" fontId="5" fillId="0" borderId="12" xfId="3" applyFont="1" applyFill="1" applyBorder="1" applyAlignment="1">
      <alignment horizontal="center" vertical="center" shrinkToFit="1"/>
    </xf>
    <xf numFmtId="0" fontId="5" fillId="0" borderId="35" xfId="3" applyNumberFormat="1" applyFont="1" applyFill="1" applyBorder="1" applyAlignment="1">
      <alignment horizontal="center" vertical="center" shrinkToFit="1"/>
    </xf>
    <xf numFmtId="0" fontId="5" fillId="0" borderId="36" xfId="3" applyNumberFormat="1" applyFont="1" applyFill="1" applyBorder="1" applyAlignment="1">
      <alignment horizontal="center" vertical="center" shrinkToFit="1"/>
    </xf>
    <xf numFmtId="0" fontId="5" fillId="0" borderId="37" xfId="3" applyNumberFormat="1" applyFont="1" applyFill="1" applyBorder="1" applyAlignment="1">
      <alignment horizontal="center" vertical="center" shrinkToFit="1"/>
    </xf>
    <xf numFmtId="0" fontId="5" fillId="0" borderId="42" xfId="3" applyFont="1" applyBorder="1" applyAlignment="1">
      <alignment horizontal="center" shrinkToFit="1"/>
    </xf>
    <xf numFmtId="0" fontId="5" fillId="0" borderId="5" xfId="3" applyFont="1" applyBorder="1" applyAlignment="1">
      <alignment horizontal="center" shrinkToFit="1"/>
    </xf>
    <xf numFmtId="0" fontId="5" fillId="0" borderId="25" xfId="3" applyFont="1" applyBorder="1" applyAlignment="1">
      <alignment horizontal="center" vertical="center" shrinkToFit="1"/>
    </xf>
    <xf numFmtId="0" fontId="5" fillId="0" borderId="19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shrinkToFit="1"/>
    </xf>
    <xf numFmtId="0" fontId="5" fillId="0" borderId="2" xfId="3" applyNumberFormat="1" applyFont="1" applyFill="1" applyBorder="1" applyAlignment="1">
      <alignment horizontal="center" vertical="center" shrinkToFit="1"/>
    </xf>
    <xf numFmtId="0" fontId="5" fillId="0" borderId="25" xfId="3" applyNumberFormat="1" applyFont="1" applyFill="1" applyBorder="1" applyAlignment="1">
      <alignment horizontal="center" vertical="center" shrinkToFit="1"/>
    </xf>
    <xf numFmtId="0" fontId="5" fillId="0" borderId="49" xfId="3" applyFont="1" applyBorder="1" applyAlignment="1">
      <alignment horizontal="center" vertical="center" shrinkToFit="1"/>
    </xf>
    <xf numFmtId="0" fontId="5" fillId="0" borderId="5" xfId="3" applyNumberFormat="1" applyFont="1" applyFill="1" applyBorder="1" applyAlignment="1">
      <alignment horizontal="center" vertical="center" shrinkToFit="1"/>
    </xf>
    <xf numFmtId="0" fontId="5" fillId="0" borderId="42" xfId="3" applyNumberFormat="1" applyFont="1" applyFill="1" applyBorder="1" applyAlignment="1">
      <alignment horizontal="center" vertical="center" shrinkToFit="1"/>
    </xf>
    <xf numFmtId="0" fontId="5" fillId="0" borderId="38" xfId="3" applyFont="1" applyBorder="1" applyAlignment="1">
      <alignment horizontal="center" vertical="center" shrinkToFit="1"/>
    </xf>
    <xf numFmtId="0" fontId="5" fillId="0" borderId="2" xfId="3" applyFont="1" applyBorder="1" applyAlignment="1">
      <alignment horizontal="center" vertical="center" shrinkToFit="1"/>
    </xf>
    <xf numFmtId="0" fontId="5" fillId="0" borderId="9" xfId="3" applyFont="1" applyBorder="1" applyAlignment="1">
      <alignment horizontal="center" vertical="center" shrinkToFit="1"/>
    </xf>
    <xf numFmtId="0" fontId="5" fillId="0" borderId="42" xfId="3" applyFont="1" applyFill="1" applyBorder="1" applyAlignment="1">
      <alignment horizontal="center" vertical="center" shrinkToFit="1"/>
    </xf>
    <xf numFmtId="0" fontId="5" fillId="0" borderId="12" xfId="3" applyNumberFormat="1" applyFont="1" applyFill="1" applyBorder="1" applyAlignment="1">
      <alignment horizontal="center" vertical="center" shrinkToFit="1"/>
    </xf>
    <xf numFmtId="0" fontId="5" fillId="0" borderId="43" xfId="3" applyNumberFormat="1" applyFont="1" applyFill="1" applyBorder="1" applyAlignment="1">
      <alignment horizontal="center" vertical="center" shrinkToFit="1"/>
    </xf>
    <xf numFmtId="0" fontId="5" fillId="0" borderId="42" xfId="3" applyNumberFormat="1" applyFont="1" applyFill="1" applyBorder="1" applyAlignment="1">
      <alignment horizontal="center" shrinkToFit="1"/>
    </xf>
    <xf numFmtId="0" fontId="5" fillId="0" borderId="69" xfId="3" applyFont="1" applyBorder="1" applyAlignment="1">
      <alignment horizontal="center" shrinkToFit="1"/>
    </xf>
    <xf numFmtId="0" fontId="5" fillId="0" borderId="0" xfId="3" applyFont="1" applyBorder="1" applyAlignment="1">
      <alignment horizontal="center" shrinkToFit="1"/>
    </xf>
    <xf numFmtId="0" fontId="5" fillId="0" borderId="68" xfId="3" applyFont="1" applyBorder="1" applyAlignment="1">
      <alignment horizontal="center" shrinkToFit="1"/>
    </xf>
    <xf numFmtId="0" fontId="5" fillId="0" borderId="24" xfId="3" applyFont="1" applyBorder="1" applyAlignment="1">
      <alignment horizont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43" xfId="0" applyFont="1" applyFill="1" applyBorder="1" applyAlignment="1">
      <alignment horizontal="center" vertical="center" shrinkToFit="1"/>
    </xf>
    <xf numFmtId="0" fontId="5" fillId="0" borderId="2" xfId="3" applyFont="1" applyFill="1" applyBorder="1" applyAlignment="1">
      <alignment horizontal="center" vertical="center" shrinkToFit="1"/>
    </xf>
    <xf numFmtId="0" fontId="5" fillId="0" borderId="9" xfId="3" applyFont="1" applyFill="1" applyBorder="1" applyAlignment="1">
      <alignment horizontal="center" vertical="center" shrinkToFit="1"/>
    </xf>
    <xf numFmtId="0" fontId="5" fillId="0" borderId="25" xfId="3" applyFont="1" applyFill="1" applyBorder="1" applyAlignment="1">
      <alignment horizontal="center" vertical="center" shrinkToFit="1"/>
    </xf>
    <xf numFmtId="0" fontId="5" fillId="0" borderId="5" xfId="3" applyFont="1" applyFill="1" applyBorder="1" applyAlignment="1">
      <alignment horizontal="center" vertical="center" shrinkToFit="1"/>
    </xf>
    <xf numFmtId="0" fontId="5" fillId="0" borderId="12" xfId="3" applyFont="1" applyFill="1" applyBorder="1" applyAlignment="1">
      <alignment horizontal="center" vertical="center" shrinkToFit="1"/>
    </xf>
    <xf numFmtId="0" fontId="5" fillId="0" borderId="38" xfId="3" applyFont="1" applyBorder="1" applyAlignment="1">
      <alignment horizontal="center" vertical="center" shrinkToFit="1"/>
    </xf>
    <xf numFmtId="0" fontId="5" fillId="0" borderId="25" xfId="3" applyFont="1" applyBorder="1" applyAlignment="1">
      <alignment horizontal="center" vertical="center" shrinkToFit="1"/>
    </xf>
    <xf numFmtId="0" fontId="5" fillId="0" borderId="0" xfId="3" applyFont="1" applyFill="1" applyBorder="1" applyAlignment="1">
      <alignment horizontal="center" shrinkToFit="1"/>
    </xf>
    <xf numFmtId="0" fontId="5" fillId="0" borderId="0" xfId="3" applyFont="1" applyFill="1" applyBorder="1" applyAlignment="1">
      <alignment horizontal="center" vertical="center" shrinkToFit="1"/>
    </xf>
    <xf numFmtId="0" fontId="5" fillId="0" borderId="42" xfId="3" applyFont="1" applyBorder="1" applyAlignment="1">
      <alignment horizontal="center" vertical="center" shrinkToFit="1"/>
    </xf>
    <xf numFmtId="0" fontId="5" fillId="0" borderId="2" xfId="3" applyFont="1" applyFill="1" applyBorder="1" applyAlignment="1">
      <alignment horizontal="center" vertical="center" shrinkToFit="1"/>
    </xf>
    <xf numFmtId="0" fontId="5" fillId="0" borderId="19" xfId="3" applyFont="1" applyFill="1" applyBorder="1" applyAlignment="1">
      <alignment horizontal="center" vertical="center" shrinkToFit="1"/>
    </xf>
    <xf numFmtId="0" fontId="5" fillId="0" borderId="25" xfId="3" applyFont="1" applyFill="1" applyBorder="1" applyAlignment="1">
      <alignment horizontal="center" vertical="center" shrinkToFit="1"/>
    </xf>
    <xf numFmtId="0" fontId="5" fillId="0" borderId="9" xfId="3" applyFont="1" applyFill="1" applyBorder="1" applyAlignment="1">
      <alignment horizontal="center" vertical="center" shrinkToFit="1"/>
    </xf>
    <xf numFmtId="0" fontId="5" fillId="0" borderId="15" xfId="3" applyFont="1" applyFill="1" applyBorder="1" applyAlignment="1">
      <alignment horizontal="center" vertical="center" shrinkToFit="1"/>
    </xf>
    <xf numFmtId="0" fontId="5" fillId="0" borderId="27" xfId="3" applyFont="1" applyFill="1" applyBorder="1" applyAlignment="1">
      <alignment horizontal="center" vertical="center" shrinkToFit="1"/>
    </xf>
    <xf numFmtId="0" fontId="5" fillId="0" borderId="33" xfId="3" applyFont="1" applyBorder="1" applyAlignment="1">
      <alignment horizontal="center" vertical="center" shrinkToFit="1"/>
    </xf>
    <xf numFmtId="0" fontId="5" fillId="0" borderId="61" xfId="3" applyFont="1" applyBorder="1" applyAlignment="1">
      <alignment horizontal="center" vertical="center" shrinkToFit="1"/>
    </xf>
    <xf numFmtId="0" fontId="5" fillId="0" borderId="2" xfId="3" applyFont="1" applyBorder="1" applyAlignment="1">
      <alignment horizontal="center" shrinkToFit="1"/>
    </xf>
    <xf numFmtId="0" fontId="5" fillId="0" borderId="25" xfId="3" applyFont="1" applyBorder="1" applyAlignment="1">
      <alignment horizont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6" fillId="0" borderId="9" xfId="3" applyFont="1" applyBorder="1" applyAlignment="1">
      <alignment horizontal="center" vertical="center" shrinkToFit="1"/>
    </xf>
    <xf numFmtId="58" fontId="6" fillId="0" borderId="5" xfId="3" applyNumberFormat="1" applyFont="1" applyFill="1" applyBorder="1" applyAlignment="1">
      <alignment horizontal="right" vertical="center" shrinkToFit="1"/>
    </xf>
    <xf numFmtId="58" fontId="6" fillId="0" borderId="12" xfId="3" applyNumberFormat="1" applyFont="1" applyFill="1" applyBorder="1" applyAlignment="1">
      <alignment horizontal="right" vertical="center" shrinkToFit="1"/>
    </xf>
    <xf numFmtId="58" fontId="6" fillId="0" borderId="5" xfId="3" applyNumberFormat="1" applyFont="1" applyBorder="1" applyAlignment="1">
      <alignment horizontal="right" vertical="center" shrinkToFit="1"/>
    </xf>
    <xf numFmtId="58" fontId="6" fillId="0" borderId="12" xfId="3" applyNumberFormat="1" applyFont="1" applyBorder="1" applyAlignment="1">
      <alignment horizontal="right" vertical="center" shrinkToFit="1"/>
    </xf>
    <xf numFmtId="58" fontId="6" fillId="0" borderId="42" xfId="3" applyNumberFormat="1" applyFont="1" applyBorder="1" applyAlignment="1">
      <alignment horizontal="right" vertical="center" shrinkToFit="1"/>
    </xf>
    <xf numFmtId="58" fontId="6" fillId="0" borderId="25" xfId="3" applyNumberFormat="1" applyFont="1" applyBorder="1" applyAlignment="1">
      <alignment horizontal="right" vertical="center" shrinkToFit="1"/>
    </xf>
    <xf numFmtId="58" fontId="6" fillId="0" borderId="9" xfId="3" applyNumberFormat="1" applyFont="1" applyBorder="1" applyAlignment="1">
      <alignment horizontal="right" vertical="center" shrinkToFit="1"/>
    </xf>
    <xf numFmtId="58" fontId="6" fillId="0" borderId="25" xfId="3" applyNumberFormat="1" applyFont="1" applyBorder="1" applyAlignment="1">
      <alignment horizontal="right" vertical="center" shrinkToFit="1"/>
    </xf>
    <xf numFmtId="58" fontId="6" fillId="0" borderId="5" xfId="3" applyNumberFormat="1" applyFont="1" applyBorder="1" applyAlignment="1">
      <alignment horizontal="right" vertical="center" shrinkToFit="1"/>
    </xf>
    <xf numFmtId="58" fontId="6" fillId="0" borderId="12" xfId="3" applyNumberFormat="1" applyFont="1" applyBorder="1" applyAlignment="1">
      <alignment horizontal="right" vertical="center" shrinkToFit="1"/>
    </xf>
    <xf numFmtId="58" fontId="6" fillId="0" borderId="43" xfId="3" applyNumberFormat="1" applyFont="1" applyBorder="1" applyAlignment="1">
      <alignment horizontal="right" vertical="center" shrinkToFit="1"/>
    </xf>
    <xf numFmtId="58" fontId="6" fillId="0" borderId="0" xfId="3" applyNumberFormat="1" applyFont="1" applyFill="1" applyBorder="1" applyAlignment="1">
      <alignment horizontal="right" vertical="center" shrinkToFit="1"/>
    </xf>
    <xf numFmtId="58" fontId="6" fillId="0" borderId="12" xfId="3" applyNumberFormat="1" applyFont="1" applyFill="1" applyBorder="1" applyAlignment="1">
      <alignment horizontal="right" vertical="center" shrinkToFit="1"/>
    </xf>
    <xf numFmtId="58" fontId="6" fillId="0" borderId="42" xfId="3" applyNumberFormat="1" applyFont="1" applyBorder="1" applyAlignment="1">
      <alignment horizontal="right" vertical="center" shrinkToFit="1"/>
    </xf>
    <xf numFmtId="58" fontId="6" fillId="0" borderId="2" xfId="3" applyNumberFormat="1" applyFont="1" applyFill="1" applyBorder="1" applyAlignment="1">
      <alignment horizontal="right" vertical="center" shrinkToFit="1"/>
    </xf>
    <xf numFmtId="58" fontId="6" fillId="0" borderId="9" xfId="3" applyNumberFormat="1" applyFont="1" applyFill="1" applyBorder="1" applyAlignment="1">
      <alignment horizontal="right" vertical="center" shrinkToFit="1"/>
    </xf>
    <xf numFmtId="58" fontId="6" fillId="0" borderId="19" xfId="3" applyNumberFormat="1" applyFont="1" applyFill="1" applyBorder="1" applyAlignment="1">
      <alignment horizontal="right" vertical="center" shrinkToFit="1"/>
    </xf>
    <xf numFmtId="58" fontId="6" fillId="0" borderId="25" xfId="3" applyNumberFormat="1" applyFont="1" applyFill="1" applyBorder="1" applyAlignment="1">
      <alignment horizontal="right" vertical="center" shrinkToFit="1"/>
    </xf>
    <xf numFmtId="58" fontId="6" fillId="0" borderId="42" xfId="3" applyNumberFormat="1" applyFont="1" applyFill="1" applyBorder="1" applyAlignment="1">
      <alignment horizontal="right" vertical="center" shrinkToFit="1"/>
    </xf>
    <xf numFmtId="58" fontId="6" fillId="0" borderId="5" xfId="0" applyNumberFormat="1" applyFont="1" applyBorder="1" applyAlignment="1">
      <alignment horizontal="right" vertical="center" shrinkToFit="1"/>
    </xf>
    <xf numFmtId="58" fontId="6" fillId="0" borderId="38" xfId="0" applyNumberFormat="1" applyFont="1" applyBorder="1" applyAlignment="1">
      <alignment horizontal="right" vertical="center" shrinkToFit="1"/>
    </xf>
    <xf numFmtId="58" fontId="6" fillId="0" borderId="9" xfId="0" applyNumberFormat="1" applyFont="1" applyBorder="1" applyAlignment="1">
      <alignment horizontal="right" vertical="center" shrinkToFit="1"/>
    </xf>
    <xf numFmtId="58" fontId="6" fillId="0" borderId="43" xfId="0" applyNumberFormat="1" applyFont="1" applyBorder="1" applyAlignment="1">
      <alignment horizontal="right" vertical="center" shrinkToFit="1"/>
    </xf>
    <xf numFmtId="58" fontId="6" fillId="0" borderId="12" xfId="0" applyNumberFormat="1" applyFont="1" applyBorder="1" applyAlignment="1">
      <alignment horizontal="right" vertical="center" shrinkToFit="1"/>
    </xf>
    <xf numFmtId="0" fontId="5" fillId="0" borderId="9" xfId="3" applyFont="1" applyBorder="1" applyAlignment="1">
      <alignment horizontal="center" shrinkToFit="1"/>
    </xf>
    <xf numFmtId="0" fontId="5" fillId="0" borderId="2" xfId="3" applyFont="1" applyFill="1" applyBorder="1" applyAlignment="1">
      <alignment vertical="center" shrinkToFit="1"/>
    </xf>
    <xf numFmtId="0" fontId="5" fillId="0" borderId="19" xfId="3" applyFont="1" applyFill="1" applyBorder="1" applyAlignment="1">
      <alignment vertical="center" shrinkToFit="1"/>
    </xf>
    <xf numFmtId="0" fontId="5" fillId="0" borderId="9" xfId="3" applyFont="1" applyFill="1" applyBorder="1" applyAlignment="1">
      <alignment vertical="center" shrinkToFit="1"/>
    </xf>
    <xf numFmtId="0" fontId="5" fillId="0" borderId="25" xfId="3" applyFont="1" applyFill="1" applyBorder="1" applyAlignment="1">
      <alignment vertical="center" shrinkToFit="1"/>
    </xf>
    <xf numFmtId="0" fontId="5" fillId="0" borderId="5" xfId="3" applyFont="1" applyFill="1" applyBorder="1" applyAlignment="1">
      <alignment vertical="center" shrinkToFit="1"/>
    </xf>
    <xf numFmtId="0" fontId="5" fillId="0" borderId="12" xfId="3" applyFont="1" applyFill="1" applyBorder="1" applyAlignment="1">
      <alignment vertical="center" shrinkToFit="1"/>
    </xf>
    <xf numFmtId="0" fontId="5" fillId="0" borderId="5" xfId="3" applyFont="1" applyFill="1" applyBorder="1" applyAlignment="1">
      <alignment horizontal="left" vertical="center" shrinkToFit="1"/>
    </xf>
    <xf numFmtId="0" fontId="5" fillId="0" borderId="38" xfId="3" applyFont="1" applyBorder="1" applyAlignment="1">
      <alignment vertical="center" shrinkToFit="1"/>
    </xf>
    <xf numFmtId="0" fontId="5" fillId="0" borderId="5" xfId="3" applyFont="1" applyBorder="1" applyAlignment="1">
      <alignment vertical="center" shrinkToFit="1"/>
    </xf>
    <xf numFmtId="0" fontId="5" fillId="0" borderId="12" xfId="3" applyFont="1" applyBorder="1" applyAlignment="1">
      <alignment vertical="center" shrinkToFit="1"/>
    </xf>
    <xf numFmtId="0" fontId="5" fillId="0" borderId="42" xfId="3" applyFont="1" applyBorder="1" applyAlignment="1">
      <alignment horizontal="left" vertical="center" shrinkToFit="1"/>
    </xf>
    <xf numFmtId="0" fontId="5" fillId="0" borderId="42" xfId="3" applyFont="1" applyBorder="1" applyAlignment="1">
      <alignment vertical="center" shrinkToFit="1"/>
    </xf>
    <xf numFmtId="0" fontId="5" fillId="0" borderId="9" xfId="3" applyFont="1" applyBorder="1" applyAlignment="1">
      <alignment vertical="center" shrinkToFit="1"/>
    </xf>
    <xf numFmtId="0" fontId="5" fillId="0" borderId="2" xfId="3" applyFont="1" applyBorder="1" applyAlignment="1">
      <alignment horizontal="left" vertical="center" shrinkToFit="1"/>
    </xf>
    <xf numFmtId="0" fontId="5" fillId="0" borderId="38" xfId="3" applyFont="1" applyBorder="1" applyAlignment="1">
      <alignment horizontal="left" vertical="center" shrinkToFit="1"/>
    </xf>
    <xf numFmtId="0" fontId="5" fillId="0" borderId="43" xfId="3" applyFont="1" applyBorder="1" applyAlignment="1">
      <alignment vertical="center" shrinkToFit="1"/>
    </xf>
    <xf numFmtId="0" fontId="5" fillId="0" borderId="5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38" xfId="3" applyFont="1" applyBorder="1" applyAlignment="1">
      <alignment horizontal="left" vertical="center" shrinkToFit="1"/>
    </xf>
    <xf numFmtId="0" fontId="5" fillId="0" borderId="19" xfId="3" applyFont="1" applyBorder="1" applyAlignment="1">
      <alignment horizontal="left" vertical="center" shrinkToFit="1"/>
    </xf>
    <xf numFmtId="0" fontId="5" fillId="0" borderId="2" xfId="3" applyFont="1" applyBorder="1" applyAlignment="1">
      <alignment horizontal="left" vertical="center" shrinkToFit="1"/>
    </xf>
    <xf numFmtId="0" fontId="5" fillId="0" borderId="25" xfId="3" applyFont="1" applyBorder="1" applyAlignment="1">
      <alignment horizontal="left" vertical="center" shrinkToFit="1"/>
    </xf>
    <xf numFmtId="0" fontId="5" fillId="0" borderId="5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43" xfId="3" applyFont="1" applyBorder="1" applyAlignment="1">
      <alignment horizontal="left" vertical="center" shrinkToFit="1"/>
    </xf>
    <xf numFmtId="0" fontId="5" fillId="0" borderId="19" xfId="3" applyFont="1" applyBorder="1" applyAlignment="1">
      <alignment vertical="center" shrinkToFit="1"/>
    </xf>
    <xf numFmtId="0" fontId="5" fillId="0" borderId="19" xfId="3" applyFont="1" applyBorder="1" applyAlignment="1">
      <alignment horizontal="left" vertical="center" shrinkToFit="1"/>
    </xf>
    <xf numFmtId="0" fontId="5" fillId="0" borderId="9" xfId="3" applyFont="1" applyBorder="1" applyAlignment="1">
      <alignment vertical="center" shrinkToFit="1"/>
    </xf>
    <xf numFmtId="0" fontId="5" fillId="0" borderId="43" xfId="3" applyNumberFormat="1" applyFont="1" applyFill="1" applyBorder="1" applyAlignment="1">
      <alignment horizontal="left" vertical="center" shrinkToFit="1"/>
    </xf>
    <xf numFmtId="0" fontId="5" fillId="0" borderId="0" xfId="3" applyFont="1" applyFill="1" applyBorder="1" applyAlignment="1">
      <alignment horizontal="left" vertical="center" shrinkToFit="1"/>
    </xf>
    <xf numFmtId="0" fontId="5" fillId="0" borderId="12" xfId="3" applyFont="1" applyFill="1" applyBorder="1" applyAlignment="1">
      <alignment horizontal="left" vertical="center" shrinkToFit="1"/>
    </xf>
    <xf numFmtId="0" fontId="5" fillId="0" borderId="42" xfId="3" applyFont="1" applyBorder="1" applyAlignment="1">
      <alignment horizontal="left" vertical="center" shrinkToFit="1"/>
    </xf>
    <xf numFmtId="0" fontId="5" fillId="0" borderId="2" xfId="3" applyFont="1" applyFill="1" applyBorder="1" applyAlignment="1">
      <alignment vertical="center" shrinkToFit="1"/>
    </xf>
    <xf numFmtId="0" fontId="5" fillId="0" borderId="9" xfId="3" applyFont="1" applyFill="1" applyBorder="1" applyAlignment="1">
      <alignment vertical="center" shrinkToFit="1"/>
    </xf>
    <xf numFmtId="0" fontId="5" fillId="0" borderId="19" xfId="3" applyFont="1" applyFill="1" applyBorder="1" applyAlignment="1">
      <alignment vertical="center" shrinkToFit="1"/>
    </xf>
    <xf numFmtId="0" fontId="5" fillId="0" borderId="25" xfId="3" applyFont="1" applyFill="1" applyBorder="1" applyAlignment="1">
      <alignment vertical="center" shrinkToFit="1"/>
    </xf>
    <xf numFmtId="0" fontId="5" fillId="0" borderId="9" xfId="3" applyFont="1" applyBorder="1" applyAlignment="1">
      <alignment horizontal="left" vertical="center" shrinkToFit="1"/>
    </xf>
    <xf numFmtId="0" fontId="5" fillId="0" borderId="42" xfId="3" applyFont="1" applyFill="1" applyBorder="1" applyAlignment="1">
      <alignment horizontal="left" vertical="center" shrinkToFit="1"/>
    </xf>
    <xf numFmtId="0" fontId="5" fillId="0" borderId="2" xfId="3" applyFont="1" applyFill="1" applyBorder="1" applyAlignment="1">
      <alignment horizontal="left" vertical="center" shrinkToFit="1"/>
    </xf>
    <xf numFmtId="0" fontId="5" fillId="0" borderId="19" xfId="3" applyFont="1" applyFill="1" applyBorder="1" applyAlignment="1">
      <alignment horizontal="left" vertical="center" shrinkToFit="1"/>
    </xf>
    <xf numFmtId="0" fontId="5" fillId="0" borderId="25" xfId="3" applyFont="1" applyFill="1" applyBorder="1" applyAlignment="1">
      <alignment horizontal="left" vertical="center" shrinkToFit="1"/>
    </xf>
    <xf numFmtId="0" fontId="5" fillId="0" borderId="9" xfId="3" applyFont="1" applyFill="1" applyBorder="1" applyAlignment="1">
      <alignment horizontal="left" vertical="center" shrinkToFit="1"/>
    </xf>
    <xf numFmtId="0" fontId="5" fillId="0" borderId="5" xfId="3" applyFont="1" applyBorder="1" applyAlignment="1">
      <alignment vertical="center" shrinkToFit="1"/>
    </xf>
    <xf numFmtId="0" fontId="5" fillId="0" borderId="2" xfId="3" applyFont="1" applyBorder="1" applyAlignment="1">
      <alignment shrinkToFit="1"/>
    </xf>
    <xf numFmtId="0" fontId="5" fillId="0" borderId="25" xfId="3" applyFont="1" applyBorder="1" applyAlignment="1">
      <alignment shrinkToFit="1"/>
    </xf>
    <xf numFmtId="0" fontId="5" fillId="0" borderId="5" xfId="0" applyFont="1" applyBorder="1" applyAlignment="1">
      <alignment horizontal="left" vertical="center" shrinkToFit="1"/>
    </xf>
    <xf numFmtId="0" fontId="5" fillId="0" borderId="43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0" xfId="3" applyFont="1" applyAlignment="1">
      <alignment shrinkToFit="1"/>
    </xf>
    <xf numFmtId="0" fontId="5" fillId="0" borderId="0" xfId="3" applyFont="1" applyAlignment="1">
      <alignment horizontal="center" vertical="center" shrinkToFit="1"/>
    </xf>
    <xf numFmtId="0" fontId="5" fillId="0" borderId="25" xfId="3" applyNumberFormat="1" applyFont="1" applyFill="1" applyBorder="1" applyAlignment="1">
      <alignment horizontal="center" vertical="center" shrinkToFit="1"/>
    </xf>
    <xf numFmtId="0" fontId="5" fillId="0" borderId="38" xfId="3" applyNumberFormat="1" applyFont="1" applyFill="1" applyBorder="1" applyAlignment="1">
      <alignment horizontal="center" vertical="center" shrinkToFit="1"/>
    </xf>
    <xf numFmtId="0" fontId="5" fillId="0" borderId="43" xfId="3" applyNumberFormat="1" applyFont="1" applyFill="1" applyBorder="1" applyAlignment="1">
      <alignment horizontal="center" vertical="center" shrinkToFit="1"/>
    </xf>
    <xf numFmtId="0" fontId="5" fillId="0" borderId="12" xfId="3" applyNumberFormat="1" applyFont="1" applyFill="1" applyBorder="1" applyAlignment="1">
      <alignment horizontal="center" vertical="center" shrinkToFit="1"/>
    </xf>
    <xf numFmtId="0" fontId="6" fillId="0" borderId="5" xfId="3" applyFont="1" applyBorder="1" applyAlignment="1">
      <alignment horizontal="center" vertical="center" shrinkToFit="1"/>
    </xf>
    <xf numFmtId="0" fontId="6" fillId="0" borderId="43" xfId="3" applyFont="1" applyBorder="1" applyAlignment="1">
      <alignment horizontal="center" vertical="center" shrinkToFit="1"/>
    </xf>
    <xf numFmtId="0" fontId="6" fillId="0" borderId="12" xfId="3" applyFont="1" applyBorder="1" applyAlignment="1">
      <alignment horizontal="center" vertical="center" shrinkToFit="1"/>
    </xf>
    <xf numFmtId="0" fontId="5" fillId="0" borderId="43" xfId="3" applyFont="1" applyBorder="1" applyAlignment="1">
      <alignment horizontal="center" shrinkToFit="1"/>
    </xf>
    <xf numFmtId="0" fontId="5" fillId="0" borderId="2" xfId="3" applyNumberFormat="1" applyFont="1" applyFill="1" applyBorder="1" applyAlignment="1">
      <alignment horizontal="center" vertical="center" shrinkToFit="1"/>
    </xf>
    <xf numFmtId="0" fontId="5" fillId="0" borderId="43" xfId="3" applyFont="1" applyFill="1" applyBorder="1" applyAlignment="1">
      <alignment horizontal="center" vertical="center" shrinkToFit="1"/>
    </xf>
    <xf numFmtId="0" fontId="5" fillId="0" borderId="19" xfId="3" applyNumberFormat="1" applyFont="1" applyFill="1" applyBorder="1" applyAlignment="1">
      <alignment horizontal="center" vertical="center" shrinkToFit="1"/>
    </xf>
    <xf numFmtId="0" fontId="6" fillId="0" borderId="12" xfId="3" applyFont="1" applyBorder="1" applyAlignment="1">
      <alignment horizontal="center" vertical="center" shrinkToFit="1"/>
    </xf>
    <xf numFmtId="0" fontId="6" fillId="0" borderId="43" xfId="3" applyFont="1" applyBorder="1" applyAlignment="1">
      <alignment horizontal="center" vertical="center" shrinkToFit="1"/>
    </xf>
    <xf numFmtId="0" fontId="5" fillId="0" borderId="33" xfId="3" applyFont="1" applyBorder="1" applyAlignment="1">
      <alignment horizontal="center" vertical="center" shrinkToFit="1"/>
    </xf>
    <xf numFmtId="0" fontId="5" fillId="0" borderId="42" xfId="3" applyFont="1" applyFill="1" applyBorder="1" applyAlignment="1">
      <alignment horizontal="center" vertical="center" shrinkToFit="1"/>
    </xf>
    <xf numFmtId="6" fontId="5" fillId="0" borderId="5" xfId="2" applyFont="1" applyBorder="1" applyAlignment="1">
      <alignment horizontal="center" vertical="center" shrinkToFit="1"/>
    </xf>
    <xf numFmtId="6" fontId="5" fillId="0" borderId="12" xfId="2" applyFont="1" applyBorder="1" applyAlignment="1">
      <alignment horizontal="center" vertical="center" shrinkToFit="1"/>
    </xf>
    <xf numFmtId="6" fontId="5" fillId="0" borderId="42" xfId="2" applyFont="1" applyBorder="1" applyAlignment="1">
      <alignment horizontal="center" vertical="center" shrinkToFit="1"/>
    </xf>
    <xf numFmtId="6" fontId="5" fillId="0" borderId="38" xfId="2" applyFont="1" applyBorder="1" applyAlignment="1">
      <alignment horizontal="center" vertical="center" shrinkToFit="1"/>
    </xf>
    <xf numFmtId="6" fontId="5" fillId="0" borderId="25" xfId="2" applyFont="1" applyBorder="1" applyAlignment="1">
      <alignment horizontal="center" vertical="center" shrinkToFit="1"/>
    </xf>
    <xf numFmtId="6" fontId="5" fillId="0" borderId="2" xfId="2" applyFont="1" applyBorder="1" applyAlignment="1">
      <alignment horizontal="center" vertical="center" shrinkToFit="1"/>
    </xf>
    <xf numFmtId="0" fontId="5" fillId="0" borderId="42" xfId="3" applyNumberFormat="1" applyFont="1" applyFill="1" applyBorder="1" applyAlignment="1">
      <alignment horizontal="center" vertical="center" shrinkToFit="1"/>
    </xf>
    <xf numFmtId="0" fontId="5" fillId="0" borderId="9" xfId="3" applyNumberFormat="1" applyFont="1" applyFill="1" applyBorder="1" applyAlignment="1">
      <alignment horizontal="center" vertical="center" shrinkToFit="1"/>
    </xf>
    <xf numFmtId="0" fontId="5" fillId="0" borderId="7" xfId="3" applyFont="1" applyBorder="1" applyAlignment="1">
      <alignment horizontal="center" vertical="center" shrinkToFit="1"/>
    </xf>
    <xf numFmtId="38" fontId="5" fillId="0" borderId="9" xfId="1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1" xfId="3" applyFont="1" applyBorder="1" applyAlignment="1">
      <alignment horizontal="center" vertical="center" shrinkToFit="1"/>
    </xf>
    <xf numFmtId="0" fontId="5" fillId="0" borderId="69" xfId="3" applyFont="1" applyBorder="1" applyAlignment="1">
      <alignment vertical="center" shrinkToFit="1"/>
    </xf>
    <xf numFmtId="0" fontId="5" fillId="0" borderId="68" xfId="3" applyFont="1" applyBorder="1" applyAlignment="1">
      <alignment vertical="center" shrinkToFit="1"/>
    </xf>
    <xf numFmtId="0" fontId="5" fillId="0" borderId="0" xfId="3" applyFont="1" applyBorder="1" applyAlignment="1">
      <alignment vertical="center" shrinkToFit="1"/>
    </xf>
    <xf numFmtId="0" fontId="5" fillId="0" borderId="69" xfId="3" applyFont="1" applyBorder="1" applyAlignment="1">
      <alignment horizontal="left" vertical="center" shrinkToFit="1"/>
    </xf>
    <xf numFmtId="0" fontId="5" fillId="0" borderId="0" xfId="3" applyFont="1" applyAlignment="1">
      <alignment vertical="center" shrinkToFit="1"/>
    </xf>
    <xf numFmtId="0" fontId="5" fillId="0" borderId="25" xfId="3" applyFont="1" applyFill="1" applyBorder="1" applyAlignment="1">
      <alignment horizontal="left" vertical="center" shrinkToFit="1"/>
    </xf>
    <xf numFmtId="0" fontId="5" fillId="0" borderId="2" xfId="3" applyFont="1" applyFill="1" applyBorder="1" applyAlignment="1">
      <alignment horizontal="left" vertical="center" shrinkToFit="1"/>
    </xf>
    <xf numFmtId="0" fontId="5" fillId="0" borderId="42" xfId="3" applyFont="1" applyBorder="1" applyAlignment="1">
      <alignment vertical="center" shrinkToFit="1"/>
    </xf>
    <xf numFmtId="0" fontId="5" fillId="0" borderId="2" xfId="3" applyFont="1" applyBorder="1" applyAlignment="1">
      <alignment vertical="center" shrinkToFit="1"/>
    </xf>
    <xf numFmtId="0" fontId="11" fillId="0" borderId="12" xfId="3" applyFont="1" applyBorder="1" applyAlignment="1">
      <alignment horizontal="left" vertical="center" shrinkToFit="1"/>
    </xf>
    <xf numFmtId="0" fontId="5" fillId="0" borderId="2" xfId="3" applyNumberFormat="1" applyFont="1" applyFill="1" applyBorder="1" applyAlignment="1">
      <alignment vertical="center" shrinkToFit="1"/>
    </xf>
    <xf numFmtId="0" fontId="5" fillId="0" borderId="5" xfId="3" applyNumberFormat="1" applyFont="1" applyFill="1" applyBorder="1" applyAlignment="1">
      <alignment vertical="center" shrinkToFit="1"/>
    </xf>
    <xf numFmtId="0" fontId="5" fillId="0" borderId="48" xfId="3" applyFont="1" applyBorder="1" applyAlignment="1">
      <alignment horizontal="center" vertical="center"/>
    </xf>
    <xf numFmtId="0" fontId="5" fillId="0" borderId="0" xfId="3" applyFont="1" applyAlignment="1">
      <alignment horizontal="left" vertical="center" shrinkToFit="1"/>
    </xf>
    <xf numFmtId="0" fontId="5" fillId="0" borderId="9" xfId="3" applyFont="1" applyFill="1" applyBorder="1" applyAlignment="1">
      <alignment horizontal="left" vertical="center" shrinkToFit="1"/>
    </xf>
    <xf numFmtId="0" fontId="5" fillId="0" borderId="19" xfId="3" applyFont="1" applyFill="1" applyBorder="1" applyAlignment="1">
      <alignment horizontal="left" vertical="center" shrinkToFit="1"/>
    </xf>
    <xf numFmtId="0" fontId="6" fillId="0" borderId="25" xfId="3" applyFont="1" applyFill="1" applyBorder="1" applyAlignment="1">
      <alignment horizontal="left" vertical="center" shrinkToFit="1"/>
    </xf>
    <xf numFmtId="0" fontId="5" fillId="0" borderId="43" xfId="3" applyFont="1" applyFill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6" fontId="5" fillId="0" borderId="0" xfId="2" applyFont="1" applyAlignment="1"/>
    <xf numFmtId="6" fontId="5" fillId="0" borderId="9" xfId="2" applyFont="1" applyFill="1" applyBorder="1" applyAlignment="1">
      <alignment horizontal="center" vertical="center" shrinkToFit="1"/>
    </xf>
    <xf numFmtId="6" fontId="5" fillId="0" borderId="2" xfId="2" applyFont="1" applyFill="1" applyBorder="1" applyAlignment="1"/>
    <xf numFmtId="6" fontId="5" fillId="0" borderId="6" xfId="2" applyFont="1" applyFill="1" applyBorder="1" applyAlignment="1"/>
    <xf numFmtId="6" fontId="5" fillId="0" borderId="9" xfId="2" applyFont="1" applyFill="1" applyBorder="1" applyAlignment="1"/>
    <xf numFmtId="6" fontId="5" fillId="0" borderId="13" xfId="2" applyFont="1" applyFill="1" applyBorder="1" applyAlignment="1"/>
    <xf numFmtId="6" fontId="5" fillId="0" borderId="19" xfId="2" applyFont="1" applyFill="1" applyBorder="1" applyAlignment="1"/>
    <xf numFmtId="6" fontId="5" fillId="0" borderId="23" xfId="2" applyFont="1" applyFill="1" applyBorder="1" applyAlignment="1"/>
    <xf numFmtId="6" fontId="5" fillId="0" borderId="25" xfId="2" applyFont="1" applyFill="1" applyBorder="1" applyAlignment="1"/>
    <xf numFmtId="6" fontId="5" fillId="0" borderId="28" xfId="2" applyFont="1" applyFill="1" applyBorder="1" applyAlignment="1"/>
    <xf numFmtId="6" fontId="5" fillId="0" borderId="5" xfId="2" applyFont="1" applyFill="1" applyBorder="1" applyAlignment="1"/>
    <xf numFmtId="6" fontId="5" fillId="0" borderId="34" xfId="2" applyFont="1" applyFill="1" applyBorder="1" applyAlignment="1"/>
    <xf numFmtId="6" fontId="5" fillId="0" borderId="38" xfId="2" applyFont="1" applyBorder="1" applyAlignment="1"/>
    <xf numFmtId="6" fontId="5" fillId="0" borderId="40" xfId="2" applyFont="1" applyBorder="1" applyAlignment="1"/>
    <xf numFmtId="6" fontId="5" fillId="0" borderId="42" xfId="2" applyFont="1" applyBorder="1" applyAlignment="1"/>
    <xf numFmtId="6" fontId="5" fillId="0" borderId="46" xfId="2" applyFont="1" applyBorder="1" applyAlignment="1"/>
    <xf numFmtId="6" fontId="5" fillId="0" borderId="12" xfId="2" applyFont="1" applyBorder="1" applyAlignment="1"/>
    <xf numFmtId="6" fontId="5" fillId="0" borderId="51" xfId="2" applyFont="1" applyBorder="1" applyAlignment="1"/>
    <xf numFmtId="6" fontId="5" fillId="0" borderId="2" xfId="2" applyFont="1" applyBorder="1" applyAlignment="1"/>
    <xf numFmtId="6" fontId="5" fillId="0" borderId="6" xfId="2" applyFont="1" applyBorder="1" applyAlignment="1"/>
    <xf numFmtId="6" fontId="5" fillId="0" borderId="25" xfId="2" applyFont="1" applyBorder="1" applyAlignment="1"/>
    <xf numFmtId="6" fontId="5" fillId="0" borderId="28" xfId="2" applyFont="1" applyBorder="1" applyAlignment="1"/>
    <xf numFmtId="6" fontId="5" fillId="0" borderId="12" xfId="2" applyFont="1" applyFill="1" applyBorder="1" applyAlignment="1"/>
    <xf numFmtId="6" fontId="5" fillId="0" borderId="9" xfId="2" applyFont="1" applyBorder="1" applyAlignment="1"/>
    <xf numFmtId="6" fontId="5" fillId="0" borderId="13" xfId="2" applyFont="1" applyBorder="1" applyAlignment="1"/>
    <xf numFmtId="6" fontId="5" fillId="0" borderId="42" xfId="2" applyFont="1" applyFill="1" applyBorder="1" applyAlignment="1"/>
    <xf numFmtId="6" fontId="5" fillId="0" borderId="46" xfId="2" applyFont="1" applyFill="1" applyBorder="1" applyAlignment="1"/>
    <xf numFmtId="6" fontId="5" fillId="0" borderId="43" xfId="2" applyFont="1" applyFill="1" applyBorder="1" applyAlignment="1"/>
    <xf numFmtId="6" fontId="5" fillId="0" borderId="62" xfId="2" applyFont="1" applyFill="1" applyBorder="1" applyAlignment="1"/>
    <xf numFmtId="6" fontId="5" fillId="0" borderId="5" xfId="2" applyFont="1" applyBorder="1" applyAlignment="1"/>
    <xf numFmtId="6" fontId="5" fillId="0" borderId="34" xfId="2" applyFont="1" applyBorder="1" applyAlignment="1"/>
    <xf numFmtId="6" fontId="5" fillId="0" borderId="69" xfId="2" applyFont="1" applyBorder="1" applyAlignment="1"/>
    <xf numFmtId="6" fontId="5" fillId="0" borderId="68" xfId="2" applyFont="1" applyBorder="1" applyAlignment="1"/>
    <xf numFmtId="0" fontId="3" fillId="0" borderId="0" xfId="3" applyFont="1" applyBorder="1" applyAlignment="1">
      <alignment horizontal="left" vertical="center"/>
    </xf>
    <xf numFmtId="0" fontId="5" fillId="0" borderId="56" xfId="3" applyFont="1" applyFill="1" applyBorder="1" applyAlignment="1">
      <alignment horizontal="center" vertical="center" shrinkToFit="1"/>
    </xf>
    <xf numFmtId="0" fontId="5" fillId="0" borderId="103" xfId="3" applyFont="1" applyBorder="1" applyAlignment="1">
      <alignment horizontal="center" vertical="center" shrinkToFit="1"/>
    </xf>
    <xf numFmtId="0" fontId="5" fillId="0" borderId="104" xfId="3" applyFont="1" applyBorder="1" applyAlignment="1">
      <alignment horizontal="center" vertical="center" shrinkToFit="1"/>
    </xf>
    <xf numFmtId="0" fontId="6" fillId="0" borderId="104" xfId="3" applyFont="1" applyBorder="1" applyAlignment="1">
      <alignment horizontal="center" vertical="center" shrinkToFit="1"/>
    </xf>
    <xf numFmtId="38" fontId="5" fillId="0" borderId="104" xfId="1" applyFont="1" applyBorder="1" applyAlignment="1">
      <alignment horizontal="center" vertical="center" shrinkToFit="1"/>
    </xf>
    <xf numFmtId="0" fontId="5" fillId="0" borderId="104" xfId="3" applyFont="1" applyBorder="1" applyAlignment="1">
      <alignment horizontal="center" shrinkToFit="1"/>
    </xf>
    <xf numFmtId="0" fontId="5" fillId="0" borderId="104" xfId="3" applyFont="1" applyBorder="1" applyAlignment="1">
      <alignment horizontal="center" vertical="center" shrinkToFit="1"/>
    </xf>
    <xf numFmtId="0" fontId="5" fillId="0" borderId="105" xfId="3" applyFont="1" applyBorder="1" applyAlignment="1">
      <alignment horizontal="center" vertical="center" shrinkToFit="1"/>
    </xf>
    <xf numFmtId="0" fontId="5" fillId="0" borderId="106" xfId="3" applyFont="1" applyBorder="1" applyAlignment="1">
      <alignment horizontal="center" vertical="center" shrinkToFit="1"/>
    </xf>
    <xf numFmtId="0" fontId="6" fillId="0" borderId="107" xfId="3" applyFont="1" applyBorder="1" applyAlignment="1">
      <alignment horizontal="center" vertical="center" shrinkToFit="1"/>
    </xf>
    <xf numFmtId="0" fontId="5" fillId="0" borderId="104" xfId="3" applyFont="1" applyBorder="1" applyAlignment="1">
      <alignment horizontal="center" shrinkToFit="1"/>
    </xf>
    <xf numFmtId="6" fontId="5" fillId="0" borderId="104" xfId="2" applyFont="1" applyFill="1" applyBorder="1" applyAlignment="1">
      <alignment horizontal="center" vertical="center" shrinkToFit="1"/>
    </xf>
    <xf numFmtId="6" fontId="5" fillId="0" borderId="108" xfId="2" applyFont="1" applyFill="1" applyBorder="1" applyAlignment="1">
      <alignment horizontal="center" vertical="center" shrinkToFit="1"/>
    </xf>
    <xf numFmtId="0" fontId="5" fillId="0" borderId="109" xfId="3" applyFont="1" applyBorder="1" applyAlignment="1">
      <alignment horizontal="center" vertical="center" shrinkToFit="1"/>
    </xf>
    <xf numFmtId="6" fontId="5" fillId="0" borderId="110" xfId="2" applyFont="1" applyFill="1" applyBorder="1" applyAlignment="1">
      <alignment horizontal="center" vertical="center" shrinkToFit="1"/>
    </xf>
    <xf numFmtId="0" fontId="5" fillId="0" borderId="111" xfId="3" applyFont="1" applyFill="1" applyBorder="1" applyAlignment="1">
      <alignment horizontal="center" vertical="center" shrinkToFit="1"/>
    </xf>
    <xf numFmtId="6" fontId="5" fillId="0" borderId="112" xfId="2" applyFont="1" applyFill="1" applyBorder="1" applyAlignment="1"/>
    <xf numFmtId="0" fontId="5" fillId="0" borderId="113" xfId="3" applyFont="1" applyFill="1" applyBorder="1" applyAlignment="1">
      <alignment horizontal="center" vertical="center" shrinkToFit="1"/>
    </xf>
    <xf numFmtId="6" fontId="5" fillId="0" borderId="110" xfId="2" applyFont="1" applyFill="1" applyBorder="1" applyAlignment="1"/>
    <xf numFmtId="0" fontId="5" fillId="0" borderId="114" xfId="3" applyFont="1" applyFill="1" applyBorder="1" applyAlignment="1">
      <alignment horizontal="center" vertical="center" shrinkToFit="1"/>
    </xf>
    <xf numFmtId="0" fontId="5" fillId="0" borderId="115" xfId="3" applyFont="1" applyFill="1" applyBorder="1" applyAlignment="1">
      <alignment horizontal="center" vertical="center" shrinkToFit="1"/>
    </xf>
    <xf numFmtId="6" fontId="5" fillId="0" borderId="116" xfId="2" applyFont="1" applyFill="1" applyBorder="1" applyAlignment="1"/>
    <xf numFmtId="6" fontId="5" fillId="0" borderId="117" xfId="2" applyFont="1" applyFill="1" applyBorder="1" applyAlignment="1"/>
    <xf numFmtId="0" fontId="5" fillId="0" borderId="115" xfId="3" applyFont="1" applyBorder="1" applyAlignment="1">
      <alignment horizontal="center" vertical="center" shrinkToFit="1"/>
    </xf>
    <xf numFmtId="0" fontId="5" fillId="0" borderId="118" xfId="3" applyFont="1" applyBorder="1" applyAlignment="1">
      <alignment horizontal="center" vertical="center" shrinkToFit="1"/>
    </xf>
    <xf numFmtId="0" fontId="5" fillId="0" borderId="118" xfId="3" applyFont="1" applyFill="1" applyBorder="1" applyAlignment="1">
      <alignment horizontal="center" vertical="center" shrinkToFit="1"/>
    </xf>
    <xf numFmtId="6" fontId="5" fillId="0" borderId="119" xfId="2" applyFont="1" applyFill="1" applyBorder="1" applyAlignment="1"/>
    <xf numFmtId="0" fontId="5" fillId="0" borderId="114" xfId="3" applyNumberFormat="1" applyFont="1" applyFill="1" applyBorder="1" applyAlignment="1">
      <alignment horizontal="center" vertical="center" shrinkToFit="1"/>
    </xf>
    <xf numFmtId="0" fontId="5" fillId="0" borderId="115" xfId="3" applyNumberFormat="1" applyFont="1" applyFill="1" applyBorder="1" applyAlignment="1">
      <alignment horizontal="center" vertical="center" shrinkToFit="1"/>
    </xf>
    <xf numFmtId="0" fontId="5" fillId="0" borderId="118" xfId="3" applyNumberFormat="1" applyFont="1" applyFill="1" applyBorder="1" applyAlignment="1">
      <alignment horizontal="center" vertical="center" shrinkToFit="1"/>
    </xf>
    <xf numFmtId="0" fontId="5" fillId="0" borderId="114" xfId="3" applyFont="1" applyBorder="1" applyAlignment="1">
      <alignment horizontal="center" vertical="center" shrinkToFit="1"/>
    </xf>
    <xf numFmtId="6" fontId="5" fillId="0" borderId="120" xfId="2" applyFont="1" applyBorder="1" applyAlignment="1"/>
    <xf numFmtId="6" fontId="5" fillId="0" borderId="116" xfId="2" applyFont="1" applyBorder="1" applyAlignment="1"/>
    <xf numFmtId="0" fontId="5" fillId="0" borderId="115" xfId="3" applyFont="1" applyBorder="1" applyAlignment="1">
      <alignment horizontal="center" vertical="center" shrinkToFit="1"/>
    </xf>
    <xf numFmtId="6" fontId="5" fillId="0" borderId="121" xfId="2" applyFont="1" applyBorder="1" applyAlignment="1"/>
    <xf numFmtId="0" fontId="5" fillId="0" borderId="115" xfId="3" applyFont="1" applyBorder="1" applyAlignment="1">
      <alignment horizontal="center" shrinkToFit="1"/>
    </xf>
    <xf numFmtId="6" fontId="5" fillId="0" borderId="122" xfId="2" applyFont="1" applyBorder="1" applyAlignment="1"/>
    <xf numFmtId="6" fontId="5" fillId="0" borderId="112" xfId="2" applyFont="1" applyBorder="1" applyAlignment="1"/>
    <xf numFmtId="6" fontId="5" fillId="0" borderId="117" xfId="2" applyFont="1" applyBorder="1" applyAlignment="1"/>
    <xf numFmtId="6" fontId="5" fillId="0" borderId="122" xfId="2" applyFont="1" applyFill="1" applyBorder="1" applyAlignment="1"/>
    <xf numFmtId="0" fontId="5" fillId="0" borderId="114" xfId="3" applyFont="1" applyBorder="1" applyAlignment="1">
      <alignment horizontal="center" shrinkToFit="1"/>
    </xf>
    <xf numFmtId="6" fontId="5" fillId="0" borderId="110" xfId="2" applyFont="1" applyBorder="1" applyAlignment="1"/>
    <xf numFmtId="0" fontId="5" fillId="0" borderId="123" xfId="3" applyFont="1" applyFill="1" applyBorder="1" applyAlignment="1">
      <alignment horizontal="center" vertical="center" shrinkToFit="1"/>
    </xf>
    <xf numFmtId="0" fontId="5" fillId="0" borderId="124" xfId="3" applyFont="1" applyBorder="1" applyAlignment="1">
      <alignment horizontal="center" vertical="center" shrinkToFit="1"/>
    </xf>
    <xf numFmtId="0" fontId="5" fillId="0" borderId="124" xfId="3" applyFont="1" applyBorder="1" applyAlignment="1">
      <alignment horizontal="center" vertical="center" shrinkToFit="1"/>
    </xf>
    <xf numFmtId="58" fontId="6" fillId="0" borderId="124" xfId="3" applyNumberFormat="1" applyFont="1" applyBorder="1" applyAlignment="1">
      <alignment horizontal="right" vertical="center" shrinkToFit="1"/>
    </xf>
    <xf numFmtId="38" fontId="5" fillId="0" borderId="124" xfId="1" applyFont="1" applyBorder="1" applyAlignment="1">
      <alignment horizontal="center" vertical="center"/>
    </xf>
    <xf numFmtId="0" fontId="5" fillId="0" borderId="124" xfId="3" applyFont="1" applyBorder="1" applyAlignment="1">
      <alignment horizontal="center" vertical="center"/>
    </xf>
    <xf numFmtId="0" fontId="5" fillId="0" borderId="124" xfId="3" applyFont="1" applyBorder="1" applyAlignment="1">
      <alignment vertical="center" shrinkToFit="1"/>
    </xf>
    <xf numFmtId="0" fontId="5" fillId="0" borderId="124" xfId="3" applyFont="1" applyFill="1" applyBorder="1" applyAlignment="1">
      <alignment horizontal="center" vertical="center" shrinkToFit="1"/>
    </xf>
    <xf numFmtId="0" fontId="5" fillId="0" borderId="124" xfId="3" applyNumberFormat="1" applyFont="1" applyFill="1" applyBorder="1" applyAlignment="1">
      <alignment horizontal="center" vertical="center" shrinkToFit="1"/>
    </xf>
    <xf numFmtId="0" fontId="5" fillId="0" borderId="125" xfId="3" applyFont="1" applyBorder="1" applyAlignment="1">
      <alignment horizontal="center" vertical="center" shrinkToFit="1"/>
    </xf>
    <xf numFmtId="0" fontId="5" fillId="0" borderId="124" xfId="3" applyFont="1" applyBorder="1" applyAlignment="1">
      <alignment horizontal="center" vertical="center"/>
    </xf>
    <xf numFmtId="0" fontId="5" fillId="0" borderId="126" xfId="3" applyFont="1" applyBorder="1" applyAlignment="1">
      <alignment horizontal="center" vertical="center"/>
    </xf>
    <xf numFmtId="0" fontId="5" fillId="0" borderId="127" xfId="3" applyFont="1" applyBorder="1" applyAlignment="1">
      <alignment horizontal="center" vertical="center"/>
    </xf>
    <xf numFmtId="0" fontId="5" fillId="0" borderId="124" xfId="3" applyFont="1" applyBorder="1" applyAlignment="1">
      <alignment horizontal="center"/>
    </xf>
    <xf numFmtId="0" fontId="5" fillId="0" borderId="124" xfId="3" applyFont="1" applyBorder="1" applyAlignment="1"/>
    <xf numFmtId="0" fontId="5" fillId="0" borderId="124" xfId="3" applyFont="1" applyBorder="1" applyAlignment="1">
      <alignment horizontal="left" vertical="center" shrinkToFit="1"/>
    </xf>
    <xf numFmtId="6" fontId="5" fillId="0" borderId="124" xfId="2" applyFont="1" applyBorder="1" applyAlignment="1"/>
    <xf numFmtId="6" fontId="5" fillId="0" borderId="128" xfId="2" applyFont="1" applyBorder="1" applyAlignment="1"/>
    <xf numFmtId="0" fontId="5" fillId="0" borderId="42" xfId="3" applyNumberFormat="1" applyFont="1" applyFill="1" applyBorder="1" applyAlignment="1">
      <alignment vertical="center"/>
    </xf>
    <xf numFmtId="0" fontId="6" fillId="0" borderId="0" xfId="3" applyFont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58" fontId="6" fillId="0" borderId="19" xfId="3" applyNumberFormat="1" applyFont="1" applyFill="1" applyBorder="1" applyAlignment="1">
      <alignment horizontal="center" vertical="center"/>
    </xf>
    <xf numFmtId="58" fontId="6" fillId="0" borderId="25" xfId="3" applyNumberFormat="1" applyFont="1" applyFill="1" applyBorder="1" applyAlignment="1">
      <alignment horizontal="center" vertical="center"/>
    </xf>
    <xf numFmtId="58" fontId="6" fillId="0" borderId="5" xfId="3" applyNumberFormat="1" applyFont="1" applyFill="1" applyBorder="1" applyAlignment="1">
      <alignment horizontal="center" vertical="center"/>
    </xf>
    <xf numFmtId="58" fontId="6" fillId="0" borderId="38" xfId="3" applyNumberFormat="1" applyFont="1" applyBorder="1" applyAlignment="1">
      <alignment horizontal="center" vertical="center"/>
    </xf>
    <xf numFmtId="58" fontId="6" fillId="0" borderId="19" xfId="3" applyNumberFormat="1" applyFont="1" applyBorder="1" applyAlignment="1">
      <alignment horizontal="center" vertical="center"/>
    </xf>
    <xf numFmtId="176" fontId="6" fillId="0" borderId="42" xfId="3" applyNumberFormat="1" applyFont="1" applyFill="1" applyBorder="1" applyAlignment="1">
      <alignment horizontal="center" vertical="center"/>
    </xf>
    <xf numFmtId="0" fontId="6" fillId="0" borderId="42" xfId="3" applyFont="1" applyBorder="1" applyAlignment="1">
      <alignment horizontal="center" vertical="center"/>
    </xf>
    <xf numFmtId="58" fontId="6" fillId="0" borderId="25" xfId="3" applyNumberFormat="1" applyFont="1" applyBorder="1" applyAlignment="1">
      <alignment horizontal="center" vertical="center"/>
    </xf>
    <xf numFmtId="58" fontId="6" fillId="0" borderId="2" xfId="3" applyNumberFormat="1" applyFont="1" applyBorder="1" applyAlignment="1">
      <alignment horizontal="center" vertical="center"/>
    </xf>
    <xf numFmtId="0" fontId="6" fillId="0" borderId="25" xfId="3" applyFont="1" applyBorder="1" applyAlignment="1">
      <alignment horizontal="center" vertical="center"/>
    </xf>
    <xf numFmtId="58" fontId="6" fillId="0" borderId="124" xfId="3" applyNumberFormat="1" applyFont="1" applyBorder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58" fontId="6" fillId="0" borderId="42" xfId="3" applyNumberFormat="1" applyFont="1" applyBorder="1" applyAlignment="1">
      <alignment horizontal="center" vertical="center"/>
    </xf>
    <xf numFmtId="58" fontId="6" fillId="0" borderId="9" xfId="3" applyNumberFormat="1" applyFont="1" applyBorder="1" applyAlignment="1">
      <alignment horizontal="center" vertical="center"/>
    </xf>
    <xf numFmtId="58" fontId="6" fillId="0" borderId="42" xfId="3" applyNumberFormat="1" applyFont="1" applyFill="1" applyBorder="1" applyAlignment="1">
      <alignment horizontal="center" vertical="center"/>
    </xf>
    <xf numFmtId="58" fontId="6" fillId="0" borderId="12" xfId="3" applyNumberFormat="1" applyFont="1" applyBorder="1" applyAlignment="1">
      <alignment horizontal="center" vertical="center"/>
    </xf>
    <xf numFmtId="0" fontId="6" fillId="0" borderId="19" xfId="3" applyFont="1" applyBorder="1" applyAlignment="1">
      <alignment horizontal="center" vertical="center"/>
    </xf>
    <xf numFmtId="0" fontId="6" fillId="0" borderId="19" xfId="3" applyFont="1" applyFill="1" applyBorder="1" applyAlignment="1">
      <alignment horizontal="center" vertical="center"/>
    </xf>
    <xf numFmtId="58" fontId="6" fillId="0" borderId="43" xfId="3" applyNumberFormat="1" applyFont="1" applyFill="1" applyBorder="1" applyAlignment="1">
      <alignment horizontal="center" vertical="center"/>
    </xf>
    <xf numFmtId="58" fontId="6" fillId="0" borderId="5" xfId="3" applyNumberFormat="1" applyFont="1" applyBorder="1" applyAlignment="1">
      <alignment horizontal="center" vertical="center"/>
    </xf>
    <xf numFmtId="0" fontId="6" fillId="0" borderId="42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25" xfId="3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58" fontId="6" fillId="0" borderId="25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43" xfId="1" applyFont="1" applyFill="1" applyBorder="1" applyAlignment="1">
      <alignment horizontal="center" vertical="center"/>
    </xf>
    <xf numFmtId="0" fontId="5" fillId="0" borderId="104" xfId="3" applyFont="1" applyBorder="1" applyAlignment="1">
      <alignment horizontal="left" vertical="center" shrinkToFit="1"/>
    </xf>
    <xf numFmtId="0" fontId="5" fillId="0" borderId="9" xfId="3" applyFont="1" applyBorder="1" applyAlignment="1">
      <alignment horizontal="left" vertical="center" shrinkToFit="1"/>
    </xf>
    <xf numFmtId="0" fontId="5" fillId="0" borderId="25" xfId="3" applyNumberFormat="1" applyFont="1" applyFill="1" applyBorder="1" applyAlignment="1">
      <alignment horizontal="left" shrinkToFit="1"/>
    </xf>
    <xf numFmtId="0" fontId="5" fillId="0" borderId="42" xfId="3" applyNumberFormat="1" applyFont="1" applyFill="1" applyBorder="1" applyAlignment="1">
      <alignment horizontal="left" shrinkToFit="1"/>
    </xf>
    <xf numFmtId="0" fontId="5" fillId="0" borderId="19" xfId="3" applyFont="1" applyBorder="1" applyAlignment="1">
      <alignment horizontal="left" shrinkToFit="1"/>
    </xf>
    <xf numFmtId="58" fontId="5" fillId="0" borderId="5" xfId="3" applyNumberFormat="1" applyFont="1" applyFill="1" applyBorder="1" applyAlignment="1">
      <alignment horizontal="center" vertical="center" shrinkToFit="1"/>
    </xf>
    <xf numFmtId="58" fontId="5" fillId="0" borderId="43" xfId="3" applyNumberFormat="1" applyFont="1" applyFill="1" applyBorder="1" applyAlignment="1">
      <alignment horizontal="center" vertical="center" shrinkToFit="1"/>
    </xf>
    <xf numFmtId="0" fontId="5" fillId="0" borderId="5" xfId="3" applyFont="1" applyFill="1" applyBorder="1" applyAlignment="1">
      <alignment horizontal="left" vertical="center" shrinkToFit="1"/>
    </xf>
    <xf numFmtId="0" fontId="5" fillId="0" borderId="43" xfId="3" applyFont="1" applyFill="1" applyBorder="1" applyAlignment="1">
      <alignment horizontal="left" vertical="center" shrinkToFit="1"/>
    </xf>
    <xf numFmtId="0" fontId="5" fillId="0" borderId="19" xfId="3" applyNumberFormat="1" applyFont="1" applyFill="1" applyBorder="1" applyAlignment="1">
      <alignment horizontal="left" vertical="center" shrinkToFit="1"/>
    </xf>
    <xf numFmtId="58" fontId="6" fillId="0" borderId="5" xfId="3" applyNumberFormat="1" applyFont="1" applyBorder="1" applyAlignment="1">
      <alignment horizontal="center" vertical="center" shrinkToFit="1"/>
    </xf>
    <xf numFmtId="58" fontId="6" fillId="0" borderId="5" xfId="3" applyNumberFormat="1" applyFont="1" applyBorder="1" applyAlignment="1">
      <alignment horizontal="center" vertical="center" shrinkToFit="1"/>
    </xf>
    <xf numFmtId="58" fontId="6" fillId="0" borderId="43" xfId="3" applyNumberFormat="1" applyFont="1" applyBorder="1" applyAlignment="1">
      <alignment horizontal="center" vertical="center" shrinkToFit="1"/>
    </xf>
    <xf numFmtId="0" fontId="5" fillId="0" borderId="69" xfId="3" applyFont="1" applyBorder="1" applyAlignment="1">
      <alignment horizontal="center" vertical="center" shrinkToFit="1"/>
    </xf>
    <xf numFmtId="0" fontId="5" fillId="0" borderId="68" xfId="3" applyFont="1" applyBorder="1" applyAlignment="1">
      <alignment horizontal="center" vertical="center" shrinkToFit="1"/>
    </xf>
    <xf numFmtId="0" fontId="5" fillId="0" borderId="0" xfId="3" applyFont="1" applyBorder="1" applyAlignment="1">
      <alignment horizontal="center" vertical="center" shrinkToFit="1"/>
    </xf>
    <xf numFmtId="58" fontId="6" fillId="0" borderId="5" xfId="3" applyNumberFormat="1" applyFont="1" applyFill="1" applyBorder="1" applyAlignment="1">
      <alignment horizontal="right" vertical="center" shrinkToFit="1"/>
    </xf>
    <xf numFmtId="58" fontId="6" fillId="0" borderId="43" xfId="3" applyNumberFormat="1" applyFont="1" applyFill="1" applyBorder="1" applyAlignment="1">
      <alignment horizontal="right" vertical="center" shrinkToFit="1"/>
    </xf>
    <xf numFmtId="58" fontId="5" fillId="0" borderId="5" xfId="3" applyNumberFormat="1" applyFont="1" applyFill="1" applyBorder="1" applyAlignment="1">
      <alignment horizontal="right" vertical="center" shrinkToFit="1"/>
    </xf>
    <xf numFmtId="58" fontId="5" fillId="0" borderId="12" xfId="3" applyNumberFormat="1" applyFont="1" applyFill="1" applyBorder="1" applyAlignment="1">
      <alignment horizontal="right" vertical="center" shrinkToFit="1"/>
    </xf>
    <xf numFmtId="58" fontId="5" fillId="0" borderId="43" xfId="3" applyNumberFormat="1" applyFont="1" applyFill="1" applyBorder="1" applyAlignment="1">
      <alignment horizontal="right" vertical="center" shrinkToFit="1"/>
    </xf>
    <xf numFmtId="0" fontId="6" fillId="0" borderId="19" xfId="3" applyFont="1" applyBorder="1" applyAlignment="1">
      <alignment horizontal="right" vertical="center" shrinkToFit="1"/>
    </xf>
    <xf numFmtId="0" fontId="6" fillId="0" borderId="25" xfId="3" applyFont="1" applyBorder="1" applyAlignment="1">
      <alignment horizontal="right" vertical="center" shrinkToFit="1"/>
    </xf>
    <xf numFmtId="58" fontId="6" fillId="0" borderId="69" xfId="3" applyNumberFormat="1" applyFont="1" applyBorder="1" applyAlignment="1">
      <alignment horizontal="right" vertical="center" shrinkToFit="1"/>
    </xf>
    <xf numFmtId="0" fontId="6" fillId="0" borderId="68" xfId="3" applyFont="1" applyBorder="1" applyAlignment="1">
      <alignment horizontal="right" vertical="center" shrinkToFit="1"/>
    </xf>
    <xf numFmtId="0" fontId="6" fillId="0" borderId="0" xfId="3" applyFont="1" applyBorder="1" applyAlignment="1">
      <alignment horizontal="right" vertical="center" shrinkToFit="1"/>
    </xf>
    <xf numFmtId="0" fontId="6" fillId="0" borderId="0" xfId="3" applyFont="1" applyAlignment="1">
      <alignment horizontal="right" vertical="center" shrinkToFit="1"/>
    </xf>
    <xf numFmtId="58" fontId="6" fillId="0" borderId="12" xfId="3" applyNumberFormat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wrapText="1"/>
    </xf>
    <xf numFmtId="38" fontId="5" fillId="0" borderId="12" xfId="1" applyFont="1" applyBorder="1" applyAlignment="1">
      <alignment horizontal="center" vertical="center" wrapText="1"/>
    </xf>
    <xf numFmtId="38" fontId="5" fillId="0" borderId="43" xfId="1" applyFont="1" applyBorder="1" applyAlignment="1">
      <alignment horizontal="center" vertical="center" wrapText="1"/>
    </xf>
    <xf numFmtId="0" fontId="5" fillId="0" borderId="114" xfId="3" applyFont="1" applyBorder="1" applyAlignment="1">
      <alignment horizontal="center" vertical="center" shrinkToFit="1"/>
    </xf>
    <xf numFmtId="0" fontId="5" fillId="0" borderId="107" xfId="3" applyFont="1" applyBorder="1" applyAlignment="1">
      <alignment horizontal="center" vertical="center" shrinkToFit="1"/>
    </xf>
    <xf numFmtId="38" fontId="5" fillId="0" borderId="107" xfId="1" applyFont="1" applyBorder="1" applyAlignment="1">
      <alignment horizontal="center" vertical="center"/>
    </xf>
    <xf numFmtId="0" fontId="5" fillId="0" borderId="107" xfId="3" applyFont="1" applyBorder="1" applyAlignment="1">
      <alignment horizontal="center" vertical="center"/>
    </xf>
    <xf numFmtId="0" fontId="5" fillId="0" borderId="107" xfId="3" applyFont="1" applyBorder="1" applyAlignment="1">
      <alignment horizontal="left" vertical="center" shrinkToFit="1"/>
    </xf>
    <xf numFmtId="58" fontId="6" fillId="0" borderId="107" xfId="3" applyNumberFormat="1" applyFont="1" applyBorder="1" applyAlignment="1">
      <alignment horizontal="right" vertical="center" shrinkToFit="1"/>
    </xf>
    <xf numFmtId="0" fontId="5" fillId="0" borderId="5" xfId="3" applyFont="1" applyBorder="1" applyAlignment="1">
      <alignment horizontal="left" vertical="center" wrapText="1" shrinkToFit="1"/>
    </xf>
    <xf numFmtId="0" fontId="5" fillId="0" borderId="12" xfId="3" applyFont="1" applyBorder="1" applyAlignment="1">
      <alignment horizontal="left" vertical="center" wrapText="1" shrinkToFit="1"/>
    </xf>
    <xf numFmtId="0" fontId="5" fillId="0" borderId="43" xfId="3" applyFont="1" applyBorder="1" applyAlignment="1">
      <alignment horizontal="left" vertical="center" wrapText="1" shrinkToFit="1"/>
    </xf>
    <xf numFmtId="58" fontId="6" fillId="0" borderId="5" xfId="3" applyNumberFormat="1" applyFont="1" applyBorder="1" applyAlignment="1">
      <alignment horizontal="right" vertical="center" wrapText="1" shrinkToFit="1"/>
    </xf>
    <xf numFmtId="58" fontId="6" fillId="0" borderId="12" xfId="3" applyNumberFormat="1" applyFont="1" applyBorder="1" applyAlignment="1">
      <alignment horizontal="right" vertical="center" wrapText="1" shrinkToFit="1"/>
    </xf>
    <xf numFmtId="58" fontId="6" fillId="0" borderId="43" xfId="3" applyNumberFormat="1" applyFont="1" applyBorder="1" applyAlignment="1">
      <alignment horizontal="right" vertical="center" wrapText="1" shrinkToFit="1"/>
    </xf>
  </cellXfs>
  <cellStyles count="4">
    <cellStyle name="桁区切り" xfId="1" builtinId="6"/>
    <cellStyle name="通貨" xfId="2" builtinId="7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7"/>
  <sheetViews>
    <sheetView tabSelected="1" view="pageBreakPreview" topLeftCell="A100" zoomScale="75" zoomScaleNormal="75" zoomScaleSheetLayoutView="75" workbookViewId="0">
      <selection activeCell="I114" sqref="I114:I115"/>
    </sheetView>
  </sheetViews>
  <sheetFormatPr defaultColWidth="12.875" defaultRowHeight="22.5" customHeight="1" x14ac:dyDescent="0.15"/>
  <cols>
    <col min="1" max="1" width="4.375" style="403" customWidth="1"/>
    <col min="2" max="2" width="11.25" style="403" customWidth="1"/>
    <col min="3" max="3" width="12.25" style="819" customWidth="1"/>
    <col min="4" max="4" width="16.625" style="1020" customWidth="1"/>
    <col min="5" max="5" width="3.75" style="4" customWidth="1"/>
    <col min="6" max="6" width="3.75" style="2" customWidth="1"/>
    <col min="7" max="7" width="8.875" style="403" customWidth="1"/>
    <col min="8" max="8" width="44" style="851" customWidth="1"/>
    <col min="9" max="9" width="12.25" style="403" customWidth="1"/>
    <col min="10" max="11" width="3.625" style="819" customWidth="1"/>
    <col min="12" max="12" width="6.125" style="819" customWidth="1"/>
    <col min="13" max="16" width="3.625" style="819" customWidth="1"/>
    <col min="17" max="17" width="11.375" style="818" customWidth="1"/>
    <col min="18" max="18" width="3.25" style="1" customWidth="1"/>
    <col min="19" max="19" width="14.25" style="1" customWidth="1"/>
    <col min="20" max="20" width="3.625" style="1" customWidth="1"/>
    <col min="21" max="21" width="3.625" style="2" customWidth="1"/>
    <col min="22" max="22" width="12.625" style="1" customWidth="1"/>
    <col min="23" max="23" width="16.625" style="963" customWidth="1"/>
    <col min="24" max="24" width="3.875" style="991" customWidth="1"/>
    <col min="25" max="25" width="3.875" style="1" customWidth="1"/>
    <col min="26" max="26" width="46.75" style="860" customWidth="1"/>
    <col min="27" max="27" width="14.625" style="1" customWidth="1"/>
    <col min="28" max="28" width="6.875" style="3" customWidth="1"/>
    <col min="29" max="30" width="10.125" style="868" customWidth="1"/>
    <col min="31" max="35" width="4" style="3" customWidth="1"/>
    <col min="36" max="37" width="12.875" style="3"/>
    <col min="38" max="38" width="30.5" style="3" customWidth="1"/>
    <col min="39" max="255" width="12.875" style="3"/>
    <col min="256" max="256" width="5.625" style="3" customWidth="1"/>
    <col min="257" max="257" width="20.125" style="3" customWidth="1"/>
    <col min="258" max="258" width="21.375" style="3" customWidth="1"/>
    <col min="259" max="259" width="16.125" style="3" customWidth="1"/>
    <col min="260" max="261" width="4.375" style="3" customWidth="1"/>
    <col min="262" max="262" width="9.75" style="3" customWidth="1"/>
    <col min="263" max="263" width="51" style="3" customWidth="1"/>
    <col min="264" max="264" width="14.75" style="3" customWidth="1"/>
    <col min="265" max="265" width="5.875" style="3" customWidth="1"/>
    <col min="266" max="268" width="5.5" style="3" customWidth="1"/>
    <col min="269" max="271" width="4.625" style="3" customWidth="1"/>
    <col min="272" max="272" width="18.375" style="3" customWidth="1"/>
    <col min="273" max="273" width="4.875" style="3" customWidth="1"/>
    <col min="274" max="274" width="13.625" style="3" customWidth="1"/>
    <col min="275" max="276" width="4.875" style="3" customWidth="1"/>
    <col min="277" max="277" width="12.625" style="3" customWidth="1"/>
    <col min="278" max="278" width="16.625" style="3" customWidth="1"/>
    <col min="279" max="279" width="4.625" style="3" customWidth="1"/>
    <col min="280" max="280" width="4.75" style="3" customWidth="1"/>
    <col min="281" max="281" width="46.625" style="3" customWidth="1"/>
    <col min="282" max="282" width="14.625" style="3" customWidth="1"/>
    <col min="283" max="283" width="6.875" style="3" customWidth="1"/>
    <col min="284" max="284" width="3" style="3" customWidth="1"/>
    <col min="285" max="286" width="10.125" style="3" customWidth="1"/>
    <col min="287" max="291" width="4" style="3" customWidth="1"/>
    <col min="292" max="293" width="12.875" style="3"/>
    <col min="294" max="294" width="30.5" style="3" customWidth="1"/>
    <col min="295" max="511" width="12.875" style="3"/>
    <col min="512" max="512" width="5.625" style="3" customWidth="1"/>
    <col min="513" max="513" width="20.125" style="3" customWidth="1"/>
    <col min="514" max="514" width="21.375" style="3" customWidth="1"/>
    <col min="515" max="515" width="16.125" style="3" customWidth="1"/>
    <col min="516" max="517" width="4.375" style="3" customWidth="1"/>
    <col min="518" max="518" width="9.75" style="3" customWidth="1"/>
    <col min="519" max="519" width="51" style="3" customWidth="1"/>
    <col min="520" max="520" width="14.75" style="3" customWidth="1"/>
    <col min="521" max="521" width="5.875" style="3" customWidth="1"/>
    <col min="522" max="524" width="5.5" style="3" customWidth="1"/>
    <col min="525" max="527" width="4.625" style="3" customWidth="1"/>
    <col min="528" max="528" width="18.375" style="3" customWidth="1"/>
    <col min="529" max="529" width="4.875" style="3" customWidth="1"/>
    <col min="530" max="530" width="13.625" style="3" customWidth="1"/>
    <col min="531" max="532" width="4.875" style="3" customWidth="1"/>
    <col min="533" max="533" width="12.625" style="3" customWidth="1"/>
    <col min="534" max="534" width="16.625" style="3" customWidth="1"/>
    <col min="535" max="535" width="4.625" style="3" customWidth="1"/>
    <col min="536" max="536" width="4.75" style="3" customWidth="1"/>
    <col min="537" max="537" width="46.625" style="3" customWidth="1"/>
    <col min="538" max="538" width="14.625" style="3" customWidth="1"/>
    <col min="539" max="539" width="6.875" style="3" customWidth="1"/>
    <col min="540" max="540" width="3" style="3" customWidth="1"/>
    <col min="541" max="542" width="10.125" style="3" customWidth="1"/>
    <col min="543" max="547" width="4" style="3" customWidth="1"/>
    <col min="548" max="549" width="12.875" style="3"/>
    <col min="550" max="550" width="30.5" style="3" customWidth="1"/>
    <col min="551" max="767" width="12.875" style="3"/>
    <col min="768" max="768" width="5.625" style="3" customWidth="1"/>
    <col min="769" max="769" width="20.125" style="3" customWidth="1"/>
    <col min="770" max="770" width="21.375" style="3" customWidth="1"/>
    <col min="771" max="771" width="16.125" style="3" customWidth="1"/>
    <col min="772" max="773" width="4.375" style="3" customWidth="1"/>
    <col min="774" max="774" width="9.75" style="3" customWidth="1"/>
    <col min="775" max="775" width="51" style="3" customWidth="1"/>
    <col min="776" max="776" width="14.75" style="3" customWidth="1"/>
    <col min="777" max="777" width="5.875" style="3" customWidth="1"/>
    <col min="778" max="780" width="5.5" style="3" customWidth="1"/>
    <col min="781" max="783" width="4.625" style="3" customWidth="1"/>
    <col min="784" max="784" width="18.375" style="3" customWidth="1"/>
    <col min="785" max="785" width="4.875" style="3" customWidth="1"/>
    <col min="786" max="786" width="13.625" style="3" customWidth="1"/>
    <col min="787" max="788" width="4.875" style="3" customWidth="1"/>
    <col min="789" max="789" width="12.625" style="3" customWidth="1"/>
    <col min="790" max="790" width="16.625" style="3" customWidth="1"/>
    <col min="791" max="791" width="4.625" style="3" customWidth="1"/>
    <col min="792" max="792" width="4.75" style="3" customWidth="1"/>
    <col min="793" max="793" width="46.625" style="3" customWidth="1"/>
    <col min="794" max="794" width="14.625" style="3" customWidth="1"/>
    <col min="795" max="795" width="6.875" style="3" customWidth="1"/>
    <col min="796" max="796" width="3" style="3" customWidth="1"/>
    <col min="797" max="798" width="10.125" style="3" customWidth="1"/>
    <col min="799" max="803" width="4" style="3" customWidth="1"/>
    <col min="804" max="805" width="12.875" style="3"/>
    <col min="806" max="806" width="30.5" style="3" customWidth="1"/>
    <col min="807" max="1023" width="12.875" style="3"/>
    <col min="1024" max="1024" width="5.625" style="3" customWidth="1"/>
    <col min="1025" max="1025" width="20.125" style="3" customWidth="1"/>
    <col min="1026" max="1026" width="21.375" style="3" customWidth="1"/>
    <col min="1027" max="1027" width="16.125" style="3" customWidth="1"/>
    <col min="1028" max="1029" width="4.375" style="3" customWidth="1"/>
    <col min="1030" max="1030" width="9.75" style="3" customWidth="1"/>
    <col min="1031" max="1031" width="51" style="3" customWidth="1"/>
    <col min="1032" max="1032" width="14.75" style="3" customWidth="1"/>
    <col min="1033" max="1033" width="5.875" style="3" customWidth="1"/>
    <col min="1034" max="1036" width="5.5" style="3" customWidth="1"/>
    <col min="1037" max="1039" width="4.625" style="3" customWidth="1"/>
    <col min="1040" max="1040" width="18.375" style="3" customWidth="1"/>
    <col min="1041" max="1041" width="4.875" style="3" customWidth="1"/>
    <col min="1042" max="1042" width="13.625" style="3" customWidth="1"/>
    <col min="1043" max="1044" width="4.875" style="3" customWidth="1"/>
    <col min="1045" max="1045" width="12.625" style="3" customWidth="1"/>
    <col min="1046" max="1046" width="16.625" style="3" customWidth="1"/>
    <col min="1047" max="1047" width="4.625" style="3" customWidth="1"/>
    <col min="1048" max="1048" width="4.75" style="3" customWidth="1"/>
    <col min="1049" max="1049" width="46.625" style="3" customWidth="1"/>
    <col min="1050" max="1050" width="14.625" style="3" customWidth="1"/>
    <col min="1051" max="1051" width="6.875" style="3" customWidth="1"/>
    <col min="1052" max="1052" width="3" style="3" customWidth="1"/>
    <col min="1053" max="1054" width="10.125" style="3" customWidth="1"/>
    <col min="1055" max="1059" width="4" style="3" customWidth="1"/>
    <col min="1060" max="1061" width="12.875" style="3"/>
    <col min="1062" max="1062" width="30.5" style="3" customWidth="1"/>
    <col min="1063" max="1279" width="12.875" style="3"/>
    <col min="1280" max="1280" width="5.625" style="3" customWidth="1"/>
    <col min="1281" max="1281" width="20.125" style="3" customWidth="1"/>
    <col min="1282" max="1282" width="21.375" style="3" customWidth="1"/>
    <col min="1283" max="1283" width="16.125" style="3" customWidth="1"/>
    <col min="1284" max="1285" width="4.375" style="3" customWidth="1"/>
    <col min="1286" max="1286" width="9.75" style="3" customWidth="1"/>
    <col min="1287" max="1287" width="51" style="3" customWidth="1"/>
    <col min="1288" max="1288" width="14.75" style="3" customWidth="1"/>
    <col min="1289" max="1289" width="5.875" style="3" customWidth="1"/>
    <col min="1290" max="1292" width="5.5" style="3" customWidth="1"/>
    <col min="1293" max="1295" width="4.625" style="3" customWidth="1"/>
    <col min="1296" max="1296" width="18.375" style="3" customWidth="1"/>
    <col min="1297" max="1297" width="4.875" style="3" customWidth="1"/>
    <col min="1298" max="1298" width="13.625" style="3" customWidth="1"/>
    <col min="1299" max="1300" width="4.875" style="3" customWidth="1"/>
    <col min="1301" max="1301" width="12.625" style="3" customWidth="1"/>
    <col min="1302" max="1302" width="16.625" style="3" customWidth="1"/>
    <col min="1303" max="1303" width="4.625" style="3" customWidth="1"/>
    <col min="1304" max="1304" width="4.75" style="3" customWidth="1"/>
    <col min="1305" max="1305" width="46.625" style="3" customWidth="1"/>
    <col min="1306" max="1306" width="14.625" style="3" customWidth="1"/>
    <col min="1307" max="1307" width="6.875" style="3" customWidth="1"/>
    <col min="1308" max="1308" width="3" style="3" customWidth="1"/>
    <col min="1309" max="1310" width="10.125" style="3" customWidth="1"/>
    <col min="1311" max="1315" width="4" style="3" customWidth="1"/>
    <col min="1316" max="1317" width="12.875" style="3"/>
    <col min="1318" max="1318" width="30.5" style="3" customWidth="1"/>
    <col min="1319" max="1535" width="12.875" style="3"/>
    <col min="1536" max="1536" width="5.625" style="3" customWidth="1"/>
    <col min="1537" max="1537" width="20.125" style="3" customWidth="1"/>
    <col min="1538" max="1538" width="21.375" style="3" customWidth="1"/>
    <col min="1539" max="1539" width="16.125" style="3" customWidth="1"/>
    <col min="1540" max="1541" width="4.375" style="3" customWidth="1"/>
    <col min="1542" max="1542" width="9.75" style="3" customWidth="1"/>
    <col min="1543" max="1543" width="51" style="3" customWidth="1"/>
    <col min="1544" max="1544" width="14.75" style="3" customWidth="1"/>
    <col min="1545" max="1545" width="5.875" style="3" customWidth="1"/>
    <col min="1546" max="1548" width="5.5" style="3" customWidth="1"/>
    <col min="1549" max="1551" width="4.625" style="3" customWidth="1"/>
    <col min="1552" max="1552" width="18.375" style="3" customWidth="1"/>
    <col min="1553" max="1553" width="4.875" style="3" customWidth="1"/>
    <col min="1554" max="1554" width="13.625" style="3" customWidth="1"/>
    <col min="1555" max="1556" width="4.875" style="3" customWidth="1"/>
    <col min="1557" max="1557" width="12.625" style="3" customWidth="1"/>
    <col min="1558" max="1558" width="16.625" style="3" customWidth="1"/>
    <col min="1559" max="1559" width="4.625" style="3" customWidth="1"/>
    <col min="1560" max="1560" width="4.75" style="3" customWidth="1"/>
    <col min="1561" max="1561" width="46.625" style="3" customWidth="1"/>
    <col min="1562" max="1562" width="14.625" style="3" customWidth="1"/>
    <col min="1563" max="1563" width="6.875" style="3" customWidth="1"/>
    <col min="1564" max="1564" width="3" style="3" customWidth="1"/>
    <col min="1565" max="1566" width="10.125" style="3" customWidth="1"/>
    <col min="1567" max="1571" width="4" style="3" customWidth="1"/>
    <col min="1572" max="1573" width="12.875" style="3"/>
    <col min="1574" max="1574" width="30.5" style="3" customWidth="1"/>
    <col min="1575" max="1791" width="12.875" style="3"/>
    <col min="1792" max="1792" width="5.625" style="3" customWidth="1"/>
    <col min="1793" max="1793" width="20.125" style="3" customWidth="1"/>
    <col min="1794" max="1794" width="21.375" style="3" customWidth="1"/>
    <col min="1795" max="1795" width="16.125" style="3" customWidth="1"/>
    <col min="1796" max="1797" width="4.375" style="3" customWidth="1"/>
    <col min="1798" max="1798" width="9.75" style="3" customWidth="1"/>
    <col min="1799" max="1799" width="51" style="3" customWidth="1"/>
    <col min="1800" max="1800" width="14.75" style="3" customWidth="1"/>
    <col min="1801" max="1801" width="5.875" style="3" customWidth="1"/>
    <col min="1802" max="1804" width="5.5" style="3" customWidth="1"/>
    <col min="1805" max="1807" width="4.625" style="3" customWidth="1"/>
    <col min="1808" max="1808" width="18.375" style="3" customWidth="1"/>
    <col min="1809" max="1809" width="4.875" style="3" customWidth="1"/>
    <col min="1810" max="1810" width="13.625" style="3" customWidth="1"/>
    <col min="1811" max="1812" width="4.875" style="3" customWidth="1"/>
    <col min="1813" max="1813" width="12.625" style="3" customWidth="1"/>
    <col min="1814" max="1814" width="16.625" style="3" customWidth="1"/>
    <col min="1815" max="1815" width="4.625" style="3" customWidth="1"/>
    <col min="1816" max="1816" width="4.75" style="3" customWidth="1"/>
    <col min="1817" max="1817" width="46.625" style="3" customWidth="1"/>
    <col min="1818" max="1818" width="14.625" style="3" customWidth="1"/>
    <col min="1819" max="1819" width="6.875" style="3" customWidth="1"/>
    <col min="1820" max="1820" width="3" style="3" customWidth="1"/>
    <col min="1821" max="1822" width="10.125" style="3" customWidth="1"/>
    <col min="1823" max="1827" width="4" style="3" customWidth="1"/>
    <col min="1828" max="1829" width="12.875" style="3"/>
    <col min="1830" max="1830" width="30.5" style="3" customWidth="1"/>
    <col min="1831" max="2047" width="12.875" style="3"/>
    <col min="2048" max="2048" width="5.625" style="3" customWidth="1"/>
    <col min="2049" max="2049" width="20.125" style="3" customWidth="1"/>
    <col min="2050" max="2050" width="21.375" style="3" customWidth="1"/>
    <col min="2051" max="2051" width="16.125" style="3" customWidth="1"/>
    <col min="2052" max="2053" width="4.375" style="3" customWidth="1"/>
    <col min="2054" max="2054" width="9.75" style="3" customWidth="1"/>
    <col min="2055" max="2055" width="51" style="3" customWidth="1"/>
    <col min="2056" max="2056" width="14.75" style="3" customWidth="1"/>
    <col min="2057" max="2057" width="5.875" style="3" customWidth="1"/>
    <col min="2058" max="2060" width="5.5" style="3" customWidth="1"/>
    <col min="2061" max="2063" width="4.625" style="3" customWidth="1"/>
    <col min="2064" max="2064" width="18.375" style="3" customWidth="1"/>
    <col min="2065" max="2065" width="4.875" style="3" customWidth="1"/>
    <col min="2066" max="2066" width="13.625" style="3" customWidth="1"/>
    <col min="2067" max="2068" width="4.875" style="3" customWidth="1"/>
    <col min="2069" max="2069" width="12.625" style="3" customWidth="1"/>
    <col min="2070" max="2070" width="16.625" style="3" customWidth="1"/>
    <col min="2071" max="2071" width="4.625" style="3" customWidth="1"/>
    <col min="2072" max="2072" width="4.75" style="3" customWidth="1"/>
    <col min="2073" max="2073" width="46.625" style="3" customWidth="1"/>
    <col min="2074" max="2074" width="14.625" style="3" customWidth="1"/>
    <col min="2075" max="2075" width="6.875" style="3" customWidth="1"/>
    <col min="2076" max="2076" width="3" style="3" customWidth="1"/>
    <col min="2077" max="2078" width="10.125" style="3" customWidth="1"/>
    <col min="2079" max="2083" width="4" style="3" customWidth="1"/>
    <col min="2084" max="2085" width="12.875" style="3"/>
    <col min="2086" max="2086" width="30.5" style="3" customWidth="1"/>
    <col min="2087" max="2303" width="12.875" style="3"/>
    <col min="2304" max="2304" width="5.625" style="3" customWidth="1"/>
    <col min="2305" max="2305" width="20.125" style="3" customWidth="1"/>
    <col min="2306" max="2306" width="21.375" style="3" customWidth="1"/>
    <col min="2307" max="2307" width="16.125" style="3" customWidth="1"/>
    <col min="2308" max="2309" width="4.375" style="3" customWidth="1"/>
    <col min="2310" max="2310" width="9.75" style="3" customWidth="1"/>
    <col min="2311" max="2311" width="51" style="3" customWidth="1"/>
    <col min="2312" max="2312" width="14.75" style="3" customWidth="1"/>
    <col min="2313" max="2313" width="5.875" style="3" customWidth="1"/>
    <col min="2314" max="2316" width="5.5" style="3" customWidth="1"/>
    <col min="2317" max="2319" width="4.625" style="3" customWidth="1"/>
    <col min="2320" max="2320" width="18.375" style="3" customWidth="1"/>
    <col min="2321" max="2321" width="4.875" style="3" customWidth="1"/>
    <col min="2322" max="2322" width="13.625" style="3" customWidth="1"/>
    <col min="2323" max="2324" width="4.875" style="3" customWidth="1"/>
    <col min="2325" max="2325" width="12.625" style="3" customWidth="1"/>
    <col min="2326" max="2326" width="16.625" style="3" customWidth="1"/>
    <col min="2327" max="2327" width="4.625" style="3" customWidth="1"/>
    <col min="2328" max="2328" width="4.75" style="3" customWidth="1"/>
    <col min="2329" max="2329" width="46.625" style="3" customWidth="1"/>
    <col min="2330" max="2330" width="14.625" style="3" customWidth="1"/>
    <col min="2331" max="2331" width="6.875" style="3" customWidth="1"/>
    <col min="2332" max="2332" width="3" style="3" customWidth="1"/>
    <col min="2333" max="2334" width="10.125" style="3" customWidth="1"/>
    <col min="2335" max="2339" width="4" style="3" customWidth="1"/>
    <col min="2340" max="2341" width="12.875" style="3"/>
    <col min="2342" max="2342" width="30.5" style="3" customWidth="1"/>
    <col min="2343" max="2559" width="12.875" style="3"/>
    <col min="2560" max="2560" width="5.625" style="3" customWidth="1"/>
    <col min="2561" max="2561" width="20.125" style="3" customWidth="1"/>
    <col min="2562" max="2562" width="21.375" style="3" customWidth="1"/>
    <col min="2563" max="2563" width="16.125" style="3" customWidth="1"/>
    <col min="2564" max="2565" width="4.375" style="3" customWidth="1"/>
    <col min="2566" max="2566" width="9.75" style="3" customWidth="1"/>
    <col min="2567" max="2567" width="51" style="3" customWidth="1"/>
    <col min="2568" max="2568" width="14.75" style="3" customWidth="1"/>
    <col min="2569" max="2569" width="5.875" style="3" customWidth="1"/>
    <col min="2570" max="2572" width="5.5" style="3" customWidth="1"/>
    <col min="2573" max="2575" width="4.625" style="3" customWidth="1"/>
    <col min="2576" max="2576" width="18.375" style="3" customWidth="1"/>
    <col min="2577" max="2577" width="4.875" style="3" customWidth="1"/>
    <col min="2578" max="2578" width="13.625" style="3" customWidth="1"/>
    <col min="2579" max="2580" width="4.875" style="3" customWidth="1"/>
    <col min="2581" max="2581" width="12.625" style="3" customWidth="1"/>
    <col min="2582" max="2582" width="16.625" style="3" customWidth="1"/>
    <col min="2583" max="2583" width="4.625" style="3" customWidth="1"/>
    <col min="2584" max="2584" width="4.75" style="3" customWidth="1"/>
    <col min="2585" max="2585" width="46.625" style="3" customWidth="1"/>
    <col min="2586" max="2586" width="14.625" style="3" customWidth="1"/>
    <col min="2587" max="2587" width="6.875" style="3" customWidth="1"/>
    <col min="2588" max="2588" width="3" style="3" customWidth="1"/>
    <col min="2589" max="2590" width="10.125" style="3" customWidth="1"/>
    <col min="2591" max="2595" width="4" style="3" customWidth="1"/>
    <col min="2596" max="2597" width="12.875" style="3"/>
    <col min="2598" max="2598" width="30.5" style="3" customWidth="1"/>
    <col min="2599" max="2815" width="12.875" style="3"/>
    <col min="2816" max="2816" width="5.625" style="3" customWidth="1"/>
    <col min="2817" max="2817" width="20.125" style="3" customWidth="1"/>
    <col min="2818" max="2818" width="21.375" style="3" customWidth="1"/>
    <col min="2819" max="2819" width="16.125" style="3" customWidth="1"/>
    <col min="2820" max="2821" width="4.375" style="3" customWidth="1"/>
    <col min="2822" max="2822" width="9.75" style="3" customWidth="1"/>
    <col min="2823" max="2823" width="51" style="3" customWidth="1"/>
    <col min="2824" max="2824" width="14.75" style="3" customWidth="1"/>
    <col min="2825" max="2825" width="5.875" style="3" customWidth="1"/>
    <col min="2826" max="2828" width="5.5" style="3" customWidth="1"/>
    <col min="2829" max="2831" width="4.625" style="3" customWidth="1"/>
    <col min="2832" max="2832" width="18.375" style="3" customWidth="1"/>
    <col min="2833" max="2833" width="4.875" style="3" customWidth="1"/>
    <col min="2834" max="2834" width="13.625" style="3" customWidth="1"/>
    <col min="2835" max="2836" width="4.875" style="3" customWidth="1"/>
    <col min="2837" max="2837" width="12.625" style="3" customWidth="1"/>
    <col min="2838" max="2838" width="16.625" style="3" customWidth="1"/>
    <col min="2839" max="2839" width="4.625" style="3" customWidth="1"/>
    <col min="2840" max="2840" width="4.75" style="3" customWidth="1"/>
    <col min="2841" max="2841" width="46.625" style="3" customWidth="1"/>
    <col min="2842" max="2842" width="14.625" style="3" customWidth="1"/>
    <col min="2843" max="2843" width="6.875" style="3" customWidth="1"/>
    <col min="2844" max="2844" width="3" style="3" customWidth="1"/>
    <col min="2845" max="2846" width="10.125" style="3" customWidth="1"/>
    <col min="2847" max="2851" width="4" style="3" customWidth="1"/>
    <col min="2852" max="2853" width="12.875" style="3"/>
    <col min="2854" max="2854" width="30.5" style="3" customWidth="1"/>
    <col min="2855" max="3071" width="12.875" style="3"/>
    <col min="3072" max="3072" width="5.625" style="3" customWidth="1"/>
    <col min="3073" max="3073" width="20.125" style="3" customWidth="1"/>
    <col min="3074" max="3074" width="21.375" style="3" customWidth="1"/>
    <col min="3075" max="3075" width="16.125" style="3" customWidth="1"/>
    <col min="3076" max="3077" width="4.375" style="3" customWidth="1"/>
    <col min="3078" max="3078" width="9.75" style="3" customWidth="1"/>
    <col min="3079" max="3079" width="51" style="3" customWidth="1"/>
    <col min="3080" max="3080" width="14.75" style="3" customWidth="1"/>
    <col min="3081" max="3081" width="5.875" style="3" customWidth="1"/>
    <col min="3082" max="3084" width="5.5" style="3" customWidth="1"/>
    <col min="3085" max="3087" width="4.625" style="3" customWidth="1"/>
    <col min="3088" max="3088" width="18.375" style="3" customWidth="1"/>
    <col min="3089" max="3089" width="4.875" style="3" customWidth="1"/>
    <col min="3090" max="3090" width="13.625" style="3" customWidth="1"/>
    <col min="3091" max="3092" width="4.875" style="3" customWidth="1"/>
    <col min="3093" max="3093" width="12.625" style="3" customWidth="1"/>
    <col min="3094" max="3094" width="16.625" style="3" customWidth="1"/>
    <col min="3095" max="3095" width="4.625" style="3" customWidth="1"/>
    <col min="3096" max="3096" width="4.75" style="3" customWidth="1"/>
    <col min="3097" max="3097" width="46.625" style="3" customWidth="1"/>
    <col min="3098" max="3098" width="14.625" style="3" customWidth="1"/>
    <col min="3099" max="3099" width="6.875" style="3" customWidth="1"/>
    <col min="3100" max="3100" width="3" style="3" customWidth="1"/>
    <col min="3101" max="3102" width="10.125" style="3" customWidth="1"/>
    <col min="3103" max="3107" width="4" style="3" customWidth="1"/>
    <col min="3108" max="3109" width="12.875" style="3"/>
    <col min="3110" max="3110" width="30.5" style="3" customWidth="1"/>
    <col min="3111" max="3327" width="12.875" style="3"/>
    <col min="3328" max="3328" width="5.625" style="3" customWidth="1"/>
    <col min="3329" max="3329" width="20.125" style="3" customWidth="1"/>
    <col min="3330" max="3330" width="21.375" style="3" customWidth="1"/>
    <col min="3331" max="3331" width="16.125" style="3" customWidth="1"/>
    <col min="3332" max="3333" width="4.375" style="3" customWidth="1"/>
    <col min="3334" max="3334" width="9.75" style="3" customWidth="1"/>
    <col min="3335" max="3335" width="51" style="3" customWidth="1"/>
    <col min="3336" max="3336" width="14.75" style="3" customWidth="1"/>
    <col min="3337" max="3337" width="5.875" style="3" customWidth="1"/>
    <col min="3338" max="3340" width="5.5" style="3" customWidth="1"/>
    <col min="3341" max="3343" width="4.625" style="3" customWidth="1"/>
    <col min="3344" max="3344" width="18.375" style="3" customWidth="1"/>
    <col min="3345" max="3345" width="4.875" style="3" customWidth="1"/>
    <col min="3346" max="3346" width="13.625" style="3" customWidth="1"/>
    <col min="3347" max="3348" width="4.875" style="3" customWidth="1"/>
    <col min="3349" max="3349" width="12.625" style="3" customWidth="1"/>
    <col min="3350" max="3350" width="16.625" style="3" customWidth="1"/>
    <col min="3351" max="3351" width="4.625" style="3" customWidth="1"/>
    <col min="3352" max="3352" width="4.75" style="3" customWidth="1"/>
    <col min="3353" max="3353" width="46.625" style="3" customWidth="1"/>
    <col min="3354" max="3354" width="14.625" style="3" customWidth="1"/>
    <col min="3355" max="3355" width="6.875" style="3" customWidth="1"/>
    <col min="3356" max="3356" width="3" style="3" customWidth="1"/>
    <col min="3357" max="3358" width="10.125" style="3" customWidth="1"/>
    <col min="3359" max="3363" width="4" style="3" customWidth="1"/>
    <col min="3364" max="3365" width="12.875" style="3"/>
    <col min="3366" max="3366" width="30.5" style="3" customWidth="1"/>
    <col min="3367" max="3583" width="12.875" style="3"/>
    <col min="3584" max="3584" width="5.625" style="3" customWidth="1"/>
    <col min="3585" max="3585" width="20.125" style="3" customWidth="1"/>
    <col min="3586" max="3586" width="21.375" style="3" customWidth="1"/>
    <col min="3587" max="3587" width="16.125" style="3" customWidth="1"/>
    <col min="3588" max="3589" width="4.375" style="3" customWidth="1"/>
    <col min="3590" max="3590" width="9.75" style="3" customWidth="1"/>
    <col min="3591" max="3591" width="51" style="3" customWidth="1"/>
    <col min="3592" max="3592" width="14.75" style="3" customWidth="1"/>
    <col min="3593" max="3593" width="5.875" style="3" customWidth="1"/>
    <col min="3594" max="3596" width="5.5" style="3" customWidth="1"/>
    <col min="3597" max="3599" width="4.625" style="3" customWidth="1"/>
    <col min="3600" max="3600" width="18.375" style="3" customWidth="1"/>
    <col min="3601" max="3601" width="4.875" style="3" customWidth="1"/>
    <col min="3602" max="3602" width="13.625" style="3" customWidth="1"/>
    <col min="3603" max="3604" width="4.875" style="3" customWidth="1"/>
    <col min="3605" max="3605" width="12.625" style="3" customWidth="1"/>
    <col min="3606" max="3606" width="16.625" style="3" customWidth="1"/>
    <col min="3607" max="3607" width="4.625" style="3" customWidth="1"/>
    <col min="3608" max="3608" width="4.75" style="3" customWidth="1"/>
    <col min="3609" max="3609" width="46.625" style="3" customWidth="1"/>
    <col min="3610" max="3610" width="14.625" style="3" customWidth="1"/>
    <col min="3611" max="3611" width="6.875" style="3" customWidth="1"/>
    <col min="3612" max="3612" width="3" style="3" customWidth="1"/>
    <col min="3613" max="3614" width="10.125" style="3" customWidth="1"/>
    <col min="3615" max="3619" width="4" style="3" customWidth="1"/>
    <col min="3620" max="3621" width="12.875" style="3"/>
    <col min="3622" max="3622" width="30.5" style="3" customWidth="1"/>
    <col min="3623" max="3839" width="12.875" style="3"/>
    <col min="3840" max="3840" width="5.625" style="3" customWidth="1"/>
    <col min="3841" max="3841" width="20.125" style="3" customWidth="1"/>
    <col min="3842" max="3842" width="21.375" style="3" customWidth="1"/>
    <col min="3843" max="3843" width="16.125" style="3" customWidth="1"/>
    <col min="3844" max="3845" width="4.375" style="3" customWidth="1"/>
    <col min="3846" max="3846" width="9.75" style="3" customWidth="1"/>
    <col min="3847" max="3847" width="51" style="3" customWidth="1"/>
    <col min="3848" max="3848" width="14.75" style="3" customWidth="1"/>
    <col min="3849" max="3849" width="5.875" style="3" customWidth="1"/>
    <col min="3850" max="3852" width="5.5" style="3" customWidth="1"/>
    <col min="3853" max="3855" width="4.625" style="3" customWidth="1"/>
    <col min="3856" max="3856" width="18.375" style="3" customWidth="1"/>
    <col min="3857" max="3857" width="4.875" style="3" customWidth="1"/>
    <col min="3858" max="3858" width="13.625" style="3" customWidth="1"/>
    <col min="3859" max="3860" width="4.875" style="3" customWidth="1"/>
    <col min="3861" max="3861" width="12.625" style="3" customWidth="1"/>
    <col min="3862" max="3862" width="16.625" style="3" customWidth="1"/>
    <col min="3863" max="3863" width="4.625" style="3" customWidth="1"/>
    <col min="3864" max="3864" width="4.75" style="3" customWidth="1"/>
    <col min="3865" max="3865" width="46.625" style="3" customWidth="1"/>
    <col min="3866" max="3866" width="14.625" style="3" customWidth="1"/>
    <col min="3867" max="3867" width="6.875" style="3" customWidth="1"/>
    <col min="3868" max="3868" width="3" style="3" customWidth="1"/>
    <col min="3869" max="3870" width="10.125" style="3" customWidth="1"/>
    <col min="3871" max="3875" width="4" style="3" customWidth="1"/>
    <col min="3876" max="3877" width="12.875" style="3"/>
    <col min="3878" max="3878" width="30.5" style="3" customWidth="1"/>
    <col min="3879" max="4095" width="12.875" style="3"/>
    <col min="4096" max="4096" width="5.625" style="3" customWidth="1"/>
    <col min="4097" max="4097" width="20.125" style="3" customWidth="1"/>
    <col min="4098" max="4098" width="21.375" style="3" customWidth="1"/>
    <col min="4099" max="4099" width="16.125" style="3" customWidth="1"/>
    <col min="4100" max="4101" width="4.375" style="3" customWidth="1"/>
    <col min="4102" max="4102" width="9.75" style="3" customWidth="1"/>
    <col min="4103" max="4103" width="51" style="3" customWidth="1"/>
    <col min="4104" max="4104" width="14.75" style="3" customWidth="1"/>
    <col min="4105" max="4105" width="5.875" style="3" customWidth="1"/>
    <col min="4106" max="4108" width="5.5" style="3" customWidth="1"/>
    <col min="4109" max="4111" width="4.625" style="3" customWidth="1"/>
    <col min="4112" max="4112" width="18.375" style="3" customWidth="1"/>
    <col min="4113" max="4113" width="4.875" style="3" customWidth="1"/>
    <col min="4114" max="4114" width="13.625" style="3" customWidth="1"/>
    <col min="4115" max="4116" width="4.875" style="3" customWidth="1"/>
    <col min="4117" max="4117" width="12.625" style="3" customWidth="1"/>
    <col min="4118" max="4118" width="16.625" style="3" customWidth="1"/>
    <col min="4119" max="4119" width="4.625" style="3" customWidth="1"/>
    <col min="4120" max="4120" width="4.75" style="3" customWidth="1"/>
    <col min="4121" max="4121" width="46.625" style="3" customWidth="1"/>
    <col min="4122" max="4122" width="14.625" style="3" customWidth="1"/>
    <col min="4123" max="4123" width="6.875" style="3" customWidth="1"/>
    <col min="4124" max="4124" width="3" style="3" customWidth="1"/>
    <col min="4125" max="4126" width="10.125" style="3" customWidth="1"/>
    <col min="4127" max="4131" width="4" style="3" customWidth="1"/>
    <col min="4132" max="4133" width="12.875" style="3"/>
    <col min="4134" max="4134" width="30.5" style="3" customWidth="1"/>
    <col min="4135" max="4351" width="12.875" style="3"/>
    <col min="4352" max="4352" width="5.625" style="3" customWidth="1"/>
    <col min="4353" max="4353" width="20.125" style="3" customWidth="1"/>
    <col min="4354" max="4354" width="21.375" style="3" customWidth="1"/>
    <col min="4355" max="4355" width="16.125" style="3" customWidth="1"/>
    <col min="4356" max="4357" width="4.375" style="3" customWidth="1"/>
    <col min="4358" max="4358" width="9.75" style="3" customWidth="1"/>
    <col min="4359" max="4359" width="51" style="3" customWidth="1"/>
    <col min="4360" max="4360" width="14.75" style="3" customWidth="1"/>
    <col min="4361" max="4361" width="5.875" style="3" customWidth="1"/>
    <col min="4362" max="4364" width="5.5" style="3" customWidth="1"/>
    <col min="4365" max="4367" width="4.625" style="3" customWidth="1"/>
    <col min="4368" max="4368" width="18.375" style="3" customWidth="1"/>
    <col min="4369" max="4369" width="4.875" style="3" customWidth="1"/>
    <col min="4370" max="4370" width="13.625" style="3" customWidth="1"/>
    <col min="4371" max="4372" width="4.875" style="3" customWidth="1"/>
    <col min="4373" max="4373" width="12.625" style="3" customWidth="1"/>
    <col min="4374" max="4374" width="16.625" style="3" customWidth="1"/>
    <col min="4375" max="4375" width="4.625" style="3" customWidth="1"/>
    <col min="4376" max="4376" width="4.75" style="3" customWidth="1"/>
    <col min="4377" max="4377" width="46.625" style="3" customWidth="1"/>
    <col min="4378" max="4378" width="14.625" style="3" customWidth="1"/>
    <col min="4379" max="4379" width="6.875" style="3" customWidth="1"/>
    <col min="4380" max="4380" width="3" style="3" customWidth="1"/>
    <col min="4381" max="4382" width="10.125" style="3" customWidth="1"/>
    <col min="4383" max="4387" width="4" style="3" customWidth="1"/>
    <col min="4388" max="4389" width="12.875" style="3"/>
    <col min="4390" max="4390" width="30.5" style="3" customWidth="1"/>
    <col min="4391" max="4607" width="12.875" style="3"/>
    <col min="4608" max="4608" width="5.625" style="3" customWidth="1"/>
    <col min="4609" max="4609" width="20.125" style="3" customWidth="1"/>
    <col min="4610" max="4610" width="21.375" style="3" customWidth="1"/>
    <col min="4611" max="4611" width="16.125" style="3" customWidth="1"/>
    <col min="4612" max="4613" width="4.375" style="3" customWidth="1"/>
    <col min="4614" max="4614" width="9.75" style="3" customWidth="1"/>
    <col min="4615" max="4615" width="51" style="3" customWidth="1"/>
    <col min="4616" max="4616" width="14.75" style="3" customWidth="1"/>
    <col min="4617" max="4617" width="5.875" style="3" customWidth="1"/>
    <col min="4618" max="4620" width="5.5" style="3" customWidth="1"/>
    <col min="4621" max="4623" width="4.625" style="3" customWidth="1"/>
    <col min="4624" max="4624" width="18.375" style="3" customWidth="1"/>
    <col min="4625" max="4625" width="4.875" style="3" customWidth="1"/>
    <col min="4626" max="4626" width="13.625" style="3" customWidth="1"/>
    <col min="4627" max="4628" width="4.875" style="3" customWidth="1"/>
    <col min="4629" max="4629" width="12.625" style="3" customWidth="1"/>
    <col min="4630" max="4630" width="16.625" style="3" customWidth="1"/>
    <col min="4631" max="4631" width="4.625" style="3" customWidth="1"/>
    <col min="4632" max="4632" width="4.75" style="3" customWidth="1"/>
    <col min="4633" max="4633" width="46.625" style="3" customWidth="1"/>
    <col min="4634" max="4634" width="14.625" style="3" customWidth="1"/>
    <col min="4635" max="4635" width="6.875" style="3" customWidth="1"/>
    <col min="4636" max="4636" width="3" style="3" customWidth="1"/>
    <col min="4637" max="4638" width="10.125" style="3" customWidth="1"/>
    <col min="4639" max="4643" width="4" style="3" customWidth="1"/>
    <col min="4644" max="4645" width="12.875" style="3"/>
    <col min="4646" max="4646" width="30.5" style="3" customWidth="1"/>
    <col min="4647" max="4863" width="12.875" style="3"/>
    <col min="4864" max="4864" width="5.625" style="3" customWidth="1"/>
    <col min="4865" max="4865" width="20.125" style="3" customWidth="1"/>
    <col min="4866" max="4866" width="21.375" style="3" customWidth="1"/>
    <col min="4867" max="4867" width="16.125" style="3" customWidth="1"/>
    <col min="4868" max="4869" width="4.375" style="3" customWidth="1"/>
    <col min="4870" max="4870" width="9.75" style="3" customWidth="1"/>
    <col min="4871" max="4871" width="51" style="3" customWidth="1"/>
    <col min="4872" max="4872" width="14.75" style="3" customWidth="1"/>
    <col min="4873" max="4873" width="5.875" style="3" customWidth="1"/>
    <col min="4874" max="4876" width="5.5" style="3" customWidth="1"/>
    <col min="4877" max="4879" width="4.625" style="3" customWidth="1"/>
    <col min="4880" max="4880" width="18.375" style="3" customWidth="1"/>
    <col min="4881" max="4881" width="4.875" style="3" customWidth="1"/>
    <col min="4882" max="4882" width="13.625" style="3" customWidth="1"/>
    <col min="4883" max="4884" width="4.875" style="3" customWidth="1"/>
    <col min="4885" max="4885" width="12.625" style="3" customWidth="1"/>
    <col min="4886" max="4886" width="16.625" style="3" customWidth="1"/>
    <col min="4887" max="4887" width="4.625" style="3" customWidth="1"/>
    <col min="4888" max="4888" width="4.75" style="3" customWidth="1"/>
    <col min="4889" max="4889" width="46.625" style="3" customWidth="1"/>
    <col min="4890" max="4890" width="14.625" style="3" customWidth="1"/>
    <col min="4891" max="4891" width="6.875" style="3" customWidth="1"/>
    <col min="4892" max="4892" width="3" style="3" customWidth="1"/>
    <col min="4893" max="4894" width="10.125" style="3" customWidth="1"/>
    <col min="4895" max="4899" width="4" style="3" customWidth="1"/>
    <col min="4900" max="4901" width="12.875" style="3"/>
    <col min="4902" max="4902" width="30.5" style="3" customWidth="1"/>
    <col min="4903" max="5119" width="12.875" style="3"/>
    <col min="5120" max="5120" width="5.625" style="3" customWidth="1"/>
    <col min="5121" max="5121" width="20.125" style="3" customWidth="1"/>
    <col min="5122" max="5122" width="21.375" style="3" customWidth="1"/>
    <col min="5123" max="5123" width="16.125" style="3" customWidth="1"/>
    <col min="5124" max="5125" width="4.375" style="3" customWidth="1"/>
    <col min="5126" max="5126" width="9.75" style="3" customWidth="1"/>
    <col min="5127" max="5127" width="51" style="3" customWidth="1"/>
    <col min="5128" max="5128" width="14.75" style="3" customWidth="1"/>
    <col min="5129" max="5129" width="5.875" style="3" customWidth="1"/>
    <col min="5130" max="5132" width="5.5" style="3" customWidth="1"/>
    <col min="5133" max="5135" width="4.625" style="3" customWidth="1"/>
    <col min="5136" max="5136" width="18.375" style="3" customWidth="1"/>
    <col min="5137" max="5137" width="4.875" style="3" customWidth="1"/>
    <col min="5138" max="5138" width="13.625" style="3" customWidth="1"/>
    <col min="5139" max="5140" width="4.875" style="3" customWidth="1"/>
    <col min="5141" max="5141" width="12.625" style="3" customWidth="1"/>
    <col min="5142" max="5142" width="16.625" style="3" customWidth="1"/>
    <col min="5143" max="5143" width="4.625" style="3" customWidth="1"/>
    <col min="5144" max="5144" width="4.75" style="3" customWidth="1"/>
    <col min="5145" max="5145" width="46.625" style="3" customWidth="1"/>
    <col min="5146" max="5146" width="14.625" style="3" customWidth="1"/>
    <col min="5147" max="5147" width="6.875" style="3" customWidth="1"/>
    <col min="5148" max="5148" width="3" style="3" customWidth="1"/>
    <col min="5149" max="5150" width="10.125" style="3" customWidth="1"/>
    <col min="5151" max="5155" width="4" style="3" customWidth="1"/>
    <col min="5156" max="5157" width="12.875" style="3"/>
    <col min="5158" max="5158" width="30.5" style="3" customWidth="1"/>
    <col min="5159" max="5375" width="12.875" style="3"/>
    <col min="5376" max="5376" width="5.625" style="3" customWidth="1"/>
    <col min="5377" max="5377" width="20.125" style="3" customWidth="1"/>
    <col min="5378" max="5378" width="21.375" style="3" customWidth="1"/>
    <col min="5379" max="5379" width="16.125" style="3" customWidth="1"/>
    <col min="5380" max="5381" width="4.375" style="3" customWidth="1"/>
    <col min="5382" max="5382" width="9.75" style="3" customWidth="1"/>
    <col min="5383" max="5383" width="51" style="3" customWidth="1"/>
    <col min="5384" max="5384" width="14.75" style="3" customWidth="1"/>
    <col min="5385" max="5385" width="5.875" style="3" customWidth="1"/>
    <col min="5386" max="5388" width="5.5" style="3" customWidth="1"/>
    <col min="5389" max="5391" width="4.625" style="3" customWidth="1"/>
    <col min="5392" max="5392" width="18.375" style="3" customWidth="1"/>
    <col min="5393" max="5393" width="4.875" style="3" customWidth="1"/>
    <col min="5394" max="5394" width="13.625" style="3" customWidth="1"/>
    <col min="5395" max="5396" width="4.875" style="3" customWidth="1"/>
    <col min="5397" max="5397" width="12.625" style="3" customWidth="1"/>
    <col min="5398" max="5398" width="16.625" style="3" customWidth="1"/>
    <col min="5399" max="5399" width="4.625" style="3" customWidth="1"/>
    <col min="5400" max="5400" width="4.75" style="3" customWidth="1"/>
    <col min="5401" max="5401" width="46.625" style="3" customWidth="1"/>
    <col min="5402" max="5402" width="14.625" style="3" customWidth="1"/>
    <col min="5403" max="5403" width="6.875" style="3" customWidth="1"/>
    <col min="5404" max="5404" width="3" style="3" customWidth="1"/>
    <col min="5405" max="5406" width="10.125" style="3" customWidth="1"/>
    <col min="5407" max="5411" width="4" style="3" customWidth="1"/>
    <col min="5412" max="5413" width="12.875" style="3"/>
    <col min="5414" max="5414" width="30.5" style="3" customWidth="1"/>
    <col min="5415" max="5631" width="12.875" style="3"/>
    <col min="5632" max="5632" width="5.625" style="3" customWidth="1"/>
    <col min="5633" max="5633" width="20.125" style="3" customWidth="1"/>
    <col min="5634" max="5634" width="21.375" style="3" customWidth="1"/>
    <col min="5635" max="5635" width="16.125" style="3" customWidth="1"/>
    <col min="5636" max="5637" width="4.375" style="3" customWidth="1"/>
    <col min="5638" max="5638" width="9.75" style="3" customWidth="1"/>
    <col min="5639" max="5639" width="51" style="3" customWidth="1"/>
    <col min="5640" max="5640" width="14.75" style="3" customWidth="1"/>
    <col min="5641" max="5641" width="5.875" style="3" customWidth="1"/>
    <col min="5642" max="5644" width="5.5" style="3" customWidth="1"/>
    <col min="5645" max="5647" width="4.625" style="3" customWidth="1"/>
    <col min="5648" max="5648" width="18.375" style="3" customWidth="1"/>
    <col min="5649" max="5649" width="4.875" style="3" customWidth="1"/>
    <col min="5650" max="5650" width="13.625" style="3" customWidth="1"/>
    <col min="5651" max="5652" width="4.875" style="3" customWidth="1"/>
    <col min="5653" max="5653" width="12.625" style="3" customWidth="1"/>
    <col min="5654" max="5654" width="16.625" style="3" customWidth="1"/>
    <col min="5655" max="5655" width="4.625" style="3" customWidth="1"/>
    <col min="5656" max="5656" width="4.75" style="3" customWidth="1"/>
    <col min="5657" max="5657" width="46.625" style="3" customWidth="1"/>
    <col min="5658" max="5658" width="14.625" style="3" customWidth="1"/>
    <col min="5659" max="5659" width="6.875" style="3" customWidth="1"/>
    <col min="5660" max="5660" width="3" style="3" customWidth="1"/>
    <col min="5661" max="5662" width="10.125" style="3" customWidth="1"/>
    <col min="5663" max="5667" width="4" style="3" customWidth="1"/>
    <col min="5668" max="5669" width="12.875" style="3"/>
    <col min="5670" max="5670" width="30.5" style="3" customWidth="1"/>
    <col min="5671" max="5887" width="12.875" style="3"/>
    <col min="5888" max="5888" width="5.625" style="3" customWidth="1"/>
    <col min="5889" max="5889" width="20.125" style="3" customWidth="1"/>
    <col min="5890" max="5890" width="21.375" style="3" customWidth="1"/>
    <col min="5891" max="5891" width="16.125" style="3" customWidth="1"/>
    <col min="5892" max="5893" width="4.375" style="3" customWidth="1"/>
    <col min="5894" max="5894" width="9.75" style="3" customWidth="1"/>
    <col min="5895" max="5895" width="51" style="3" customWidth="1"/>
    <col min="5896" max="5896" width="14.75" style="3" customWidth="1"/>
    <col min="5897" max="5897" width="5.875" style="3" customWidth="1"/>
    <col min="5898" max="5900" width="5.5" style="3" customWidth="1"/>
    <col min="5901" max="5903" width="4.625" style="3" customWidth="1"/>
    <col min="5904" max="5904" width="18.375" style="3" customWidth="1"/>
    <col min="5905" max="5905" width="4.875" style="3" customWidth="1"/>
    <col min="5906" max="5906" width="13.625" style="3" customWidth="1"/>
    <col min="5907" max="5908" width="4.875" style="3" customWidth="1"/>
    <col min="5909" max="5909" width="12.625" style="3" customWidth="1"/>
    <col min="5910" max="5910" width="16.625" style="3" customWidth="1"/>
    <col min="5911" max="5911" width="4.625" style="3" customWidth="1"/>
    <col min="5912" max="5912" width="4.75" style="3" customWidth="1"/>
    <col min="5913" max="5913" width="46.625" style="3" customWidth="1"/>
    <col min="5914" max="5914" width="14.625" style="3" customWidth="1"/>
    <col min="5915" max="5915" width="6.875" style="3" customWidth="1"/>
    <col min="5916" max="5916" width="3" style="3" customWidth="1"/>
    <col min="5917" max="5918" width="10.125" style="3" customWidth="1"/>
    <col min="5919" max="5923" width="4" style="3" customWidth="1"/>
    <col min="5924" max="5925" width="12.875" style="3"/>
    <col min="5926" max="5926" width="30.5" style="3" customWidth="1"/>
    <col min="5927" max="6143" width="12.875" style="3"/>
    <col min="6144" max="6144" width="5.625" style="3" customWidth="1"/>
    <col min="6145" max="6145" width="20.125" style="3" customWidth="1"/>
    <col min="6146" max="6146" width="21.375" style="3" customWidth="1"/>
    <col min="6147" max="6147" width="16.125" style="3" customWidth="1"/>
    <col min="6148" max="6149" width="4.375" style="3" customWidth="1"/>
    <col min="6150" max="6150" width="9.75" style="3" customWidth="1"/>
    <col min="6151" max="6151" width="51" style="3" customWidth="1"/>
    <col min="6152" max="6152" width="14.75" style="3" customWidth="1"/>
    <col min="6153" max="6153" width="5.875" style="3" customWidth="1"/>
    <col min="6154" max="6156" width="5.5" style="3" customWidth="1"/>
    <col min="6157" max="6159" width="4.625" style="3" customWidth="1"/>
    <col min="6160" max="6160" width="18.375" style="3" customWidth="1"/>
    <col min="6161" max="6161" width="4.875" style="3" customWidth="1"/>
    <col min="6162" max="6162" width="13.625" style="3" customWidth="1"/>
    <col min="6163" max="6164" width="4.875" style="3" customWidth="1"/>
    <col min="6165" max="6165" width="12.625" style="3" customWidth="1"/>
    <col min="6166" max="6166" width="16.625" style="3" customWidth="1"/>
    <col min="6167" max="6167" width="4.625" style="3" customWidth="1"/>
    <col min="6168" max="6168" width="4.75" style="3" customWidth="1"/>
    <col min="6169" max="6169" width="46.625" style="3" customWidth="1"/>
    <col min="6170" max="6170" width="14.625" style="3" customWidth="1"/>
    <col min="6171" max="6171" width="6.875" style="3" customWidth="1"/>
    <col min="6172" max="6172" width="3" style="3" customWidth="1"/>
    <col min="6173" max="6174" width="10.125" style="3" customWidth="1"/>
    <col min="6175" max="6179" width="4" style="3" customWidth="1"/>
    <col min="6180" max="6181" width="12.875" style="3"/>
    <col min="6182" max="6182" width="30.5" style="3" customWidth="1"/>
    <col min="6183" max="6399" width="12.875" style="3"/>
    <col min="6400" max="6400" width="5.625" style="3" customWidth="1"/>
    <col min="6401" max="6401" width="20.125" style="3" customWidth="1"/>
    <col min="6402" max="6402" width="21.375" style="3" customWidth="1"/>
    <col min="6403" max="6403" width="16.125" style="3" customWidth="1"/>
    <col min="6404" max="6405" width="4.375" style="3" customWidth="1"/>
    <col min="6406" max="6406" width="9.75" style="3" customWidth="1"/>
    <col min="6407" max="6407" width="51" style="3" customWidth="1"/>
    <col min="6408" max="6408" width="14.75" style="3" customWidth="1"/>
    <col min="6409" max="6409" width="5.875" style="3" customWidth="1"/>
    <col min="6410" max="6412" width="5.5" style="3" customWidth="1"/>
    <col min="6413" max="6415" width="4.625" style="3" customWidth="1"/>
    <col min="6416" max="6416" width="18.375" style="3" customWidth="1"/>
    <col min="6417" max="6417" width="4.875" style="3" customWidth="1"/>
    <col min="6418" max="6418" width="13.625" style="3" customWidth="1"/>
    <col min="6419" max="6420" width="4.875" style="3" customWidth="1"/>
    <col min="6421" max="6421" width="12.625" style="3" customWidth="1"/>
    <col min="6422" max="6422" width="16.625" style="3" customWidth="1"/>
    <col min="6423" max="6423" width="4.625" style="3" customWidth="1"/>
    <col min="6424" max="6424" width="4.75" style="3" customWidth="1"/>
    <col min="6425" max="6425" width="46.625" style="3" customWidth="1"/>
    <col min="6426" max="6426" width="14.625" style="3" customWidth="1"/>
    <col min="6427" max="6427" width="6.875" style="3" customWidth="1"/>
    <col min="6428" max="6428" width="3" style="3" customWidth="1"/>
    <col min="6429" max="6430" width="10.125" style="3" customWidth="1"/>
    <col min="6431" max="6435" width="4" style="3" customWidth="1"/>
    <col min="6436" max="6437" width="12.875" style="3"/>
    <col min="6438" max="6438" width="30.5" style="3" customWidth="1"/>
    <col min="6439" max="6655" width="12.875" style="3"/>
    <col min="6656" max="6656" width="5.625" style="3" customWidth="1"/>
    <col min="6657" max="6657" width="20.125" style="3" customWidth="1"/>
    <col min="6658" max="6658" width="21.375" style="3" customWidth="1"/>
    <col min="6659" max="6659" width="16.125" style="3" customWidth="1"/>
    <col min="6660" max="6661" width="4.375" style="3" customWidth="1"/>
    <col min="6662" max="6662" width="9.75" style="3" customWidth="1"/>
    <col min="6663" max="6663" width="51" style="3" customWidth="1"/>
    <col min="6664" max="6664" width="14.75" style="3" customWidth="1"/>
    <col min="6665" max="6665" width="5.875" style="3" customWidth="1"/>
    <col min="6666" max="6668" width="5.5" style="3" customWidth="1"/>
    <col min="6669" max="6671" width="4.625" style="3" customWidth="1"/>
    <col min="6672" max="6672" width="18.375" style="3" customWidth="1"/>
    <col min="6673" max="6673" width="4.875" style="3" customWidth="1"/>
    <col min="6674" max="6674" width="13.625" style="3" customWidth="1"/>
    <col min="6675" max="6676" width="4.875" style="3" customWidth="1"/>
    <col min="6677" max="6677" width="12.625" style="3" customWidth="1"/>
    <col min="6678" max="6678" width="16.625" style="3" customWidth="1"/>
    <col min="6679" max="6679" width="4.625" style="3" customWidth="1"/>
    <col min="6680" max="6680" width="4.75" style="3" customWidth="1"/>
    <col min="6681" max="6681" width="46.625" style="3" customWidth="1"/>
    <col min="6682" max="6682" width="14.625" style="3" customWidth="1"/>
    <col min="6683" max="6683" width="6.875" style="3" customWidth="1"/>
    <col min="6684" max="6684" width="3" style="3" customWidth="1"/>
    <col min="6685" max="6686" width="10.125" style="3" customWidth="1"/>
    <col min="6687" max="6691" width="4" style="3" customWidth="1"/>
    <col min="6692" max="6693" width="12.875" style="3"/>
    <col min="6694" max="6694" width="30.5" style="3" customWidth="1"/>
    <col min="6695" max="6911" width="12.875" style="3"/>
    <col min="6912" max="6912" width="5.625" style="3" customWidth="1"/>
    <col min="6913" max="6913" width="20.125" style="3" customWidth="1"/>
    <col min="6914" max="6914" width="21.375" style="3" customWidth="1"/>
    <col min="6915" max="6915" width="16.125" style="3" customWidth="1"/>
    <col min="6916" max="6917" width="4.375" style="3" customWidth="1"/>
    <col min="6918" max="6918" width="9.75" style="3" customWidth="1"/>
    <col min="6919" max="6919" width="51" style="3" customWidth="1"/>
    <col min="6920" max="6920" width="14.75" style="3" customWidth="1"/>
    <col min="6921" max="6921" width="5.875" style="3" customWidth="1"/>
    <col min="6922" max="6924" width="5.5" style="3" customWidth="1"/>
    <col min="6925" max="6927" width="4.625" style="3" customWidth="1"/>
    <col min="6928" max="6928" width="18.375" style="3" customWidth="1"/>
    <col min="6929" max="6929" width="4.875" style="3" customWidth="1"/>
    <col min="6930" max="6930" width="13.625" style="3" customWidth="1"/>
    <col min="6931" max="6932" width="4.875" style="3" customWidth="1"/>
    <col min="6933" max="6933" width="12.625" style="3" customWidth="1"/>
    <col min="6934" max="6934" width="16.625" style="3" customWidth="1"/>
    <col min="6935" max="6935" width="4.625" style="3" customWidth="1"/>
    <col min="6936" max="6936" width="4.75" style="3" customWidth="1"/>
    <col min="6937" max="6937" width="46.625" style="3" customWidth="1"/>
    <col min="6938" max="6938" width="14.625" style="3" customWidth="1"/>
    <col min="6939" max="6939" width="6.875" style="3" customWidth="1"/>
    <col min="6940" max="6940" width="3" style="3" customWidth="1"/>
    <col min="6941" max="6942" width="10.125" style="3" customWidth="1"/>
    <col min="6943" max="6947" width="4" style="3" customWidth="1"/>
    <col min="6948" max="6949" width="12.875" style="3"/>
    <col min="6950" max="6950" width="30.5" style="3" customWidth="1"/>
    <col min="6951" max="7167" width="12.875" style="3"/>
    <col min="7168" max="7168" width="5.625" style="3" customWidth="1"/>
    <col min="7169" max="7169" width="20.125" style="3" customWidth="1"/>
    <col min="7170" max="7170" width="21.375" style="3" customWidth="1"/>
    <col min="7171" max="7171" width="16.125" style="3" customWidth="1"/>
    <col min="7172" max="7173" width="4.375" style="3" customWidth="1"/>
    <col min="7174" max="7174" width="9.75" style="3" customWidth="1"/>
    <col min="7175" max="7175" width="51" style="3" customWidth="1"/>
    <col min="7176" max="7176" width="14.75" style="3" customWidth="1"/>
    <col min="7177" max="7177" width="5.875" style="3" customWidth="1"/>
    <col min="7178" max="7180" width="5.5" style="3" customWidth="1"/>
    <col min="7181" max="7183" width="4.625" style="3" customWidth="1"/>
    <col min="7184" max="7184" width="18.375" style="3" customWidth="1"/>
    <col min="7185" max="7185" width="4.875" style="3" customWidth="1"/>
    <col min="7186" max="7186" width="13.625" style="3" customWidth="1"/>
    <col min="7187" max="7188" width="4.875" style="3" customWidth="1"/>
    <col min="7189" max="7189" width="12.625" style="3" customWidth="1"/>
    <col min="7190" max="7190" width="16.625" style="3" customWidth="1"/>
    <col min="7191" max="7191" width="4.625" style="3" customWidth="1"/>
    <col min="7192" max="7192" width="4.75" style="3" customWidth="1"/>
    <col min="7193" max="7193" width="46.625" style="3" customWidth="1"/>
    <col min="7194" max="7194" width="14.625" style="3" customWidth="1"/>
    <col min="7195" max="7195" width="6.875" style="3" customWidth="1"/>
    <col min="7196" max="7196" width="3" style="3" customWidth="1"/>
    <col min="7197" max="7198" width="10.125" style="3" customWidth="1"/>
    <col min="7199" max="7203" width="4" style="3" customWidth="1"/>
    <col min="7204" max="7205" width="12.875" style="3"/>
    <col min="7206" max="7206" width="30.5" style="3" customWidth="1"/>
    <col min="7207" max="7423" width="12.875" style="3"/>
    <col min="7424" max="7424" width="5.625" style="3" customWidth="1"/>
    <col min="7425" max="7425" width="20.125" style="3" customWidth="1"/>
    <col min="7426" max="7426" width="21.375" style="3" customWidth="1"/>
    <col min="7427" max="7427" width="16.125" style="3" customWidth="1"/>
    <col min="7428" max="7429" width="4.375" style="3" customWidth="1"/>
    <col min="7430" max="7430" width="9.75" style="3" customWidth="1"/>
    <col min="7431" max="7431" width="51" style="3" customWidth="1"/>
    <col min="7432" max="7432" width="14.75" style="3" customWidth="1"/>
    <col min="7433" max="7433" width="5.875" style="3" customWidth="1"/>
    <col min="7434" max="7436" width="5.5" style="3" customWidth="1"/>
    <col min="7437" max="7439" width="4.625" style="3" customWidth="1"/>
    <col min="7440" max="7440" width="18.375" style="3" customWidth="1"/>
    <col min="7441" max="7441" width="4.875" style="3" customWidth="1"/>
    <col min="7442" max="7442" width="13.625" style="3" customWidth="1"/>
    <col min="7443" max="7444" width="4.875" style="3" customWidth="1"/>
    <col min="7445" max="7445" width="12.625" style="3" customWidth="1"/>
    <col min="7446" max="7446" width="16.625" style="3" customWidth="1"/>
    <col min="7447" max="7447" width="4.625" style="3" customWidth="1"/>
    <col min="7448" max="7448" width="4.75" style="3" customWidth="1"/>
    <col min="7449" max="7449" width="46.625" style="3" customWidth="1"/>
    <col min="7450" max="7450" width="14.625" style="3" customWidth="1"/>
    <col min="7451" max="7451" width="6.875" style="3" customWidth="1"/>
    <col min="7452" max="7452" width="3" style="3" customWidth="1"/>
    <col min="7453" max="7454" width="10.125" style="3" customWidth="1"/>
    <col min="7455" max="7459" width="4" style="3" customWidth="1"/>
    <col min="7460" max="7461" width="12.875" style="3"/>
    <col min="7462" max="7462" width="30.5" style="3" customWidth="1"/>
    <col min="7463" max="7679" width="12.875" style="3"/>
    <col min="7680" max="7680" width="5.625" style="3" customWidth="1"/>
    <col min="7681" max="7681" width="20.125" style="3" customWidth="1"/>
    <col min="7682" max="7682" width="21.375" style="3" customWidth="1"/>
    <col min="7683" max="7683" width="16.125" style="3" customWidth="1"/>
    <col min="7684" max="7685" width="4.375" style="3" customWidth="1"/>
    <col min="7686" max="7686" width="9.75" style="3" customWidth="1"/>
    <col min="7687" max="7687" width="51" style="3" customWidth="1"/>
    <col min="7688" max="7688" width="14.75" style="3" customWidth="1"/>
    <col min="7689" max="7689" width="5.875" style="3" customWidth="1"/>
    <col min="7690" max="7692" width="5.5" style="3" customWidth="1"/>
    <col min="7693" max="7695" width="4.625" style="3" customWidth="1"/>
    <col min="7696" max="7696" width="18.375" style="3" customWidth="1"/>
    <col min="7697" max="7697" width="4.875" style="3" customWidth="1"/>
    <col min="7698" max="7698" width="13.625" style="3" customWidth="1"/>
    <col min="7699" max="7700" width="4.875" style="3" customWidth="1"/>
    <col min="7701" max="7701" width="12.625" style="3" customWidth="1"/>
    <col min="7702" max="7702" width="16.625" style="3" customWidth="1"/>
    <col min="7703" max="7703" width="4.625" style="3" customWidth="1"/>
    <col min="7704" max="7704" width="4.75" style="3" customWidth="1"/>
    <col min="7705" max="7705" width="46.625" style="3" customWidth="1"/>
    <col min="7706" max="7706" width="14.625" style="3" customWidth="1"/>
    <col min="7707" max="7707" width="6.875" style="3" customWidth="1"/>
    <col min="7708" max="7708" width="3" style="3" customWidth="1"/>
    <col min="7709" max="7710" width="10.125" style="3" customWidth="1"/>
    <col min="7711" max="7715" width="4" style="3" customWidth="1"/>
    <col min="7716" max="7717" width="12.875" style="3"/>
    <col min="7718" max="7718" width="30.5" style="3" customWidth="1"/>
    <col min="7719" max="7935" width="12.875" style="3"/>
    <col min="7936" max="7936" width="5.625" style="3" customWidth="1"/>
    <col min="7937" max="7937" width="20.125" style="3" customWidth="1"/>
    <col min="7938" max="7938" width="21.375" style="3" customWidth="1"/>
    <col min="7939" max="7939" width="16.125" style="3" customWidth="1"/>
    <col min="7940" max="7941" width="4.375" style="3" customWidth="1"/>
    <col min="7942" max="7942" width="9.75" style="3" customWidth="1"/>
    <col min="7943" max="7943" width="51" style="3" customWidth="1"/>
    <col min="7944" max="7944" width="14.75" style="3" customWidth="1"/>
    <col min="7945" max="7945" width="5.875" style="3" customWidth="1"/>
    <col min="7946" max="7948" width="5.5" style="3" customWidth="1"/>
    <col min="7949" max="7951" width="4.625" style="3" customWidth="1"/>
    <col min="7952" max="7952" width="18.375" style="3" customWidth="1"/>
    <col min="7953" max="7953" width="4.875" style="3" customWidth="1"/>
    <col min="7954" max="7954" width="13.625" style="3" customWidth="1"/>
    <col min="7955" max="7956" width="4.875" style="3" customWidth="1"/>
    <col min="7957" max="7957" width="12.625" style="3" customWidth="1"/>
    <col min="7958" max="7958" width="16.625" style="3" customWidth="1"/>
    <col min="7959" max="7959" width="4.625" style="3" customWidth="1"/>
    <col min="7960" max="7960" width="4.75" style="3" customWidth="1"/>
    <col min="7961" max="7961" width="46.625" style="3" customWidth="1"/>
    <col min="7962" max="7962" width="14.625" style="3" customWidth="1"/>
    <col min="7963" max="7963" width="6.875" style="3" customWidth="1"/>
    <col min="7964" max="7964" width="3" style="3" customWidth="1"/>
    <col min="7965" max="7966" width="10.125" style="3" customWidth="1"/>
    <col min="7967" max="7971" width="4" style="3" customWidth="1"/>
    <col min="7972" max="7973" width="12.875" style="3"/>
    <col min="7974" max="7974" width="30.5" style="3" customWidth="1"/>
    <col min="7975" max="8191" width="12.875" style="3"/>
    <col min="8192" max="8192" width="5.625" style="3" customWidth="1"/>
    <col min="8193" max="8193" width="20.125" style="3" customWidth="1"/>
    <col min="8194" max="8194" width="21.375" style="3" customWidth="1"/>
    <col min="8195" max="8195" width="16.125" style="3" customWidth="1"/>
    <col min="8196" max="8197" width="4.375" style="3" customWidth="1"/>
    <col min="8198" max="8198" width="9.75" style="3" customWidth="1"/>
    <col min="8199" max="8199" width="51" style="3" customWidth="1"/>
    <col min="8200" max="8200" width="14.75" style="3" customWidth="1"/>
    <col min="8201" max="8201" width="5.875" style="3" customWidth="1"/>
    <col min="8202" max="8204" width="5.5" style="3" customWidth="1"/>
    <col min="8205" max="8207" width="4.625" style="3" customWidth="1"/>
    <col min="8208" max="8208" width="18.375" style="3" customWidth="1"/>
    <col min="8209" max="8209" width="4.875" style="3" customWidth="1"/>
    <col min="8210" max="8210" width="13.625" style="3" customWidth="1"/>
    <col min="8211" max="8212" width="4.875" style="3" customWidth="1"/>
    <col min="8213" max="8213" width="12.625" style="3" customWidth="1"/>
    <col min="8214" max="8214" width="16.625" style="3" customWidth="1"/>
    <col min="8215" max="8215" width="4.625" style="3" customWidth="1"/>
    <col min="8216" max="8216" width="4.75" style="3" customWidth="1"/>
    <col min="8217" max="8217" width="46.625" style="3" customWidth="1"/>
    <col min="8218" max="8218" width="14.625" style="3" customWidth="1"/>
    <col min="8219" max="8219" width="6.875" style="3" customWidth="1"/>
    <col min="8220" max="8220" width="3" style="3" customWidth="1"/>
    <col min="8221" max="8222" width="10.125" style="3" customWidth="1"/>
    <col min="8223" max="8227" width="4" style="3" customWidth="1"/>
    <col min="8228" max="8229" width="12.875" style="3"/>
    <col min="8230" max="8230" width="30.5" style="3" customWidth="1"/>
    <col min="8231" max="8447" width="12.875" style="3"/>
    <col min="8448" max="8448" width="5.625" style="3" customWidth="1"/>
    <col min="8449" max="8449" width="20.125" style="3" customWidth="1"/>
    <col min="8450" max="8450" width="21.375" style="3" customWidth="1"/>
    <col min="8451" max="8451" width="16.125" style="3" customWidth="1"/>
    <col min="8452" max="8453" width="4.375" style="3" customWidth="1"/>
    <col min="8454" max="8454" width="9.75" style="3" customWidth="1"/>
    <col min="8455" max="8455" width="51" style="3" customWidth="1"/>
    <col min="8456" max="8456" width="14.75" style="3" customWidth="1"/>
    <col min="8457" max="8457" width="5.875" style="3" customWidth="1"/>
    <col min="8458" max="8460" width="5.5" style="3" customWidth="1"/>
    <col min="8461" max="8463" width="4.625" style="3" customWidth="1"/>
    <col min="8464" max="8464" width="18.375" style="3" customWidth="1"/>
    <col min="8465" max="8465" width="4.875" style="3" customWidth="1"/>
    <col min="8466" max="8466" width="13.625" style="3" customWidth="1"/>
    <col min="8467" max="8468" width="4.875" style="3" customWidth="1"/>
    <col min="8469" max="8469" width="12.625" style="3" customWidth="1"/>
    <col min="8470" max="8470" width="16.625" style="3" customWidth="1"/>
    <col min="8471" max="8471" width="4.625" style="3" customWidth="1"/>
    <col min="8472" max="8472" width="4.75" style="3" customWidth="1"/>
    <col min="8473" max="8473" width="46.625" style="3" customWidth="1"/>
    <col min="8474" max="8474" width="14.625" style="3" customWidth="1"/>
    <col min="8475" max="8475" width="6.875" style="3" customWidth="1"/>
    <col min="8476" max="8476" width="3" style="3" customWidth="1"/>
    <col min="8477" max="8478" width="10.125" style="3" customWidth="1"/>
    <col min="8479" max="8483" width="4" style="3" customWidth="1"/>
    <col min="8484" max="8485" width="12.875" style="3"/>
    <col min="8486" max="8486" width="30.5" style="3" customWidth="1"/>
    <col min="8487" max="8703" width="12.875" style="3"/>
    <col min="8704" max="8704" width="5.625" style="3" customWidth="1"/>
    <col min="8705" max="8705" width="20.125" style="3" customWidth="1"/>
    <col min="8706" max="8706" width="21.375" style="3" customWidth="1"/>
    <col min="8707" max="8707" width="16.125" style="3" customWidth="1"/>
    <col min="8708" max="8709" width="4.375" style="3" customWidth="1"/>
    <col min="8710" max="8710" width="9.75" style="3" customWidth="1"/>
    <col min="8711" max="8711" width="51" style="3" customWidth="1"/>
    <col min="8712" max="8712" width="14.75" style="3" customWidth="1"/>
    <col min="8713" max="8713" width="5.875" style="3" customWidth="1"/>
    <col min="8714" max="8716" width="5.5" style="3" customWidth="1"/>
    <col min="8717" max="8719" width="4.625" style="3" customWidth="1"/>
    <col min="8720" max="8720" width="18.375" style="3" customWidth="1"/>
    <col min="8721" max="8721" width="4.875" style="3" customWidth="1"/>
    <col min="8722" max="8722" width="13.625" style="3" customWidth="1"/>
    <col min="8723" max="8724" width="4.875" style="3" customWidth="1"/>
    <col min="8725" max="8725" width="12.625" style="3" customWidth="1"/>
    <col min="8726" max="8726" width="16.625" style="3" customWidth="1"/>
    <col min="8727" max="8727" width="4.625" style="3" customWidth="1"/>
    <col min="8728" max="8728" width="4.75" style="3" customWidth="1"/>
    <col min="8729" max="8729" width="46.625" style="3" customWidth="1"/>
    <col min="8730" max="8730" width="14.625" style="3" customWidth="1"/>
    <col min="8731" max="8731" width="6.875" style="3" customWidth="1"/>
    <col min="8732" max="8732" width="3" style="3" customWidth="1"/>
    <col min="8733" max="8734" width="10.125" style="3" customWidth="1"/>
    <col min="8735" max="8739" width="4" style="3" customWidth="1"/>
    <col min="8740" max="8741" width="12.875" style="3"/>
    <col min="8742" max="8742" width="30.5" style="3" customWidth="1"/>
    <col min="8743" max="8959" width="12.875" style="3"/>
    <col min="8960" max="8960" width="5.625" style="3" customWidth="1"/>
    <col min="8961" max="8961" width="20.125" style="3" customWidth="1"/>
    <col min="8962" max="8962" width="21.375" style="3" customWidth="1"/>
    <col min="8963" max="8963" width="16.125" style="3" customWidth="1"/>
    <col min="8964" max="8965" width="4.375" style="3" customWidth="1"/>
    <col min="8966" max="8966" width="9.75" style="3" customWidth="1"/>
    <col min="8967" max="8967" width="51" style="3" customWidth="1"/>
    <col min="8968" max="8968" width="14.75" style="3" customWidth="1"/>
    <col min="8969" max="8969" width="5.875" style="3" customWidth="1"/>
    <col min="8970" max="8972" width="5.5" style="3" customWidth="1"/>
    <col min="8973" max="8975" width="4.625" style="3" customWidth="1"/>
    <col min="8976" max="8976" width="18.375" style="3" customWidth="1"/>
    <col min="8977" max="8977" width="4.875" style="3" customWidth="1"/>
    <col min="8978" max="8978" width="13.625" style="3" customWidth="1"/>
    <col min="8979" max="8980" width="4.875" style="3" customWidth="1"/>
    <col min="8981" max="8981" width="12.625" style="3" customWidth="1"/>
    <col min="8982" max="8982" width="16.625" style="3" customWidth="1"/>
    <col min="8983" max="8983" width="4.625" style="3" customWidth="1"/>
    <col min="8984" max="8984" width="4.75" style="3" customWidth="1"/>
    <col min="8985" max="8985" width="46.625" style="3" customWidth="1"/>
    <col min="8986" max="8986" width="14.625" style="3" customWidth="1"/>
    <col min="8987" max="8987" width="6.875" style="3" customWidth="1"/>
    <col min="8988" max="8988" width="3" style="3" customWidth="1"/>
    <col min="8989" max="8990" width="10.125" style="3" customWidth="1"/>
    <col min="8991" max="8995" width="4" style="3" customWidth="1"/>
    <col min="8996" max="8997" width="12.875" style="3"/>
    <col min="8998" max="8998" width="30.5" style="3" customWidth="1"/>
    <col min="8999" max="9215" width="12.875" style="3"/>
    <col min="9216" max="9216" width="5.625" style="3" customWidth="1"/>
    <col min="9217" max="9217" width="20.125" style="3" customWidth="1"/>
    <col min="9218" max="9218" width="21.375" style="3" customWidth="1"/>
    <col min="9219" max="9219" width="16.125" style="3" customWidth="1"/>
    <col min="9220" max="9221" width="4.375" style="3" customWidth="1"/>
    <col min="9222" max="9222" width="9.75" style="3" customWidth="1"/>
    <col min="9223" max="9223" width="51" style="3" customWidth="1"/>
    <col min="9224" max="9224" width="14.75" style="3" customWidth="1"/>
    <col min="9225" max="9225" width="5.875" style="3" customWidth="1"/>
    <col min="9226" max="9228" width="5.5" style="3" customWidth="1"/>
    <col min="9229" max="9231" width="4.625" style="3" customWidth="1"/>
    <col min="9232" max="9232" width="18.375" style="3" customWidth="1"/>
    <col min="9233" max="9233" width="4.875" style="3" customWidth="1"/>
    <col min="9234" max="9234" width="13.625" style="3" customWidth="1"/>
    <col min="9235" max="9236" width="4.875" style="3" customWidth="1"/>
    <col min="9237" max="9237" width="12.625" style="3" customWidth="1"/>
    <col min="9238" max="9238" width="16.625" style="3" customWidth="1"/>
    <col min="9239" max="9239" width="4.625" style="3" customWidth="1"/>
    <col min="9240" max="9240" width="4.75" style="3" customWidth="1"/>
    <col min="9241" max="9241" width="46.625" style="3" customWidth="1"/>
    <col min="9242" max="9242" width="14.625" style="3" customWidth="1"/>
    <col min="9243" max="9243" width="6.875" style="3" customWidth="1"/>
    <col min="9244" max="9244" width="3" style="3" customWidth="1"/>
    <col min="9245" max="9246" width="10.125" style="3" customWidth="1"/>
    <col min="9247" max="9251" width="4" style="3" customWidth="1"/>
    <col min="9252" max="9253" width="12.875" style="3"/>
    <col min="9254" max="9254" width="30.5" style="3" customWidth="1"/>
    <col min="9255" max="9471" width="12.875" style="3"/>
    <col min="9472" max="9472" width="5.625" style="3" customWidth="1"/>
    <col min="9473" max="9473" width="20.125" style="3" customWidth="1"/>
    <col min="9474" max="9474" width="21.375" style="3" customWidth="1"/>
    <col min="9475" max="9475" width="16.125" style="3" customWidth="1"/>
    <col min="9476" max="9477" width="4.375" style="3" customWidth="1"/>
    <col min="9478" max="9478" width="9.75" style="3" customWidth="1"/>
    <col min="9479" max="9479" width="51" style="3" customWidth="1"/>
    <col min="9480" max="9480" width="14.75" style="3" customWidth="1"/>
    <col min="9481" max="9481" width="5.875" style="3" customWidth="1"/>
    <col min="9482" max="9484" width="5.5" style="3" customWidth="1"/>
    <col min="9485" max="9487" width="4.625" style="3" customWidth="1"/>
    <col min="9488" max="9488" width="18.375" style="3" customWidth="1"/>
    <col min="9489" max="9489" width="4.875" style="3" customWidth="1"/>
    <col min="9490" max="9490" width="13.625" style="3" customWidth="1"/>
    <col min="9491" max="9492" width="4.875" style="3" customWidth="1"/>
    <col min="9493" max="9493" width="12.625" style="3" customWidth="1"/>
    <col min="9494" max="9494" width="16.625" style="3" customWidth="1"/>
    <col min="9495" max="9495" width="4.625" style="3" customWidth="1"/>
    <col min="9496" max="9496" width="4.75" style="3" customWidth="1"/>
    <col min="9497" max="9497" width="46.625" style="3" customWidth="1"/>
    <col min="9498" max="9498" width="14.625" style="3" customWidth="1"/>
    <col min="9499" max="9499" width="6.875" style="3" customWidth="1"/>
    <col min="9500" max="9500" width="3" style="3" customWidth="1"/>
    <col min="9501" max="9502" width="10.125" style="3" customWidth="1"/>
    <col min="9503" max="9507" width="4" style="3" customWidth="1"/>
    <col min="9508" max="9509" width="12.875" style="3"/>
    <col min="9510" max="9510" width="30.5" style="3" customWidth="1"/>
    <col min="9511" max="9727" width="12.875" style="3"/>
    <col min="9728" max="9728" width="5.625" style="3" customWidth="1"/>
    <col min="9729" max="9729" width="20.125" style="3" customWidth="1"/>
    <col min="9730" max="9730" width="21.375" style="3" customWidth="1"/>
    <col min="9731" max="9731" width="16.125" style="3" customWidth="1"/>
    <col min="9732" max="9733" width="4.375" style="3" customWidth="1"/>
    <col min="9734" max="9734" width="9.75" style="3" customWidth="1"/>
    <col min="9735" max="9735" width="51" style="3" customWidth="1"/>
    <col min="9736" max="9736" width="14.75" style="3" customWidth="1"/>
    <col min="9737" max="9737" width="5.875" style="3" customWidth="1"/>
    <col min="9738" max="9740" width="5.5" style="3" customWidth="1"/>
    <col min="9741" max="9743" width="4.625" style="3" customWidth="1"/>
    <col min="9744" max="9744" width="18.375" style="3" customWidth="1"/>
    <col min="9745" max="9745" width="4.875" style="3" customWidth="1"/>
    <col min="9746" max="9746" width="13.625" style="3" customWidth="1"/>
    <col min="9747" max="9748" width="4.875" style="3" customWidth="1"/>
    <col min="9749" max="9749" width="12.625" style="3" customWidth="1"/>
    <col min="9750" max="9750" width="16.625" style="3" customWidth="1"/>
    <col min="9751" max="9751" width="4.625" style="3" customWidth="1"/>
    <col min="9752" max="9752" width="4.75" style="3" customWidth="1"/>
    <col min="9753" max="9753" width="46.625" style="3" customWidth="1"/>
    <col min="9754" max="9754" width="14.625" style="3" customWidth="1"/>
    <col min="9755" max="9755" width="6.875" style="3" customWidth="1"/>
    <col min="9756" max="9756" width="3" style="3" customWidth="1"/>
    <col min="9757" max="9758" width="10.125" style="3" customWidth="1"/>
    <col min="9759" max="9763" width="4" style="3" customWidth="1"/>
    <col min="9764" max="9765" width="12.875" style="3"/>
    <col min="9766" max="9766" width="30.5" style="3" customWidth="1"/>
    <col min="9767" max="9983" width="12.875" style="3"/>
    <col min="9984" max="9984" width="5.625" style="3" customWidth="1"/>
    <col min="9985" max="9985" width="20.125" style="3" customWidth="1"/>
    <col min="9986" max="9986" width="21.375" style="3" customWidth="1"/>
    <col min="9987" max="9987" width="16.125" style="3" customWidth="1"/>
    <col min="9988" max="9989" width="4.375" style="3" customWidth="1"/>
    <col min="9990" max="9990" width="9.75" style="3" customWidth="1"/>
    <col min="9991" max="9991" width="51" style="3" customWidth="1"/>
    <col min="9992" max="9992" width="14.75" style="3" customWidth="1"/>
    <col min="9993" max="9993" width="5.875" style="3" customWidth="1"/>
    <col min="9994" max="9996" width="5.5" style="3" customWidth="1"/>
    <col min="9997" max="9999" width="4.625" style="3" customWidth="1"/>
    <col min="10000" max="10000" width="18.375" style="3" customWidth="1"/>
    <col min="10001" max="10001" width="4.875" style="3" customWidth="1"/>
    <col min="10002" max="10002" width="13.625" style="3" customWidth="1"/>
    <col min="10003" max="10004" width="4.875" style="3" customWidth="1"/>
    <col min="10005" max="10005" width="12.625" style="3" customWidth="1"/>
    <col min="10006" max="10006" width="16.625" style="3" customWidth="1"/>
    <col min="10007" max="10007" width="4.625" style="3" customWidth="1"/>
    <col min="10008" max="10008" width="4.75" style="3" customWidth="1"/>
    <col min="10009" max="10009" width="46.625" style="3" customWidth="1"/>
    <col min="10010" max="10010" width="14.625" style="3" customWidth="1"/>
    <col min="10011" max="10011" width="6.875" style="3" customWidth="1"/>
    <col min="10012" max="10012" width="3" style="3" customWidth="1"/>
    <col min="10013" max="10014" width="10.125" style="3" customWidth="1"/>
    <col min="10015" max="10019" width="4" style="3" customWidth="1"/>
    <col min="10020" max="10021" width="12.875" style="3"/>
    <col min="10022" max="10022" width="30.5" style="3" customWidth="1"/>
    <col min="10023" max="10239" width="12.875" style="3"/>
    <col min="10240" max="10240" width="5.625" style="3" customWidth="1"/>
    <col min="10241" max="10241" width="20.125" style="3" customWidth="1"/>
    <col min="10242" max="10242" width="21.375" style="3" customWidth="1"/>
    <col min="10243" max="10243" width="16.125" style="3" customWidth="1"/>
    <col min="10244" max="10245" width="4.375" style="3" customWidth="1"/>
    <col min="10246" max="10246" width="9.75" style="3" customWidth="1"/>
    <col min="10247" max="10247" width="51" style="3" customWidth="1"/>
    <col min="10248" max="10248" width="14.75" style="3" customWidth="1"/>
    <col min="10249" max="10249" width="5.875" style="3" customWidth="1"/>
    <col min="10250" max="10252" width="5.5" style="3" customWidth="1"/>
    <col min="10253" max="10255" width="4.625" style="3" customWidth="1"/>
    <col min="10256" max="10256" width="18.375" style="3" customWidth="1"/>
    <col min="10257" max="10257" width="4.875" style="3" customWidth="1"/>
    <col min="10258" max="10258" width="13.625" style="3" customWidth="1"/>
    <col min="10259" max="10260" width="4.875" style="3" customWidth="1"/>
    <col min="10261" max="10261" width="12.625" style="3" customWidth="1"/>
    <col min="10262" max="10262" width="16.625" style="3" customWidth="1"/>
    <col min="10263" max="10263" width="4.625" style="3" customWidth="1"/>
    <col min="10264" max="10264" width="4.75" style="3" customWidth="1"/>
    <col min="10265" max="10265" width="46.625" style="3" customWidth="1"/>
    <col min="10266" max="10266" width="14.625" style="3" customWidth="1"/>
    <col min="10267" max="10267" width="6.875" style="3" customWidth="1"/>
    <col min="10268" max="10268" width="3" style="3" customWidth="1"/>
    <col min="10269" max="10270" width="10.125" style="3" customWidth="1"/>
    <col min="10271" max="10275" width="4" style="3" customWidth="1"/>
    <col min="10276" max="10277" width="12.875" style="3"/>
    <col min="10278" max="10278" width="30.5" style="3" customWidth="1"/>
    <col min="10279" max="10495" width="12.875" style="3"/>
    <col min="10496" max="10496" width="5.625" style="3" customWidth="1"/>
    <col min="10497" max="10497" width="20.125" style="3" customWidth="1"/>
    <col min="10498" max="10498" width="21.375" style="3" customWidth="1"/>
    <col min="10499" max="10499" width="16.125" style="3" customWidth="1"/>
    <col min="10500" max="10501" width="4.375" style="3" customWidth="1"/>
    <col min="10502" max="10502" width="9.75" style="3" customWidth="1"/>
    <col min="10503" max="10503" width="51" style="3" customWidth="1"/>
    <col min="10504" max="10504" width="14.75" style="3" customWidth="1"/>
    <col min="10505" max="10505" width="5.875" style="3" customWidth="1"/>
    <col min="10506" max="10508" width="5.5" style="3" customWidth="1"/>
    <col min="10509" max="10511" width="4.625" style="3" customWidth="1"/>
    <col min="10512" max="10512" width="18.375" style="3" customWidth="1"/>
    <col min="10513" max="10513" width="4.875" style="3" customWidth="1"/>
    <col min="10514" max="10514" width="13.625" style="3" customWidth="1"/>
    <col min="10515" max="10516" width="4.875" style="3" customWidth="1"/>
    <col min="10517" max="10517" width="12.625" style="3" customWidth="1"/>
    <col min="10518" max="10518" width="16.625" style="3" customWidth="1"/>
    <col min="10519" max="10519" width="4.625" style="3" customWidth="1"/>
    <col min="10520" max="10520" width="4.75" style="3" customWidth="1"/>
    <col min="10521" max="10521" width="46.625" style="3" customWidth="1"/>
    <col min="10522" max="10522" width="14.625" style="3" customWidth="1"/>
    <col min="10523" max="10523" width="6.875" style="3" customWidth="1"/>
    <col min="10524" max="10524" width="3" style="3" customWidth="1"/>
    <col min="10525" max="10526" width="10.125" style="3" customWidth="1"/>
    <col min="10527" max="10531" width="4" style="3" customWidth="1"/>
    <col min="10532" max="10533" width="12.875" style="3"/>
    <col min="10534" max="10534" width="30.5" style="3" customWidth="1"/>
    <col min="10535" max="10751" width="12.875" style="3"/>
    <col min="10752" max="10752" width="5.625" style="3" customWidth="1"/>
    <col min="10753" max="10753" width="20.125" style="3" customWidth="1"/>
    <col min="10754" max="10754" width="21.375" style="3" customWidth="1"/>
    <col min="10755" max="10755" width="16.125" style="3" customWidth="1"/>
    <col min="10756" max="10757" width="4.375" style="3" customWidth="1"/>
    <col min="10758" max="10758" width="9.75" style="3" customWidth="1"/>
    <col min="10759" max="10759" width="51" style="3" customWidth="1"/>
    <col min="10760" max="10760" width="14.75" style="3" customWidth="1"/>
    <col min="10761" max="10761" width="5.875" style="3" customWidth="1"/>
    <col min="10762" max="10764" width="5.5" style="3" customWidth="1"/>
    <col min="10765" max="10767" width="4.625" style="3" customWidth="1"/>
    <col min="10768" max="10768" width="18.375" style="3" customWidth="1"/>
    <col min="10769" max="10769" width="4.875" style="3" customWidth="1"/>
    <col min="10770" max="10770" width="13.625" style="3" customWidth="1"/>
    <col min="10771" max="10772" width="4.875" style="3" customWidth="1"/>
    <col min="10773" max="10773" width="12.625" style="3" customWidth="1"/>
    <col min="10774" max="10774" width="16.625" style="3" customWidth="1"/>
    <col min="10775" max="10775" width="4.625" style="3" customWidth="1"/>
    <col min="10776" max="10776" width="4.75" style="3" customWidth="1"/>
    <col min="10777" max="10777" width="46.625" style="3" customWidth="1"/>
    <col min="10778" max="10778" width="14.625" style="3" customWidth="1"/>
    <col min="10779" max="10779" width="6.875" style="3" customWidth="1"/>
    <col min="10780" max="10780" width="3" style="3" customWidth="1"/>
    <col min="10781" max="10782" width="10.125" style="3" customWidth="1"/>
    <col min="10783" max="10787" width="4" style="3" customWidth="1"/>
    <col min="10788" max="10789" width="12.875" style="3"/>
    <col min="10790" max="10790" width="30.5" style="3" customWidth="1"/>
    <col min="10791" max="11007" width="12.875" style="3"/>
    <col min="11008" max="11008" width="5.625" style="3" customWidth="1"/>
    <col min="11009" max="11009" width="20.125" style="3" customWidth="1"/>
    <col min="11010" max="11010" width="21.375" style="3" customWidth="1"/>
    <col min="11011" max="11011" width="16.125" style="3" customWidth="1"/>
    <col min="11012" max="11013" width="4.375" style="3" customWidth="1"/>
    <col min="11014" max="11014" width="9.75" style="3" customWidth="1"/>
    <col min="11015" max="11015" width="51" style="3" customWidth="1"/>
    <col min="11016" max="11016" width="14.75" style="3" customWidth="1"/>
    <col min="11017" max="11017" width="5.875" style="3" customWidth="1"/>
    <col min="11018" max="11020" width="5.5" style="3" customWidth="1"/>
    <col min="11021" max="11023" width="4.625" style="3" customWidth="1"/>
    <col min="11024" max="11024" width="18.375" style="3" customWidth="1"/>
    <col min="11025" max="11025" width="4.875" style="3" customWidth="1"/>
    <col min="11026" max="11026" width="13.625" style="3" customWidth="1"/>
    <col min="11027" max="11028" width="4.875" style="3" customWidth="1"/>
    <col min="11029" max="11029" width="12.625" style="3" customWidth="1"/>
    <col min="11030" max="11030" width="16.625" style="3" customWidth="1"/>
    <col min="11031" max="11031" width="4.625" style="3" customWidth="1"/>
    <col min="11032" max="11032" width="4.75" style="3" customWidth="1"/>
    <col min="11033" max="11033" width="46.625" style="3" customWidth="1"/>
    <col min="11034" max="11034" width="14.625" style="3" customWidth="1"/>
    <col min="11035" max="11035" width="6.875" style="3" customWidth="1"/>
    <col min="11036" max="11036" width="3" style="3" customWidth="1"/>
    <col min="11037" max="11038" width="10.125" style="3" customWidth="1"/>
    <col min="11039" max="11043" width="4" style="3" customWidth="1"/>
    <col min="11044" max="11045" width="12.875" style="3"/>
    <col min="11046" max="11046" width="30.5" style="3" customWidth="1"/>
    <col min="11047" max="11263" width="12.875" style="3"/>
    <col min="11264" max="11264" width="5.625" style="3" customWidth="1"/>
    <col min="11265" max="11265" width="20.125" style="3" customWidth="1"/>
    <col min="11266" max="11266" width="21.375" style="3" customWidth="1"/>
    <col min="11267" max="11267" width="16.125" style="3" customWidth="1"/>
    <col min="11268" max="11269" width="4.375" style="3" customWidth="1"/>
    <col min="11270" max="11270" width="9.75" style="3" customWidth="1"/>
    <col min="11271" max="11271" width="51" style="3" customWidth="1"/>
    <col min="11272" max="11272" width="14.75" style="3" customWidth="1"/>
    <col min="11273" max="11273" width="5.875" style="3" customWidth="1"/>
    <col min="11274" max="11276" width="5.5" style="3" customWidth="1"/>
    <col min="11277" max="11279" width="4.625" style="3" customWidth="1"/>
    <col min="11280" max="11280" width="18.375" style="3" customWidth="1"/>
    <col min="11281" max="11281" width="4.875" style="3" customWidth="1"/>
    <col min="11282" max="11282" width="13.625" style="3" customWidth="1"/>
    <col min="11283" max="11284" width="4.875" style="3" customWidth="1"/>
    <col min="11285" max="11285" width="12.625" style="3" customWidth="1"/>
    <col min="11286" max="11286" width="16.625" style="3" customWidth="1"/>
    <col min="11287" max="11287" width="4.625" style="3" customWidth="1"/>
    <col min="11288" max="11288" width="4.75" style="3" customWidth="1"/>
    <col min="11289" max="11289" width="46.625" style="3" customWidth="1"/>
    <col min="11290" max="11290" width="14.625" style="3" customWidth="1"/>
    <col min="11291" max="11291" width="6.875" style="3" customWidth="1"/>
    <col min="11292" max="11292" width="3" style="3" customWidth="1"/>
    <col min="11293" max="11294" width="10.125" style="3" customWidth="1"/>
    <col min="11295" max="11299" width="4" style="3" customWidth="1"/>
    <col min="11300" max="11301" width="12.875" style="3"/>
    <col min="11302" max="11302" width="30.5" style="3" customWidth="1"/>
    <col min="11303" max="11519" width="12.875" style="3"/>
    <col min="11520" max="11520" width="5.625" style="3" customWidth="1"/>
    <col min="11521" max="11521" width="20.125" style="3" customWidth="1"/>
    <col min="11522" max="11522" width="21.375" style="3" customWidth="1"/>
    <col min="11523" max="11523" width="16.125" style="3" customWidth="1"/>
    <col min="11524" max="11525" width="4.375" style="3" customWidth="1"/>
    <col min="11526" max="11526" width="9.75" style="3" customWidth="1"/>
    <col min="11527" max="11527" width="51" style="3" customWidth="1"/>
    <col min="11528" max="11528" width="14.75" style="3" customWidth="1"/>
    <col min="11529" max="11529" width="5.875" style="3" customWidth="1"/>
    <col min="11530" max="11532" width="5.5" style="3" customWidth="1"/>
    <col min="11533" max="11535" width="4.625" style="3" customWidth="1"/>
    <col min="11536" max="11536" width="18.375" style="3" customWidth="1"/>
    <col min="11537" max="11537" width="4.875" style="3" customWidth="1"/>
    <col min="11538" max="11538" width="13.625" style="3" customWidth="1"/>
    <col min="11539" max="11540" width="4.875" style="3" customWidth="1"/>
    <col min="11541" max="11541" width="12.625" style="3" customWidth="1"/>
    <col min="11542" max="11542" width="16.625" style="3" customWidth="1"/>
    <col min="11543" max="11543" width="4.625" style="3" customWidth="1"/>
    <col min="11544" max="11544" width="4.75" style="3" customWidth="1"/>
    <col min="11545" max="11545" width="46.625" style="3" customWidth="1"/>
    <col min="11546" max="11546" width="14.625" style="3" customWidth="1"/>
    <col min="11547" max="11547" width="6.875" style="3" customWidth="1"/>
    <col min="11548" max="11548" width="3" style="3" customWidth="1"/>
    <col min="11549" max="11550" width="10.125" style="3" customWidth="1"/>
    <col min="11551" max="11555" width="4" style="3" customWidth="1"/>
    <col min="11556" max="11557" width="12.875" style="3"/>
    <col min="11558" max="11558" width="30.5" style="3" customWidth="1"/>
    <col min="11559" max="11775" width="12.875" style="3"/>
    <col min="11776" max="11776" width="5.625" style="3" customWidth="1"/>
    <col min="11777" max="11777" width="20.125" style="3" customWidth="1"/>
    <col min="11778" max="11778" width="21.375" style="3" customWidth="1"/>
    <col min="11779" max="11779" width="16.125" style="3" customWidth="1"/>
    <col min="11780" max="11781" width="4.375" style="3" customWidth="1"/>
    <col min="11782" max="11782" width="9.75" style="3" customWidth="1"/>
    <col min="11783" max="11783" width="51" style="3" customWidth="1"/>
    <col min="11784" max="11784" width="14.75" style="3" customWidth="1"/>
    <col min="11785" max="11785" width="5.875" style="3" customWidth="1"/>
    <col min="11786" max="11788" width="5.5" style="3" customWidth="1"/>
    <col min="11789" max="11791" width="4.625" style="3" customWidth="1"/>
    <col min="11792" max="11792" width="18.375" style="3" customWidth="1"/>
    <col min="11793" max="11793" width="4.875" style="3" customWidth="1"/>
    <col min="11794" max="11794" width="13.625" style="3" customWidth="1"/>
    <col min="11795" max="11796" width="4.875" style="3" customWidth="1"/>
    <col min="11797" max="11797" width="12.625" style="3" customWidth="1"/>
    <col min="11798" max="11798" width="16.625" style="3" customWidth="1"/>
    <col min="11799" max="11799" width="4.625" style="3" customWidth="1"/>
    <col min="11800" max="11800" width="4.75" style="3" customWidth="1"/>
    <col min="11801" max="11801" width="46.625" style="3" customWidth="1"/>
    <col min="11802" max="11802" width="14.625" style="3" customWidth="1"/>
    <col min="11803" max="11803" width="6.875" style="3" customWidth="1"/>
    <col min="11804" max="11804" width="3" style="3" customWidth="1"/>
    <col min="11805" max="11806" width="10.125" style="3" customWidth="1"/>
    <col min="11807" max="11811" width="4" style="3" customWidth="1"/>
    <col min="11812" max="11813" width="12.875" style="3"/>
    <col min="11814" max="11814" width="30.5" style="3" customWidth="1"/>
    <col min="11815" max="12031" width="12.875" style="3"/>
    <col min="12032" max="12032" width="5.625" style="3" customWidth="1"/>
    <col min="12033" max="12033" width="20.125" style="3" customWidth="1"/>
    <col min="12034" max="12034" width="21.375" style="3" customWidth="1"/>
    <col min="12035" max="12035" width="16.125" style="3" customWidth="1"/>
    <col min="12036" max="12037" width="4.375" style="3" customWidth="1"/>
    <col min="12038" max="12038" width="9.75" style="3" customWidth="1"/>
    <col min="12039" max="12039" width="51" style="3" customWidth="1"/>
    <col min="12040" max="12040" width="14.75" style="3" customWidth="1"/>
    <col min="12041" max="12041" width="5.875" style="3" customWidth="1"/>
    <col min="12042" max="12044" width="5.5" style="3" customWidth="1"/>
    <col min="12045" max="12047" width="4.625" style="3" customWidth="1"/>
    <col min="12048" max="12048" width="18.375" style="3" customWidth="1"/>
    <col min="12049" max="12049" width="4.875" style="3" customWidth="1"/>
    <col min="12050" max="12050" width="13.625" style="3" customWidth="1"/>
    <col min="12051" max="12052" width="4.875" style="3" customWidth="1"/>
    <col min="12053" max="12053" width="12.625" style="3" customWidth="1"/>
    <col min="12054" max="12054" width="16.625" style="3" customWidth="1"/>
    <col min="12055" max="12055" width="4.625" style="3" customWidth="1"/>
    <col min="12056" max="12056" width="4.75" style="3" customWidth="1"/>
    <col min="12057" max="12057" width="46.625" style="3" customWidth="1"/>
    <col min="12058" max="12058" width="14.625" style="3" customWidth="1"/>
    <col min="12059" max="12059" width="6.875" style="3" customWidth="1"/>
    <col min="12060" max="12060" width="3" style="3" customWidth="1"/>
    <col min="12061" max="12062" width="10.125" style="3" customWidth="1"/>
    <col min="12063" max="12067" width="4" style="3" customWidth="1"/>
    <col min="12068" max="12069" width="12.875" style="3"/>
    <col min="12070" max="12070" width="30.5" style="3" customWidth="1"/>
    <col min="12071" max="12287" width="12.875" style="3"/>
    <col min="12288" max="12288" width="5.625" style="3" customWidth="1"/>
    <col min="12289" max="12289" width="20.125" style="3" customWidth="1"/>
    <col min="12290" max="12290" width="21.375" style="3" customWidth="1"/>
    <col min="12291" max="12291" width="16.125" style="3" customWidth="1"/>
    <col min="12292" max="12293" width="4.375" style="3" customWidth="1"/>
    <col min="12294" max="12294" width="9.75" style="3" customWidth="1"/>
    <col min="12295" max="12295" width="51" style="3" customWidth="1"/>
    <col min="12296" max="12296" width="14.75" style="3" customWidth="1"/>
    <col min="12297" max="12297" width="5.875" style="3" customWidth="1"/>
    <col min="12298" max="12300" width="5.5" style="3" customWidth="1"/>
    <col min="12301" max="12303" width="4.625" style="3" customWidth="1"/>
    <col min="12304" max="12304" width="18.375" style="3" customWidth="1"/>
    <col min="12305" max="12305" width="4.875" style="3" customWidth="1"/>
    <col min="12306" max="12306" width="13.625" style="3" customWidth="1"/>
    <col min="12307" max="12308" width="4.875" style="3" customWidth="1"/>
    <col min="12309" max="12309" width="12.625" style="3" customWidth="1"/>
    <col min="12310" max="12310" width="16.625" style="3" customWidth="1"/>
    <col min="12311" max="12311" width="4.625" style="3" customWidth="1"/>
    <col min="12312" max="12312" width="4.75" style="3" customWidth="1"/>
    <col min="12313" max="12313" width="46.625" style="3" customWidth="1"/>
    <col min="12314" max="12314" width="14.625" style="3" customWidth="1"/>
    <col min="12315" max="12315" width="6.875" style="3" customWidth="1"/>
    <col min="12316" max="12316" width="3" style="3" customWidth="1"/>
    <col min="12317" max="12318" width="10.125" style="3" customWidth="1"/>
    <col min="12319" max="12323" width="4" style="3" customWidth="1"/>
    <col min="12324" max="12325" width="12.875" style="3"/>
    <col min="12326" max="12326" width="30.5" style="3" customWidth="1"/>
    <col min="12327" max="12543" width="12.875" style="3"/>
    <col min="12544" max="12544" width="5.625" style="3" customWidth="1"/>
    <col min="12545" max="12545" width="20.125" style="3" customWidth="1"/>
    <col min="12546" max="12546" width="21.375" style="3" customWidth="1"/>
    <col min="12547" max="12547" width="16.125" style="3" customWidth="1"/>
    <col min="12548" max="12549" width="4.375" style="3" customWidth="1"/>
    <col min="12550" max="12550" width="9.75" style="3" customWidth="1"/>
    <col min="12551" max="12551" width="51" style="3" customWidth="1"/>
    <col min="12552" max="12552" width="14.75" style="3" customWidth="1"/>
    <col min="12553" max="12553" width="5.875" style="3" customWidth="1"/>
    <col min="12554" max="12556" width="5.5" style="3" customWidth="1"/>
    <col min="12557" max="12559" width="4.625" style="3" customWidth="1"/>
    <col min="12560" max="12560" width="18.375" style="3" customWidth="1"/>
    <col min="12561" max="12561" width="4.875" style="3" customWidth="1"/>
    <col min="12562" max="12562" width="13.625" style="3" customWidth="1"/>
    <col min="12563" max="12564" width="4.875" style="3" customWidth="1"/>
    <col min="12565" max="12565" width="12.625" style="3" customWidth="1"/>
    <col min="12566" max="12566" width="16.625" style="3" customWidth="1"/>
    <col min="12567" max="12567" width="4.625" style="3" customWidth="1"/>
    <col min="12568" max="12568" width="4.75" style="3" customWidth="1"/>
    <col min="12569" max="12569" width="46.625" style="3" customWidth="1"/>
    <col min="12570" max="12570" width="14.625" style="3" customWidth="1"/>
    <col min="12571" max="12571" width="6.875" style="3" customWidth="1"/>
    <col min="12572" max="12572" width="3" style="3" customWidth="1"/>
    <col min="12573" max="12574" width="10.125" style="3" customWidth="1"/>
    <col min="12575" max="12579" width="4" style="3" customWidth="1"/>
    <col min="12580" max="12581" width="12.875" style="3"/>
    <col min="12582" max="12582" width="30.5" style="3" customWidth="1"/>
    <col min="12583" max="12799" width="12.875" style="3"/>
    <col min="12800" max="12800" width="5.625" style="3" customWidth="1"/>
    <col min="12801" max="12801" width="20.125" style="3" customWidth="1"/>
    <col min="12802" max="12802" width="21.375" style="3" customWidth="1"/>
    <col min="12803" max="12803" width="16.125" style="3" customWidth="1"/>
    <col min="12804" max="12805" width="4.375" style="3" customWidth="1"/>
    <col min="12806" max="12806" width="9.75" style="3" customWidth="1"/>
    <col min="12807" max="12807" width="51" style="3" customWidth="1"/>
    <col min="12808" max="12808" width="14.75" style="3" customWidth="1"/>
    <col min="12809" max="12809" width="5.875" style="3" customWidth="1"/>
    <col min="12810" max="12812" width="5.5" style="3" customWidth="1"/>
    <col min="12813" max="12815" width="4.625" style="3" customWidth="1"/>
    <col min="12816" max="12816" width="18.375" style="3" customWidth="1"/>
    <col min="12817" max="12817" width="4.875" style="3" customWidth="1"/>
    <col min="12818" max="12818" width="13.625" style="3" customWidth="1"/>
    <col min="12819" max="12820" width="4.875" style="3" customWidth="1"/>
    <col min="12821" max="12821" width="12.625" style="3" customWidth="1"/>
    <col min="12822" max="12822" width="16.625" style="3" customWidth="1"/>
    <col min="12823" max="12823" width="4.625" style="3" customWidth="1"/>
    <col min="12824" max="12824" width="4.75" style="3" customWidth="1"/>
    <col min="12825" max="12825" width="46.625" style="3" customWidth="1"/>
    <col min="12826" max="12826" width="14.625" style="3" customWidth="1"/>
    <col min="12827" max="12827" width="6.875" style="3" customWidth="1"/>
    <col min="12828" max="12828" width="3" style="3" customWidth="1"/>
    <col min="12829" max="12830" width="10.125" style="3" customWidth="1"/>
    <col min="12831" max="12835" width="4" style="3" customWidth="1"/>
    <col min="12836" max="12837" width="12.875" style="3"/>
    <col min="12838" max="12838" width="30.5" style="3" customWidth="1"/>
    <col min="12839" max="13055" width="12.875" style="3"/>
    <col min="13056" max="13056" width="5.625" style="3" customWidth="1"/>
    <col min="13057" max="13057" width="20.125" style="3" customWidth="1"/>
    <col min="13058" max="13058" width="21.375" style="3" customWidth="1"/>
    <col min="13059" max="13059" width="16.125" style="3" customWidth="1"/>
    <col min="13060" max="13061" width="4.375" style="3" customWidth="1"/>
    <col min="13062" max="13062" width="9.75" style="3" customWidth="1"/>
    <col min="13063" max="13063" width="51" style="3" customWidth="1"/>
    <col min="13064" max="13064" width="14.75" style="3" customWidth="1"/>
    <col min="13065" max="13065" width="5.875" style="3" customWidth="1"/>
    <col min="13066" max="13068" width="5.5" style="3" customWidth="1"/>
    <col min="13069" max="13071" width="4.625" style="3" customWidth="1"/>
    <col min="13072" max="13072" width="18.375" style="3" customWidth="1"/>
    <col min="13073" max="13073" width="4.875" style="3" customWidth="1"/>
    <col min="13074" max="13074" width="13.625" style="3" customWidth="1"/>
    <col min="13075" max="13076" width="4.875" style="3" customWidth="1"/>
    <col min="13077" max="13077" width="12.625" style="3" customWidth="1"/>
    <col min="13078" max="13078" width="16.625" style="3" customWidth="1"/>
    <col min="13079" max="13079" width="4.625" style="3" customWidth="1"/>
    <col min="13080" max="13080" width="4.75" style="3" customWidth="1"/>
    <col min="13081" max="13081" width="46.625" style="3" customWidth="1"/>
    <col min="13082" max="13082" width="14.625" style="3" customWidth="1"/>
    <col min="13083" max="13083" width="6.875" style="3" customWidth="1"/>
    <col min="13084" max="13084" width="3" style="3" customWidth="1"/>
    <col min="13085" max="13086" width="10.125" style="3" customWidth="1"/>
    <col min="13087" max="13091" width="4" style="3" customWidth="1"/>
    <col min="13092" max="13093" width="12.875" style="3"/>
    <col min="13094" max="13094" width="30.5" style="3" customWidth="1"/>
    <col min="13095" max="13311" width="12.875" style="3"/>
    <col min="13312" max="13312" width="5.625" style="3" customWidth="1"/>
    <col min="13313" max="13313" width="20.125" style="3" customWidth="1"/>
    <col min="13314" max="13314" width="21.375" style="3" customWidth="1"/>
    <col min="13315" max="13315" width="16.125" style="3" customWidth="1"/>
    <col min="13316" max="13317" width="4.375" style="3" customWidth="1"/>
    <col min="13318" max="13318" width="9.75" style="3" customWidth="1"/>
    <col min="13319" max="13319" width="51" style="3" customWidth="1"/>
    <col min="13320" max="13320" width="14.75" style="3" customWidth="1"/>
    <col min="13321" max="13321" width="5.875" style="3" customWidth="1"/>
    <col min="13322" max="13324" width="5.5" style="3" customWidth="1"/>
    <col min="13325" max="13327" width="4.625" style="3" customWidth="1"/>
    <col min="13328" max="13328" width="18.375" style="3" customWidth="1"/>
    <col min="13329" max="13329" width="4.875" style="3" customWidth="1"/>
    <col min="13330" max="13330" width="13.625" style="3" customWidth="1"/>
    <col min="13331" max="13332" width="4.875" style="3" customWidth="1"/>
    <col min="13333" max="13333" width="12.625" style="3" customWidth="1"/>
    <col min="13334" max="13334" width="16.625" style="3" customWidth="1"/>
    <col min="13335" max="13335" width="4.625" style="3" customWidth="1"/>
    <col min="13336" max="13336" width="4.75" style="3" customWidth="1"/>
    <col min="13337" max="13337" width="46.625" style="3" customWidth="1"/>
    <col min="13338" max="13338" width="14.625" style="3" customWidth="1"/>
    <col min="13339" max="13339" width="6.875" style="3" customWidth="1"/>
    <col min="13340" max="13340" width="3" style="3" customWidth="1"/>
    <col min="13341" max="13342" width="10.125" style="3" customWidth="1"/>
    <col min="13343" max="13347" width="4" style="3" customWidth="1"/>
    <col min="13348" max="13349" width="12.875" style="3"/>
    <col min="13350" max="13350" width="30.5" style="3" customWidth="1"/>
    <col min="13351" max="13567" width="12.875" style="3"/>
    <col min="13568" max="13568" width="5.625" style="3" customWidth="1"/>
    <col min="13569" max="13569" width="20.125" style="3" customWidth="1"/>
    <col min="13570" max="13570" width="21.375" style="3" customWidth="1"/>
    <col min="13571" max="13571" width="16.125" style="3" customWidth="1"/>
    <col min="13572" max="13573" width="4.375" style="3" customWidth="1"/>
    <col min="13574" max="13574" width="9.75" style="3" customWidth="1"/>
    <col min="13575" max="13575" width="51" style="3" customWidth="1"/>
    <col min="13576" max="13576" width="14.75" style="3" customWidth="1"/>
    <col min="13577" max="13577" width="5.875" style="3" customWidth="1"/>
    <col min="13578" max="13580" width="5.5" style="3" customWidth="1"/>
    <col min="13581" max="13583" width="4.625" style="3" customWidth="1"/>
    <col min="13584" max="13584" width="18.375" style="3" customWidth="1"/>
    <col min="13585" max="13585" width="4.875" style="3" customWidth="1"/>
    <col min="13586" max="13586" width="13.625" style="3" customWidth="1"/>
    <col min="13587" max="13588" width="4.875" style="3" customWidth="1"/>
    <col min="13589" max="13589" width="12.625" style="3" customWidth="1"/>
    <col min="13590" max="13590" width="16.625" style="3" customWidth="1"/>
    <col min="13591" max="13591" width="4.625" style="3" customWidth="1"/>
    <col min="13592" max="13592" width="4.75" style="3" customWidth="1"/>
    <col min="13593" max="13593" width="46.625" style="3" customWidth="1"/>
    <col min="13594" max="13594" width="14.625" style="3" customWidth="1"/>
    <col min="13595" max="13595" width="6.875" style="3" customWidth="1"/>
    <col min="13596" max="13596" width="3" style="3" customWidth="1"/>
    <col min="13597" max="13598" width="10.125" style="3" customWidth="1"/>
    <col min="13599" max="13603" width="4" style="3" customWidth="1"/>
    <col min="13604" max="13605" width="12.875" style="3"/>
    <col min="13606" max="13606" width="30.5" style="3" customWidth="1"/>
    <col min="13607" max="13823" width="12.875" style="3"/>
    <col min="13824" max="13824" width="5.625" style="3" customWidth="1"/>
    <col min="13825" max="13825" width="20.125" style="3" customWidth="1"/>
    <col min="13826" max="13826" width="21.375" style="3" customWidth="1"/>
    <col min="13827" max="13827" width="16.125" style="3" customWidth="1"/>
    <col min="13828" max="13829" width="4.375" style="3" customWidth="1"/>
    <col min="13830" max="13830" width="9.75" style="3" customWidth="1"/>
    <col min="13831" max="13831" width="51" style="3" customWidth="1"/>
    <col min="13832" max="13832" width="14.75" style="3" customWidth="1"/>
    <col min="13833" max="13833" width="5.875" style="3" customWidth="1"/>
    <col min="13834" max="13836" width="5.5" style="3" customWidth="1"/>
    <col min="13837" max="13839" width="4.625" style="3" customWidth="1"/>
    <col min="13840" max="13840" width="18.375" style="3" customWidth="1"/>
    <col min="13841" max="13841" width="4.875" style="3" customWidth="1"/>
    <col min="13842" max="13842" width="13.625" style="3" customWidth="1"/>
    <col min="13843" max="13844" width="4.875" style="3" customWidth="1"/>
    <col min="13845" max="13845" width="12.625" style="3" customWidth="1"/>
    <col min="13846" max="13846" width="16.625" style="3" customWidth="1"/>
    <col min="13847" max="13847" width="4.625" style="3" customWidth="1"/>
    <col min="13848" max="13848" width="4.75" style="3" customWidth="1"/>
    <col min="13849" max="13849" width="46.625" style="3" customWidth="1"/>
    <col min="13850" max="13850" width="14.625" style="3" customWidth="1"/>
    <col min="13851" max="13851" width="6.875" style="3" customWidth="1"/>
    <col min="13852" max="13852" width="3" style="3" customWidth="1"/>
    <col min="13853" max="13854" width="10.125" style="3" customWidth="1"/>
    <col min="13855" max="13859" width="4" style="3" customWidth="1"/>
    <col min="13860" max="13861" width="12.875" style="3"/>
    <col min="13862" max="13862" width="30.5" style="3" customWidth="1"/>
    <col min="13863" max="14079" width="12.875" style="3"/>
    <col min="14080" max="14080" width="5.625" style="3" customWidth="1"/>
    <col min="14081" max="14081" width="20.125" style="3" customWidth="1"/>
    <col min="14082" max="14082" width="21.375" style="3" customWidth="1"/>
    <col min="14083" max="14083" width="16.125" style="3" customWidth="1"/>
    <col min="14084" max="14085" width="4.375" style="3" customWidth="1"/>
    <col min="14086" max="14086" width="9.75" style="3" customWidth="1"/>
    <col min="14087" max="14087" width="51" style="3" customWidth="1"/>
    <col min="14088" max="14088" width="14.75" style="3" customWidth="1"/>
    <col min="14089" max="14089" width="5.875" style="3" customWidth="1"/>
    <col min="14090" max="14092" width="5.5" style="3" customWidth="1"/>
    <col min="14093" max="14095" width="4.625" style="3" customWidth="1"/>
    <col min="14096" max="14096" width="18.375" style="3" customWidth="1"/>
    <col min="14097" max="14097" width="4.875" style="3" customWidth="1"/>
    <col min="14098" max="14098" width="13.625" style="3" customWidth="1"/>
    <col min="14099" max="14100" width="4.875" style="3" customWidth="1"/>
    <col min="14101" max="14101" width="12.625" style="3" customWidth="1"/>
    <col min="14102" max="14102" width="16.625" style="3" customWidth="1"/>
    <col min="14103" max="14103" width="4.625" style="3" customWidth="1"/>
    <col min="14104" max="14104" width="4.75" style="3" customWidth="1"/>
    <col min="14105" max="14105" width="46.625" style="3" customWidth="1"/>
    <col min="14106" max="14106" width="14.625" style="3" customWidth="1"/>
    <col min="14107" max="14107" width="6.875" style="3" customWidth="1"/>
    <col min="14108" max="14108" width="3" style="3" customWidth="1"/>
    <col min="14109" max="14110" width="10.125" style="3" customWidth="1"/>
    <col min="14111" max="14115" width="4" style="3" customWidth="1"/>
    <col min="14116" max="14117" width="12.875" style="3"/>
    <col min="14118" max="14118" width="30.5" style="3" customWidth="1"/>
    <col min="14119" max="14335" width="12.875" style="3"/>
    <col min="14336" max="14336" width="5.625" style="3" customWidth="1"/>
    <col min="14337" max="14337" width="20.125" style="3" customWidth="1"/>
    <col min="14338" max="14338" width="21.375" style="3" customWidth="1"/>
    <col min="14339" max="14339" width="16.125" style="3" customWidth="1"/>
    <col min="14340" max="14341" width="4.375" style="3" customWidth="1"/>
    <col min="14342" max="14342" width="9.75" style="3" customWidth="1"/>
    <col min="14343" max="14343" width="51" style="3" customWidth="1"/>
    <col min="14344" max="14344" width="14.75" style="3" customWidth="1"/>
    <col min="14345" max="14345" width="5.875" style="3" customWidth="1"/>
    <col min="14346" max="14348" width="5.5" style="3" customWidth="1"/>
    <col min="14349" max="14351" width="4.625" style="3" customWidth="1"/>
    <col min="14352" max="14352" width="18.375" style="3" customWidth="1"/>
    <col min="14353" max="14353" width="4.875" style="3" customWidth="1"/>
    <col min="14354" max="14354" width="13.625" style="3" customWidth="1"/>
    <col min="14355" max="14356" width="4.875" style="3" customWidth="1"/>
    <col min="14357" max="14357" width="12.625" style="3" customWidth="1"/>
    <col min="14358" max="14358" width="16.625" style="3" customWidth="1"/>
    <col min="14359" max="14359" width="4.625" style="3" customWidth="1"/>
    <col min="14360" max="14360" width="4.75" style="3" customWidth="1"/>
    <col min="14361" max="14361" width="46.625" style="3" customWidth="1"/>
    <col min="14362" max="14362" width="14.625" style="3" customWidth="1"/>
    <col min="14363" max="14363" width="6.875" style="3" customWidth="1"/>
    <col min="14364" max="14364" width="3" style="3" customWidth="1"/>
    <col min="14365" max="14366" width="10.125" style="3" customWidth="1"/>
    <col min="14367" max="14371" width="4" style="3" customWidth="1"/>
    <col min="14372" max="14373" width="12.875" style="3"/>
    <col min="14374" max="14374" width="30.5" style="3" customWidth="1"/>
    <col min="14375" max="14591" width="12.875" style="3"/>
    <col min="14592" max="14592" width="5.625" style="3" customWidth="1"/>
    <col min="14593" max="14593" width="20.125" style="3" customWidth="1"/>
    <col min="14594" max="14594" width="21.375" style="3" customWidth="1"/>
    <col min="14595" max="14595" width="16.125" style="3" customWidth="1"/>
    <col min="14596" max="14597" width="4.375" style="3" customWidth="1"/>
    <col min="14598" max="14598" width="9.75" style="3" customWidth="1"/>
    <col min="14599" max="14599" width="51" style="3" customWidth="1"/>
    <col min="14600" max="14600" width="14.75" style="3" customWidth="1"/>
    <col min="14601" max="14601" width="5.875" style="3" customWidth="1"/>
    <col min="14602" max="14604" width="5.5" style="3" customWidth="1"/>
    <col min="14605" max="14607" width="4.625" style="3" customWidth="1"/>
    <col min="14608" max="14608" width="18.375" style="3" customWidth="1"/>
    <col min="14609" max="14609" width="4.875" style="3" customWidth="1"/>
    <col min="14610" max="14610" width="13.625" style="3" customWidth="1"/>
    <col min="14611" max="14612" width="4.875" style="3" customWidth="1"/>
    <col min="14613" max="14613" width="12.625" style="3" customWidth="1"/>
    <col min="14614" max="14614" width="16.625" style="3" customWidth="1"/>
    <col min="14615" max="14615" width="4.625" style="3" customWidth="1"/>
    <col min="14616" max="14616" width="4.75" style="3" customWidth="1"/>
    <col min="14617" max="14617" width="46.625" style="3" customWidth="1"/>
    <col min="14618" max="14618" width="14.625" style="3" customWidth="1"/>
    <col min="14619" max="14619" width="6.875" style="3" customWidth="1"/>
    <col min="14620" max="14620" width="3" style="3" customWidth="1"/>
    <col min="14621" max="14622" width="10.125" style="3" customWidth="1"/>
    <col min="14623" max="14627" width="4" style="3" customWidth="1"/>
    <col min="14628" max="14629" width="12.875" style="3"/>
    <col min="14630" max="14630" width="30.5" style="3" customWidth="1"/>
    <col min="14631" max="14847" width="12.875" style="3"/>
    <col min="14848" max="14848" width="5.625" style="3" customWidth="1"/>
    <col min="14849" max="14849" width="20.125" style="3" customWidth="1"/>
    <col min="14850" max="14850" width="21.375" style="3" customWidth="1"/>
    <col min="14851" max="14851" width="16.125" style="3" customWidth="1"/>
    <col min="14852" max="14853" width="4.375" style="3" customWidth="1"/>
    <col min="14854" max="14854" width="9.75" style="3" customWidth="1"/>
    <col min="14855" max="14855" width="51" style="3" customWidth="1"/>
    <col min="14856" max="14856" width="14.75" style="3" customWidth="1"/>
    <col min="14857" max="14857" width="5.875" style="3" customWidth="1"/>
    <col min="14858" max="14860" width="5.5" style="3" customWidth="1"/>
    <col min="14861" max="14863" width="4.625" style="3" customWidth="1"/>
    <col min="14864" max="14864" width="18.375" style="3" customWidth="1"/>
    <col min="14865" max="14865" width="4.875" style="3" customWidth="1"/>
    <col min="14866" max="14866" width="13.625" style="3" customWidth="1"/>
    <col min="14867" max="14868" width="4.875" style="3" customWidth="1"/>
    <col min="14869" max="14869" width="12.625" style="3" customWidth="1"/>
    <col min="14870" max="14870" width="16.625" style="3" customWidth="1"/>
    <col min="14871" max="14871" width="4.625" style="3" customWidth="1"/>
    <col min="14872" max="14872" width="4.75" style="3" customWidth="1"/>
    <col min="14873" max="14873" width="46.625" style="3" customWidth="1"/>
    <col min="14874" max="14874" width="14.625" style="3" customWidth="1"/>
    <col min="14875" max="14875" width="6.875" style="3" customWidth="1"/>
    <col min="14876" max="14876" width="3" style="3" customWidth="1"/>
    <col min="14877" max="14878" width="10.125" style="3" customWidth="1"/>
    <col min="14879" max="14883" width="4" style="3" customWidth="1"/>
    <col min="14884" max="14885" width="12.875" style="3"/>
    <col min="14886" max="14886" width="30.5" style="3" customWidth="1"/>
    <col min="14887" max="15103" width="12.875" style="3"/>
    <col min="15104" max="15104" width="5.625" style="3" customWidth="1"/>
    <col min="15105" max="15105" width="20.125" style="3" customWidth="1"/>
    <col min="15106" max="15106" width="21.375" style="3" customWidth="1"/>
    <col min="15107" max="15107" width="16.125" style="3" customWidth="1"/>
    <col min="15108" max="15109" width="4.375" style="3" customWidth="1"/>
    <col min="15110" max="15110" width="9.75" style="3" customWidth="1"/>
    <col min="15111" max="15111" width="51" style="3" customWidth="1"/>
    <col min="15112" max="15112" width="14.75" style="3" customWidth="1"/>
    <col min="15113" max="15113" width="5.875" style="3" customWidth="1"/>
    <col min="15114" max="15116" width="5.5" style="3" customWidth="1"/>
    <col min="15117" max="15119" width="4.625" style="3" customWidth="1"/>
    <col min="15120" max="15120" width="18.375" style="3" customWidth="1"/>
    <col min="15121" max="15121" width="4.875" style="3" customWidth="1"/>
    <col min="15122" max="15122" width="13.625" style="3" customWidth="1"/>
    <col min="15123" max="15124" width="4.875" style="3" customWidth="1"/>
    <col min="15125" max="15125" width="12.625" style="3" customWidth="1"/>
    <col min="15126" max="15126" width="16.625" style="3" customWidth="1"/>
    <col min="15127" max="15127" width="4.625" style="3" customWidth="1"/>
    <col min="15128" max="15128" width="4.75" style="3" customWidth="1"/>
    <col min="15129" max="15129" width="46.625" style="3" customWidth="1"/>
    <col min="15130" max="15130" width="14.625" style="3" customWidth="1"/>
    <col min="15131" max="15131" width="6.875" style="3" customWidth="1"/>
    <col min="15132" max="15132" width="3" style="3" customWidth="1"/>
    <col min="15133" max="15134" width="10.125" style="3" customWidth="1"/>
    <col min="15135" max="15139" width="4" style="3" customWidth="1"/>
    <col min="15140" max="15141" width="12.875" style="3"/>
    <col min="15142" max="15142" width="30.5" style="3" customWidth="1"/>
    <col min="15143" max="15359" width="12.875" style="3"/>
    <col min="15360" max="15360" width="5.625" style="3" customWidth="1"/>
    <col min="15361" max="15361" width="20.125" style="3" customWidth="1"/>
    <col min="15362" max="15362" width="21.375" style="3" customWidth="1"/>
    <col min="15363" max="15363" width="16.125" style="3" customWidth="1"/>
    <col min="15364" max="15365" width="4.375" style="3" customWidth="1"/>
    <col min="15366" max="15366" width="9.75" style="3" customWidth="1"/>
    <col min="15367" max="15367" width="51" style="3" customWidth="1"/>
    <col min="15368" max="15368" width="14.75" style="3" customWidth="1"/>
    <col min="15369" max="15369" width="5.875" style="3" customWidth="1"/>
    <col min="15370" max="15372" width="5.5" style="3" customWidth="1"/>
    <col min="15373" max="15375" width="4.625" style="3" customWidth="1"/>
    <col min="15376" max="15376" width="18.375" style="3" customWidth="1"/>
    <col min="15377" max="15377" width="4.875" style="3" customWidth="1"/>
    <col min="15378" max="15378" width="13.625" style="3" customWidth="1"/>
    <col min="15379" max="15380" width="4.875" style="3" customWidth="1"/>
    <col min="15381" max="15381" width="12.625" style="3" customWidth="1"/>
    <col min="15382" max="15382" width="16.625" style="3" customWidth="1"/>
    <col min="15383" max="15383" width="4.625" style="3" customWidth="1"/>
    <col min="15384" max="15384" width="4.75" style="3" customWidth="1"/>
    <col min="15385" max="15385" width="46.625" style="3" customWidth="1"/>
    <col min="15386" max="15386" width="14.625" style="3" customWidth="1"/>
    <col min="15387" max="15387" width="6.875" style="3" customWidth="1"/>
    <col min="15388" max="15388" width="3" style="3" customWidth="1"/>
    <col min="15389" max="15390" width="10.125" style="3" customWidth="1"/>
    <col min="15391" max="15395" width="4" style="3" customWidth="1"/>
    <col min="15396" max="15397" width="12.875" style="3"/>
    <col min="15398" max="15398" width="30.5" style="3" customWidth="1"/>
    <col min="15399" max="15615" width="12.875" style="3"/>
    <col min="15616" max="15616" width="5.625" style="3" customWidth="1"/>
    <col min="15617" max="15617" width="20.125" style="3" customWidth="1"/>
    <col min="15618" max="15618" width="21.375" style="3" customWidth="1"/>
    <col min="15619" max="15619" width="16.125" style="3" customWidth="1"/>
    <col min="15620" max="15621" width="4.375" style="3" customWidth="1"/>
    <col min="15622" max="15622" width="9.75" style="3" customWidth="1"/>
    <col min="15623" max="15623" width="51" style="3" customWidth="1"/>
    <col min="15624" max="15624" width="14.75" style="3" customWidth="1"/>
    <col min="15625" max="15625" width="5.875" style="3" customWidth="1"/>
    <col min="15626" max="15628" width="5.5" style="3" customWidth="1"/>
    <col min="15629" max="15631" width="4.625" style="3" customWidth="1"/>
    <col min="15632" max="15632" width="18.375" style="3" customWidth="1"/>
    <col min="15633" max="15633" width="4.875" style="3" customWidth="1"/>
    <col min="15634" max="15634" width="13.625" style="3" customWidth="1"/>
    <col min="15635" max="15636" width="4.875" style="3" customWidth="1"/>
    <col min="15637" max="15637" width="12.625" style="3" customWidth="1"/>
    <col min="15638" max="15638" width="16.625" style="3" customWidth="1"/>
    <col min="15639" max="15639" width="4.625" style="3" customWidth="1"/>
    <col min="15640" max="15640" width="4.75" style="3" customWidth="1"/>
    <col min="15641" max="15641" width="46.625" style="3" customWidth="1"/>
    <col min="15642" max="15642" width="14.625" style="3" customWidth="1"/>
    <col min="15643" max="15643" width="6.875" style="3" customWidth="1"/>
    <col min="15644" max="15644" width="3" style="3" customWidth="1"/>
    <col min="15645" max="15646" width="10.125" style="3" customWidth="1"/>
    <col min="15647" max="15651" width="4" style="3" customWidth="1"/>
    <col min="15652" max="15653" width="12.875" style="3"/>
    <col min="15654" max="15654" width="30.5" style="3" customWidth="1"/>
    <col min="15655" max="15871" width="12.875" style="3"/>
    <col min="15872" max="15872" width="5.625" style="3" customWidth="1"/>
    <col min="15873" max="15873" width="20.125" style="3" customWidth="1"/>
    <col min="15874" max="15874" width="21.375" style="3" customWidth="1"/>
    <col min="15875" max="15875" width="16.125" style="3" customWidth="1"/>
    <col min="15876" max="15877" width="4.375" style="3" customWidth="1"/>
    <col min="15878" max="15878" width="9.75" style="3" customWidth="1"/>
    <col min="15879" max="15879" width="51" style="3" customWidth="1"/>
    <col min="15880" max="15880" width="14.75" style="3" customWidth="1"/>
    <col min="15881" max="15881" width="5.875" style="3" customWidth="1"/>
    <col min="15882" max="15884" width="5.5" style="3" customWidth="1"/>
    <col min="15885" max="15887" width="4.625" style="3" customWidth="1"/>
    <col min="15888" max="15888" width="18.375" style="3" customWidth="1"/>
    <col min="15889" max="15889" width="4.875" style="3" customWidth="1"/>
    <col min="15890" max="15890" width="13.625" style="3" customWidth="1"/>
    <col min="15891" max="15892" width="4.875" style="3" customWidth="1"/>
    <col min="15893" max="15893" width="12.625" style="3" customWidth="1"/>
    <col min="15894" max="15894" width="16.625" style="3" customWidth="1"/>
    <col min="15895" max="15895" width="4.625" style="3" customWidth="1"/>
    <col min="15896" max="15896" width="4.75" style="3" customWidth="1"/>
    <col min="15897" max="15897" width="46.625" style="3" customWidth="1"/>
    <col min="15898" max="15898" width="14.625" style="3" customWidth="1"/>
    <col min="15899" max="15899" width="6.875" style="3" customWidth="1"/>
    <col min="15900" max="15900" width="3" style="3" customWidth="1"/>
    <col min="15901" max="15902" width="10.125" style="3" customWidth="1"/>
    <col min="15903" max="15907" width="4" style="3" customWidth="1"/>
    <col min="15908" max="15909" width="12.875" style="3"/>
    <col min="15910" max="15910" width="30.5" style="3" customWidth="1"/>
    <col min="15911" max="16127" width="12.875" style="3"/>
    <col min="16128" max="16128" width="5.625" style="3" customWidth="1"/>
    <col min="16129" max="16129" width="20.125" style="3" customWidth="1"/>
    <col min="16130" max="16130" width="21.375" style="3" customWidth="1"/>
    <col min="16131" max="16131" width="16.125" style="3" customWidth="1"/>
    <col min="16132" max="16133" width="4.375" style="3" customWidth="1"/>
    <col min="16134" max="16134" width="9.75" style="3" customWidth="1"/>
    <col min="16135" max="16135" width="51" style="3" customWidth="1"/>
    <col min="16136" max="16136" width="14.75" style="3" customWidth="1"/>
    <col min="16137" max="16137" width="5.875" style="3" customWidth="1"/>
    <col min="16138" max="16140" width="5.5" style="3" customWidth="1"/>
    <col min="16141" max="16143" width="4.625" style="3" customWidth="1"/>
    <col min="16144" max="16144" width="18.375" style="3" customWidth="1"/>
    <col min="16145" max="16145" width="4.875" style="3" customWidth="1"/>
    <col min="16146" max="16146" width="13.625" style="3" customWidth="1"/>
    <col min="16147" max="16148" width="4.875" style="3" customWidth="1"/>
    <col min="16149" max="16149" width="12.625" style="3" customWidth="1"/>
    <col min="16150" max="16150" width="16.625" style="3" customWidth="1"/>
    <col min="16151" max="16151" width="4.625" style="3" customWidth="1"/>
    <col min="16152" max="16152" width="4.75" style="3" customWidth="1"/>
    <col min="16153" max="16153" width="46.625" style="3" customWidth="1"/>
    <col min="16154" max="16154" width="14.625" style="3" customWidth="1"/>
    <col min="16155" max="16155" width="6.875" style="3" customWidth="1"/>
    <col min="16156" max="16156" width="3" style="3" customWidth="1"/>
    <col min="16157" max="16158" width="10.125" style="3" customWidth="1"/>
    <col min="16159" max="16163" width="4" style="3" customWidth="1"/>
    <col min="16164" max="16165" width="12.875" style="3"/>
    <col min="16166" max="16166" width="30.5" style="3" customWidth="1"/>
    <col min="16167" max="16384" width="12.875" style="3"/>
  </cols>
  <sheetData>
    <row r="1" spans="1:38" ht="22.5" customHeight="1" x14ac:dyDescent="0.15">
      <c r="A1" s="643" t="s">
        <v>0</v>
      </c>
      <c r="B1" s="643"/>
      <c r="C1" s="643"/>
      <c r="D1" s="643"/>
      <c r="E1" s="643"/>
      <c r="F1" s="643"/>
      <c r="G1" s="643"/>
      <c r="H1" s="643"/>
      <c r="I1" s="643"/>
    </row>
    <row r="2" spans="1:38" ht="22.5" customHeight="1" thickBot="1" x14ac:dyDescent="0.2">
      <c r="A2" s="901"/>
      <c r="B2" s="901"/>
      <c r="C2" s="901"/>
      <c r="D2" s="901"/>
      <c r="E2" s="901"/>
      <c r="F2" s="901"/>
      <c r="G2" s="901"/>
      <c r="H2" s="901"/>
      <c r="I2" s="901"/>
    </row>
    <row r="3" spans="1:38" s="818" customFormat="1" ht="22.5" customHeight="1" x14ac:dyDescent="0.15">
      <c r="A3" s="903" t="s">
        <v>1</v>
      </c>
      <c r="B3" s="904" t="s">
        <v>2</v>
      </c>
      <c r="C3" s="904" t="s">
        <v>3</v>
      </c>
      <c r="D3" s="905" t="s">
        <v>1809</v>
      </c>
      <c r="E3" s="906" t="s">
        <v>5</v>
      </c>
      <c r="F3" s="904" t="s">
        <v>6</v>
      </c>
      <c r="G3" s="907" t="s">
        <v>7</v>
      </c>
      <c r="H3" s="907"/>
      <c r="I3" s="904" t="s">
        <v>8</v>
      </c>
      <c r="J3" s="904" t="s">
        <v>9</v>
      </c>
      <c r="K3" s="908" t="s">
        <v>10</v>
      </c>
      <c r="L3" s="908" t="s">
        <v>11</v>
      </c>
      <c r="M3" s="908" t="s">
        <v>12</v>
      </c>
      <c r="N3" s="904" t="s">
        <v>13</v>
      </c>
      <c r="O3" s="904"/>
      <c r="P3" s="904"/>
      <c r="Q3" s="904" t="s">
        <v>14</v>
      </c>
      <c r="R3" s="904" t="s">
        <v>15</v>
      </c>
      <c r="S3" s="909" t="s">
        <v>16</v>
      </c>
      <c r="T3" s="910" t="s">
        <v>17</v>
      </c>
      <c r="U3" s="904" t="s">
        <v>18</v>
      </c>
      <c r="V3" s="908" t="s">
        <v>19</v>
      </c>
      <c r="W3" s="911" t="s">
        <v>4</v>
      </c>
      <c r="X3" s="906" t="s">
        <v>5</v>
      </c>
      <c r="Y3" s="904" t="s">
        <v>6</v>
      </c>
      <c r="Z3" s="994" t="s">
        <v>20</v>
      </c>
      <c r="AA3" s="904" t="s">
        <v>21</v>
      </c>
      <c r="AB3" s="912" t="s">
        <v>22</v>
      </c>
      <c r="AC3" s="913" t="s">
        <v>23</v>
      </c>
      <c r="AD3" s="914" t="s">
        <v>24</v>
      </c>
      <c r="AE3" s="727"/>
      <c r="AF3" s="727"/>
      <c r="AG3" s="727"/>
      <c r="AH3" s="727"/>
      <c r="AI3" s="727"/>
      <c r="AJ3" s="843"/>
    </row>
    <row r="4" spans="1:38" s="818" customFormat="1" ht="22.5" customHeight="1" x14ac:dyDescent="0.15">
      <c r="A4" s="915"/>
      <c r="B4" s="688"/>
      <c r="C4" s="688"/>
      <c r="D4" s="744"/>
      <c r="E4" s="844"/>
      <c r="F4" s="688"/>
      <c r="G4" s="707" t="s">
        <v>25</v>
      </c>
      <c r="H4" s="707" t="s">
        <v>20</v>
      </c>
      <c r="I4" s="688"/>
      <c r="J4" s="688"/>
      <c r="K4" s="707" t="s">
        <v>1</v>
      </c>
      <c r="L4" s="707" t="s">
        <v>1</v>
      </c>
      <c r="M4" s="707" t="s">
        <v>1</v>
      </c>
      <c r="N4" s="707" t="s">
        <v>26</v>
      </c>
      <c r="O4" s="707" t="s">
        <v>27</v>
      </c>
      <c r="P4" s="707" t="s">
        <v>28</v>
      </c>
      <c r="Q4" s="688"/>
      <c r="R4" s="688"/>
      <c r="S4" s="845" t="s">
        <v>29</v>
      </c>
      <c r="T4" s="846"/>
      <c r="U4" s="688"/>
      <c r="V4" s="707" t="s">
        <v>30</v>
      </c>
      <c r="W4" s="831"/>
      <c r="X4" s="844"/>
      <c r="Y4" s="688"/>
      <c r="Z4" s="995"/>
      <c r="AA4" s="688"/>
      <c r="AB4" s="769" t="s">
        <v>31</v>
      </c>
      <c r="AC4" s="869"/>
      <c r="AD4" s="916"/>
      <c r="AE4" s="727" t="s">
        <v>32</v>
      </c>
      <c r="AF4" s="727" t="s">
        <v>33</v>
      </c>
      <c r="AG4" s="727" t="s">
        <v>32</v>
      </c>
      <c r="AH4" s="727" t="s">
        <v>33</v>
      </c>
      <c r="AI4" s="727"/>
      <c r="AJ4" s="843"/>
    </row>
    <row r="5" spans="1:38" ht="22.5" customHeight="1" x14ac:dyDescent="0.15">
      <c r="A5" s="917">
        <v>1</v>
      </c>
      <c r="B5" s="689" t="s">
        <v>34</v>
      </c>
      <c r="C5" s="689" t="s">
        <v>35</v>
      </c>
      <c r="D5" s="1010">
        <v>15281</v>
      </c>
      <c r="E5" s="646">
        <v>75</v>
      </c>
      <c r="F5" s="575" t="s">
        <v>36</v>
      </c>
      <c r="G5" s="689" t="s">
        <v>37</v>
      </c>
      <c r="H5" s="689" t="s">
        <v>38</v>
      </c>
      <c r="I5" s="719" t="s">
        <v>39</v>
      </c>
      <c r="J5" s="719" t="s">
        <v>40</v>
      </c>
      <c r="K5" s="719">
        <v>1</v>
      </c>
      <c r="L5" s="729" t="s">
        <v>41</v>
      </c>
      <c r="M5" s="729"/>
      <c r="N5" s="729" t="s">
        <v>40</v>
      </c>
      <c r="O5" s="729"/>
      <c r="P5" s="729"/>
      <c r="Q5" s="802" t="s">
        <v>42</v>
      </c>
      <c r="R5" s="571"/>
      <c r="S5" s="573"/>
      <c r="T5" s="522"/>
      <c r="U5" s="515"/>
      <c r="V5" s="511"/>
      <c r="W5" s="964"/>
      <c r="X5" s="524"/>
      <c r="Y5" s="511"/>
      <c r="Z5" s="853"/>
      <c r="AA5" s="511"/>
      <c r="AB5" s="12"/>
      <c r="AC5" s="870"/>
      <c r="AD5" s="918"/>
      <c r="AE5" s="14">
        <v>2</v>
      </c>
      <c r="AF5" s="14">
        <v>2</v>
      </c>
      <c r="AG5" s="14">
        <v>2</v>
      </c>
      <c r="AH5" s="14"/>
      <c r="AI5" s="14"/>
      <c r="AJ5" s="3" t="s">
        <v>43</v>
      </c>
      <c r="AK5" s="3" t="s">
        <v>44</v>
      </c>
      <c r="AL5" s="3" t="s">
        <v>45</v>
      </c>
    </row>
    <row r="6" spans="1:38" ht="22.5" customHeight="1" x14ac:dyDescent="0.15">
      <c r="A6" s="919"/>
      <c r="B6" s="690"/>
      <c r="C6" s="690"/>
      <c r="D6" s="1011"/>
      <c r="E6" s="647"/>
      <c r="F6" s="631"/>
      <c r="G6" s="690"/>
      <c r="H6" s="690"/>
      <c r="I6" s="720"/>
      <c r="J6" s="720"/>
      <c r="K6" s="720">
        <f t="shared" ref="K6:K71" si="0">K5+1</f>
        <v>2</v>
      </c>
      <c r="L6" s="732"/>
      <c r="M6" s="732"/>
      <c r="N6" s="732"/>
      <c r="O6" s="732"/>
      <c r="P6" s="732"/>
      <c r="Q6" s="803"/>
      <c r="R6" s="572"/>
      <c r="S6" s="574"/>
      <c r="T6" s="16"/>
      <c r="U6" s="15" t="s">
        <v>40</v>
      </c>
      <c r="V6" s="495" t="s">
        <v>46</v>
      </c>
      <c r="W6" s="645">
        <v>32302</v>
      </c>
      <c r="X6" s="527">
        <v>28</v>
      </c>
      <c r="Y6" s="518" t="s">
        <v>36</v>
      </c>
      <c r="Z6" s="861" t="s">
        <v>47</v>
      </c>
      <c r="AA6" s="518" t="s">
        <v>48</v>
      </c>
      <c r="AB6" s="17"/>
      <c r="AC6" s="872"/>
      <c r="AD6" s="920"/>
      <c r="AE6" s="14"/>
      <c r="AF6" s="14"/>
      <c r="AG6" s="14"/>
      <c r="AH6" s="14"/>
      <c r="AI6" s="14"/>
      <c r="AJ6" s="3" t="s">
        <v>43</v>
      </c>
      <c r="AK6" s="3" t="s">
        <v>44</v>
      </c>
      <c r="AL6" s="3" t="s">
        <v>45</v>
      </c>
    </row>
    <row r="7" spans="1:38" ht="22.5" customHeight="1" x14ac:dyDescent="0.15">
      <c r="A7" s="921">
        <f>A5+1</f>
        <v>2</v>
      </c>
      <c r="B7" s="689" t="s">
        <v>49</v>
      </c>
      <c r="C7" s="689" t="s">
        <v>50</v>
      </c>
      <c r="D7" s="1012">
        <v>22031</v>
      </c>
      <c r="E7" s="575">
        <v>57</v>
      </c>
      <c r="F7" s="575" t="s">
        <v>36</v>
      </c>
      <c r="G7" s="689" t="s">
        <v>51</v>
      </c>
      <c r="H7" s="1001" t="s">
        <v>52</v>
      </c>
      <c r="I7" s="689" t="s">
        <v>53</v>
      </c>
      <c r="J7" s="719" t="s">
        <v>40</v>
      </c>
      <c r="K7" s="719">
        <f t="shared" si="0"/>
        <v>3</v>
      </c>
      <c r="L7" s="719" t="s">
        <v>54</v>
      </c>
      <c r="M7" s="719"/>
      <c r="N7" s="719"/>
      <c r="O7" s="719" t="s">
        <v>40</v>
      </c>
      <c r="P7" s="719"/>
      <c r="Q7" s="770" t="s">
        <v>55</v>
      </c>
      <c r="R7" s="519" t="s">
        <v>40</v>
      </c>
      <c r="S7" s="513" t="s">
        <v>56</v>
      </c>
      <c r="T7" s="522" t="s">
        <v>40</v>
      </c>
      <c r="U7" s="515"/>
      <c r="V7" s="511" t="s">
        <v>57</v>
      </c>
      <c r="W7" s="644">
        <v>29203</v>
      </c>
      <c r="X7" s="524">
        <v>37</v>
      </c>
      <c r="Y7" s="511" t="s">
        <v>36</v>
      </c>
      <c r="Z7" s="853" t="s">
        <v>58</v>
      </c>
      <c r="AA7" s="511" t="s">
        <v>59</v>
      </c>
      <c r="AB7" s="12"/>
      <c r="AC7" s="870">
        <v>32000</v>
      </c>
      <c r="AD7" s="918">
        <v>12000</v>
      </c>
      <c r="AE7" s="14"/>
      <c r="AF7" s="14"/>
      <c r="AG7" s="14"/>
      <c r="AH7" s="14"/>
      <c r="AI7" s="14"/>
    </row>
    <row r="8" spans="1:38" ht="22.5" customHeight="1" x14ac:dyDescent="0.15">
      <c r="A8" s="922"/>
      <c r="B8" s="689"/>
      <c r="C8" s="691"/>
      <c r="D8" s="1013"/>
      <c r="E8" s="580"/>
      <c r="F8" s="580"/>
      <c r="G8" s="691"/>
      <c r="H8" s="800"/>
      <c r="I8" s="691"/>
      <c r="J8" s="480"/>
      <c r="K8" s="480">
        <f t="shared" si="0"/>
        <v>4</v>
      </c>
      <c r="L8" s="480"/>
      <c r="M8" s="480"/>
      <c r="N8" s="480"/>
      <c r="O8" s="480"/>
      <c r="P8" s="480"/>
      <c r="Q8" s="771"/>
      <c r="R8" s="520"/>
      <c r="S8" s="557"/>
      <c r="T8" s="19"/>
      <c r="U8" s="426" t="s">
        <v>40</v>
      </c>
      <c r="V8" s="517" t="s">
        <v>60</v>
      </c>
      <c r="W8" s="965">
        <v>32600</v>
      </c>
      <c r="X8" s="526">
        <v>27</v>
      </c>
      <c r="Y8" s="517" t="s">
        <v>61</v>
      </c>
      <c r="Z8" s="862" t="s">
        <v>62</v>
      </c>
      <c r="AA8" s="517" t="s">
        <v>63</v>
      </c>
      <c r="AB8" s="20"/>
      <c r="AC8" s="874"/>
      <c r="AD8" s="923"/>
      <c r="AE8" s="14"/>
      <c r="AF8" s="14"/>
      <c r="AG8" s="14"/>
      <c r="AH8" s="14"/>
      <c r="AI8" s="14"/>
    </row>
    <row r="9" spans="1:38" ht="22.5" customHeight="1" x14ac:dyDescent="0.15">
      <c r="A9" s="922"/>
      <c r="B9" s="689"/>
      <c r="C9" s="691"/>
      <c r="D9" s="1013"/>
      <c r="E9" s="580"/>
      <c r="F9" s="580"/>
      <c r="G9" s="691"/>
      <c r="H9" s="800"/>
      <c r="I9" s="691"/>
      <c r="J9" s="720"/>
      <c r="K9" s="720">
        <f t="shared" si="0"/>
        <v>5</v>
      </c>
      <c r="L9" s="720"/>
      <c r="M9" s="720"/>
      <c r="N9" s="720"/>
      <c r="O9" s="720"/>
      <c r="P9" s="720"/>
      <c r="Q9" s="772"/>
      <c r="R9" s="521"/>
      <c r="S9" s="559"/>
      <c r="T9" s="16"/>
      <c r="U9" s="15" t="s">
        <v>40</v>
      </c>
      <c r="V9" s="518" t="s">
        <v>64</v>
      </c>
      <c r="W9" s="645">
        <v>34220</v>
      </c>
      <c r="X9" s="527">
        <v>23</v>
      </c>
      <c r="Y9" s="518" t="s">
        <v>61</v>
      </c>
      <c r="Z9" s="861" t="s">
        <v>65</v>
      </c>
      <c r="AA9" s="518" t="s">
        <v>66</v>
      </c>
      <c r="AB9" s="17"/>
      <c r="AC9" s="872"/>
      <c r="AD9" s="920"/>
      <c r="AE9" s="14"/>
      <c r="AF9" s="14"/>
      <c r="AG9" s="14"/>
      <c r="AH9" s="14"/>
      <c r="AI9" s="14"/>
    </row>
    <row r="10" spans="1:38" ht="22.5" customHeight="1" x14ac:dyDescent="0.15">
      <c r="A10" s="922">
        <v>3</v>
      </c>
      <c r="B10" s="689"/>
      <c r="C10" s="691"/>
      <c r="D10" s="1013"/>
      <c r="E10" s="580"/>
      <c r="F10" s="580"/>
      <c r="G10" s="691"/>
      <c r="H10" s="800"/>
      <c r="I10" s="691"/>
      <c r="J10" s="719" t="s">
        <v>40</v>
      </c>
      <c r="K10" s="719">
        <f t="shared" si="0"/>
        <v>6</v>
      </c>
      <c r="L10" s="719" t="s">
        <v>1725</v>
      </c>
      <c r="M10" s="719"/>
      <c r="N10" s="719"/>
      <c r="O10" s="719" t="s">
        <v>40</v>
      </c>
      <c r="P10" s="719"/>
      <c r="Q10" s="770" t="s">
        <v>67</v>
      </c>
      <c r="R10" s="571" t="s">
        <v>40</v>
      </c>
      <c r="S10" s="573" t="s">
        <v>68</v>
      </c>
      <c r="T10" s="522" t="s">
        <v>40</v>
      </c>
      <c r="U10" s="515"/>
      <c r="V10" s="511" t="s">
        <v>69</v>
      </c>
      <c r="W10" s="644">
        <v>35574</v>
      </c>
      <c r="X10" s="524">
        <v>19</v>
      </c>
      <c r="Y10" s="511" t="s">
        <v>61</v>
      </c>
      <c r="Z10" s="853" t="s">
        <v>70</v>
      </c>
      <c r="AA10" s="511" t="s">
        <v>71</v>
      </c>
      <c r="AB10" s="12"/>
      <c r="AC10" s="870">
        <v>32000</v>
      </c>
      <c r="AD10" s="918">
        <v>12000</v>
      </c>
      <c r="AE10" s="14"/>
      <c r="AF10" s="14"/>
      <c r="AG10" s="14"/>
      <c r="AH10" s="14"/>
      <c r="AI10" s="14"/>
    </row>
    <row r="11" spans="1:38" ht="22.5" customHeight="1" x14ac:dyDescent="0.15">
      <c r="A11" s="922"/>
      <c r="B11" s="689"/>
      <c r="C11" s="691"/>
      <c r="D11" s="1013"/>
      <c r="E11" s="580"/>
      <c r="F11" s="580"/>
      <c r="G11" s="691"/>
      <c r="H11" s="800"/>
      <c r="I11" s="691"/>
      <c r="J11" s="721"/>
      <c r="K11" s="721">
        <f t="shared" si="0"/>
        <v>7</v>
      </c>
      <c r="L11" s="721"/>
      <c r="M11" s="721"/>
      <c r="N11" s="721"/>
      <c r="O11" s="721"/>
      <c r="P11" s="721"/>
      <c r="Q11" s="773"/>
      <c r="R11" s="577"/>
      <c r="S11" s="579"/>
      <c r="T11" s="523"/>
      <c r="U11" s="516" t="s">
        <v>40</v>
      </c>
      <c r="V11" s="512" t="s">
        <v>72</v>
      </c>
      <c r="W11" s="966">
        <v>30951</v>
      </c>
      <c r="X11" s="525">
        <v>33</v>
      </c>
      <c r="Y11" s="512" t="s">
        <v>61</v>
      </c>
      <c r="Z11" s="852" t="s">
        <v>73</v>
      </c>
      <c r="AA11" s="512" t="s">
        <v>74</v>
      </c>
      <c r="AB11" s="23"/>
      <c r="AC11" s="876"/>
      <c r="AD11" s="924"/>
      <c r="AE11" s="14"/>
      <c r="AF11" s="14"/>
      <c r="AG11" s="14"/>
      <c r="AH11" s="14"/>
      <c r="AI11" s="14"/>
    </row>
    <row r="12" spans="1:38" ht="22.5" customHeight="1" x14ac:dyDescent="0.15">
      <c r="A12" s="922">
        <f>A10+1</f>
        <v>4</v>
      </c>
      <c r="B12" s="689"/>
      <c r="C12" s="691"/>
      <c r="D12" s="1013"/>
      <c r="E12" s="580"/>
      <c r="F12" s="580"/>
      <c r="G12" s="691"/>
      <c r="H12" s="800"/>
      <c r="I12" s="691"/>
      <c r="J12" s="719" t="s">
        <v>40</v>
      </c>
      <c r="K12" s="719">
        <f t="shared" si="0"/>
        <v>8</v>
      </c>
      <c r="L12" s="719" t="s">
        <v>1726</v>
      </c>
      <c r="M12" s="719"/>
      <c r="N12" s="719" t="s">
        <v>40</v>
      </c>
      <c r="O12" s="719"/>
      <c r="P12" s="719"/>
      <c r="Q12" s="770" t="s">
        <v>75</v>
      </c>
      <c r="R12" s="571" t="s">
        <v>40</v>
      </c>
      <c r="S12" s="573" t="s">
        <v>76</v>
      </c>
      <c r="T12" s="56" t="s">
        <v>40</v>
      </c>
      <c r="U12" s="515"/>
      <c r="V12" s="511" t="s">
        <v>77</v>
      </c>
      <c r="W12" s="644">
        <v>24925</v>
      </c>
      <c r="X12" s="524">
        <v>47</v>
      </c>
      <c r="Y12" s="511" t="s">
        <v>36</v>
      </c>
      <c r="Z12" s="98" t="s">
        <v>78</v>
      </c>
      <c r="AA12" s="511" t="s">
        <v>79</v>
      </c>
      <c r="AB12" s="12"/>
      <c r="AC12" s="870">
        <v>16000</v>
      </c>
      <c r="AD12" s="918">
        <v>8000</v>
      </c>
      <c r="AE12" s="14"/>
      <c r="AF12" s="14"/>
      <c r="AG12" s="14"/>
      <c r="AH12" s="14"/>
      <c r="AI12" s="14"/>
    </row>
    <row r="13" spans="1:38" ht="22.5" customHeight="1" x14ac:dyDescent="0.15">
      <c r="A13" s="922"/>
      <c r="B13" s="689"/>
      <c r="C13" s="691"/>
      <c r="D13" s="1013"/>
      <c r="E13" s="580"/>
      <c r="F13" s="580"/>
      <c r="G13" s="691"/>
      <c r="H13" s="800"/>
      <c r="I13" s="691"/>
      <c r="J13" s="480"/>
      <c r="K13" s="480">
        <f t="shared" si="0"/>
        <v>9</v>
      </c>
      <c r="L13" s="480"/>
      <c r="M13" s="480"/>
      <c r="N13" s="480"/>
      <c r="O13" s="480"/>
      <c r="P13" s="480"/>
      <c r="Q13" s="771"/>
      <c r="R13" s="576"/>
      <c r="S13" s="578"/>
      <c r="T13" s="64"/>
      <c r="U13" s="426" t="s">
        <v>40</v>
      </c>
      <c r="V13" s="517" t="s">
        <v>80</v>
      </c>
      <c r="W13" s="965">
        <v>23455</v>
      </c>
      <c r="X13" s="526">
        <v>52</v>
      </c>
      <c r="Y13" s="517" t="s">
        <v>36</v>
      </c>
      <c r="Z13" s="1003" t="s">
        <v>81</v>
      </c>
      <c r="AA13" s="517" t="s">
        <v>82</v>
      </c>
      <c r="AB13" s="20"/>
      <c r="AC13" s="874"/>
      <c r="AD13" s="923"/>
      <c r="AE13" s="14"/>
      <c r="AF13" s="14"/>
      <c r="AG13" s="14"/>
      <c r="AH13" s="14"/>
      <c r="AI13" s="14"/>
    </row>
    <row r="14" spans="1:38" ht="22.5" customHeight="1" x14ac:dyDescent="0.15">
      <c r="A14" s="922"/>
      <c r="B14" s="689"/>
      <c r="C14" s="691"/>
      <c r="D14" s="1013"/>
      <c r="E14" s="580"/>
      <c r="F14" s="580"/>
      <c r="G14" s="691"/>
      <c r="H14" s="800"/>
      <c r="I14" s="691"/>
      <c r="J14" s="721"/>
      <c r="K14" s="721">
        <f t="shared" si="0"/>
        <v>10</v>
      </c>
      <c r="L14" s="721"/>
      <c r="M14" s="721"/>
      <c r="N14" s="721"/>
      <c r="O14" s="721"/>
      <c r="P14" s="721"/>
      <c r="Q14" s="773"/>
      <c r="R14" s="577"/>
      <c r="S14" s="579"/>
      <c r="T14" s="57"/>
      <c r="U14" s="516" t="s">
        <v>40</v>
      </c>
      <c r="V14" s="512" t="s">
        <v>83</v>
      </c>
      <c r="W14" s="966">
        <v>29079</v>
      </c>
      <c r="X14" s="525">
        <v>37</v>
      </c>
      <c r="Y14" s="512" t="s">
        <v>61</v>
      </c>
      <c r="Z14" s="863" t="s">
        <v>78</v>
      </c>
      <c r="AA14" s="512" t="s">
        <v>84</v>
      </c>
      <c r="AB14" s="23"/>
      <c r="AC14" s="876"/>
      <c r="AD14" s="924"/>
      <c r="AE14" s="14"/>
      <c r="AF14" s="14"/>
      <c r="AG14" s="14"/>
      <c r="AH14" s="14"/>
      <c r="AI14" s="14"/>
    </row>
    <row r="15" spans="1:38" ht="22.5" customHeight="1" x14ac:dyDescent="0.15">
      <c r="A15" s="925">
        <f>A12+1</f>
        <v>5</v>
      </c>
      <c r="B15" s="689"/>
      <c r="C15" s="691"/>
      <c r="D15" s="1013"/>
      <c r="E15" s="580"/>
      <c r="F15" s="580"/>
      <c r="G15" s="691"/>
      <c r="H15" s="800"/>
      <c r="I15" s="691"/>
      <c r="J15" s="719" t="s">
        <v>40</v>
      </c>
      <c r="K15" s="719">
        <f t="shared" si="0"/>
        <v>11</v>
      </c>
      <c r="L15" s="719" t="s">
        <v>1727</v>
      </c>
      <c r="M15" s="719"/>
      <c r="N15" s="719" t="s">
        <v>40</v>
      </c>
      <c r="O15" s="719"/>
      <c r="P15" s="719"/>
      <c r="Q15" s="770" t="s">
        <v>85</v>
      </c>
      <c r="R15" s="571" t="s">
        <v>40</v>
      </c>
      <c r="S15" s="573" t="s">
        <v>86</v>
      </c>
      <c r="T15" s="522" t="s">
        <v>40</v>
      </c>
      <c r="U15" s="515"/>
      <c r="V15" s="511" t="s">
        <v>87</v>
      </c>
      <c r="W15" s="644">
        <v>29535</v>
      </c>
      <c r="X15" s="524">
        <v>36</v>
      </c>
      <c r="Y15" s="511" t="s">
        <v>61</v>
      </c>
      <c r="Z15" s="853" t="s">
        <v>88</v>
      </c>
      <c r="AA15" s="511" t="s">
        <v>71</v>
      </c>
      <c r="AB15" s="12"/>
      <c r="AC15" s="870">
        <v>16000</v>
      </c>
      <c r="AD15" s="918">
        <v>8000</v>
      </c>
      <c r="AE15" s="14"/>
      <c r="AF15" s="14"/>
      <c r="AG15" s="14"/>
      <c r="AH15" s="14"/>
      <c r="AI15" s="14"/>
    </row>
    <row r="16" spans="1:38" ht="22.5" customHeight="1" x14ac:dyDescent="0.15">
      <c r="A16" s="926"/>
      <c r="B16" s="689"/>
      <c r="C16" s="690"/>
      <c r="D16" s="1014"/>
      <c r="E16" s="631"/>
      <c r="F16" s="631"/>
      <c r="G16" s="690"/>
      <c r="H16" s="1002"/>
      <c r="I16" s="690"/>
      <c r="J16" s="720"/>
      <c r="K16" s="720">
        <f t="shared" si="0"/>
        <v>12</v>
      </c>
      <c r="L16" s="720"/>
      <c r="M16" s="720"/>
      <c r="N16" s="720"/>
      <c r="O16" s="720"/>
      <c r="P16" s="720"/>
      <c r="Q16" s="772"/>
      <c r="R16" s="572"/>
      <c r="S16" s="574"/>
      <c r="T16" s="16"/>
      <c r="U16" s="15" t="s">
        <v>40</v>
      </c>
      <c r="V16" s="518" t="s">
        <v>72</v>
      </c>
      <c r="W16" s="645">
        <v>30951</v>
      </c>
      <c r="X16" s="527">
        <v>33</v>
      </c>
      <c r="Y16" s="518" t="s">
        <v>61</v>
      </c>
      <c r="Z16" s="861" t="s">
        <v>73</v>
      </c>
      <c r="AA16" s="518" t="s">
        <v>74</v>
      </c>
      <c r="AB16" s="17"/>
      <c r="AC16" s="872"/>
      <c r="AD16" s="920"/>
      <c r="AE16" s="14"/>
      <c r="AF16" s="14"/>
      <c r="AG16" s="14"/>
      <c r="AH16" s="14"/>
      <c r="AI16" s="14"/>
    </row>
    <row r="17" spans="1:38" ht="22.5" customHeight="1" x14ac:dyDescent="0.15">
      <c r="A17" s="921">
        <f t="shared" ref="A17:A22" si="1">A15+1</f>
        <v>6</v>
      </c>
      <c r="B17" s="689"/>
      <c r="C17" s="722" t="s">
        <v>89</v>
      </c>
      <c r="D17" s="745">
        <v>21586</v>
      </c>
      <c r="E17" s="558">
        <v>57</v>
      </c>
      <c r="F17" s="558" t="s">
        <v>36</v>
      </c>
      <c r="G17" s="722" t="s">
        <v>51</v>
      </c>
      <c r="H17" s="774" t="s">
        <v>90</v>
      </c>
      <c r="I17" s="722" t="s">
        <v>91</v>
      </c>
      <c r="J17" s="722" t="s">
        <v>40</v>
      </c>
      <c r="K17" s="719">
        <f t="shared" si="0"/>
        <v>13</v>
      </c>
      <c r="L17" s="722" t="s">
        <v>1728</v>
      </c>
      <c r="M17" s="722"/>
      <c r="N17" s="722" t="s">
        <v>40</v>
      </c>
      <c r="O17" s="722"/>
      <c r="P17" s="722"/>
      <c r="Q17" s="774" t="s">
        <v>93</v>
      </c>
      <c r="R17" s="575" t="s">
        <v>40</v>
      </c>
      <c r="S17" s="582" t="s">
        <v>94</v>
      </c>
      <c r="T17" s="522"/>
      <c r="U17" s="515"/>
      <c r="V17" s="511"/>
      <c r="W17" s="644"/>
      <c r="X17" s="524"/>
      <c r="Y17" s="511"/>
      <c r="Z17" s="853"/>
      <c r="AA17" s="511"/>
      <c r="AB17" s="12"/>
      <c r="AC17" s="870">
        <v>16000</v>
      </c>
      <c r="AD17" s="918">
        <v>8000</v>
      </c>
      <c r="AE17" s="14"/>
      <c r="AF17" s="14"/>
      <c r="AG17" s="14"/>
      <c r="AH17" s="14"/>
      <c r="AI17" s="14"/>
      <c r="AJ17" s="3" t="s">
        <v>50</v>
      </c>
      <c r="AK17" s="3" t="s">
        <v>51</v>
      </c>
      <c r="AL17" s="3" t="s">
        <v>52</v>
      </c>
    </row>
    <row r="18" spans="1:38" ht="22.5" customHeight="1" x14ac:dyDescent="0.15">
      <c r="A18" s="922"/>
      <c r="B18" s="691"/>
      <c r="C18" s="723"/>
      <c r="D18" s="746"/>
      <c r="E18" s="528"/>
      <c r="F18" s="528"/>
      <c r="G18" s="723"/>
      <c r="H18" s="775"/>
      <c r="I18" s="723"/>
      <c r="J18" s="723"/>
      <c r="K18" s="720">
        <f t="shared" si="0"/>
        <v>14</v>
      </c>
      <c r="L18" s="723"/>
      <c r="M18" s="723"/>
      <c r="N18" s="723"/>
      <c r="O18" s="723"/>
      <c r="P18" s="723"/>
      <c r="Q18" s="775"/>
      <c r="R18" s="580"/>
      <c r="S18" s="583"/>
      <c r="T18" s="16"/>
      <c r="U18" s="15" t="s">
        <v>40</v>
      </c>
      <c r="V18" s="518" t="s">
        <v>95</v>
      </c>
      <c r="W18" s="645">
        <v>24390</v>
      </c>
      <c r="X18" s="518">
        <v>50</v>
      </c>
      <c r="Y18" s="518" t="s">
        <v>61</v>
      </c>
      <c r="Z18" s="861" t="s">
        <v>90</v>
      </c>
      <c r="AA18" s="518" t="s">
        <v>96</v>
      </c>
      <c r="AB18" s="17"/>
      <c r="AC18" s="872"/>
      <c r="AD18" s="920"/>
      <c r="AE18" s="14"/>
      <c r="AF18" s="14"/>
      <c r="AG18" s="14"/>
      <c r="AH18" s="14"/>
      <c r="AI18" s="14"/>
    </row>
    <row r="19" spans="1:38" ht="22.5" customHeight="1" x14ac:dyDescent="0.15">
      <c r="A19" s="927">
        <f t="shared" si="1"/>
        <v>7</v>
      </c>
      <c r="B19" s="690"/>
      <c r="C19" s="722" t="s">
        <v>97</v>
      </c>
      <c r="D19" s="745">
        <v>33482</v>
      </c>
      <c r="E19" s="558">
        <v>25</v>
      </c>
      <c r="F19" s="558" t="s">
        <v>36</v>
      </c>
      <c r="G19" s="722" t="s">
        <v>51</v>
      </c>
      <c r="H19" s="776" t="s">
        <v>98</v>
      </c>
      <c r="I19" s="722" t="s">
        <v>99</v>
      </c>
      <c r="J19" s="722" t="s">
        <v>40</v>
      </c>
      <c r="K19" s="722">
        <f t="shared" si="0"/>
        <v>15</v>
      </c>
      <c r="L19" s="722" t="s">
        <v>92</v>
      </c>
      <c r="M19" s="722"/>
      <c r="N19" s="722" t="s">
        <v>40</v>
      </c>
      <c r="O19" s="722"/>
      <c r="P19" s="722"/>
      <c r="Q19" s="776" t="s">
        <v>100</v>
      </c>
      <c r="R19" s="558"/>
      <c r="S19" s="532"/>
      <c r="T19" s="26"/>
      <c r="U19" s="25"/>
      <c r="V19" s="558"/>
      <c r="W19" s="967"/>
      <c r="X19" s="992"/>
      <c r="Y19" s="558"/>
      <c r="Z19" s="776"/>
      <c r="AA19" s="558"/>
      <c r="AB19" s="27"/>
      <c r="AC19" s="878">
        <v>16000</v>
      </c>
      <c r="AD19" s="928">
        <v>8000</v>
      </c>
      <c r="AE19" s="14"/>
      <c r="AF19" s="14"/>
      <c r="AG19" s="14"/>
      <c r="AH19" s="14"/>
      <c r="AI19" s="14"/>
      <c r="AJ19" s="3" t="s">
        <v>50</v>
      </c>
      <c r="AK19" s="3" t="s">
        <v>51</v>
      </c>
      <c r="AL19" s="3" t="s">
        <v>52</v>
      </c>
    </row>
    <row r="20" spans="1:38" ht="22.5" customHeight="1" x14ac:dyDescent="0.15">
      <c r="A20" s="929">
        <f>A19+1</f>
        <v>8</v>
      </c>
      <c r="B20" s="692" t="s">
        <v>101</v>
      </c>
      <c r="C20" s="689" t="s">
        <v>102</v>
      </c>
      <c r="D20" s="1010">
        <v>23259</v>
      </c>
      <c r="E20" s="646">
        <v>53</v>
      </c>
      <c r="F20" s="575" t="s">
        <v>36</v>
      </c>
      <c r="G20" s="689" t="s">
        <v>103</v>
      </c>
      <c r="H20" s="1001" t="s">
        <v>104</v>
      </c>
      <c r="I20" s="689" t="s">
        <v>105</v>
      </c>
      <c r="J20" s="719" t="s">
        <v>40</v>
      </c>
      <c r="K20" s="719">
        <f t="shared" si="0"/>
        <v>16</v>
      </c>
      <c r="L20" s="719" t="s">
        <v>1720</v>
      </c>
      <c r="M20" s="719"/>
      <c r="N20" s="719" t="s">
        <v>40</v>
      </c>
      <c r="O20" s="719"/>
      <c r="P20" s="719"/>
      <c r="Q20" s="770" t="s">
        <v>85</v>
      </c>
      <c r="R20" s="571" t="s">
        <v>40</v>
      </c>
      <c r="S20" s="573" t="s">
        <v>106</v>
      </c>
      <c r="T20" s="522" t="s">
        <v>40</v>
      </c>
      <c r="U20" s="515"/>
      <c r="V20" s="511" t="s">
        <v>107</v>
      </c>
      <c r="W20" s="644">
        <v>22471</v>
      </c>
      <c r="X20" s="524">
        <v>55</v>
      </c>
      <c r="Y20" s="511" t="s">
        <v>61</v>
      </c>
      <c r="Z20" s="853" t="s">
        <v>108</v>
      </c>
      <c r="AA20" s="511" t="s">
        <v>109</v>
      </c>
      <c r="AB20" s="12"/>
      <c r="AC20" s="870">
        <v>16000</v>
      </c>
      <c r="AD20" s="918">
        <v>8000</v>
      </c>
      <c r="AE20" s="14"/>
      <c r="AF20" s="14"/>
      <c r="AG20" s="14"/>
      <c r="AH20" s="14"/>
      <c r="AI20" s="14"/>
      <c r="AJ20" s="3" t="s">
        <v>102</v>
      </c>
    </row>
    <row r="21" spans="1:38" ht="22.5" customHeight="1" x14ac:dyDescent="0.15">
      <c r="A21" s="930"/>
      <c r="B21" s="693"/>
      <c r="C21" s="691"/>
      <c r="D21" s="757"/>
      <c r="E21" s="617"/>
      <c r="F21" s="580"/>
      <c r="G21" s="691"/>
      <c r="H21" s="800"/>
      <c r="I21" s="691"/>
      <c r="J21" s="480"/>
      <c r="K21" s="480">
        <f t="shared" si="0"/>
        <v>17</v>
      </c>
      <c r="L21" s="480"/>
      <c r="M21" s="480"/>
      <c r="N21" s="480"/>
      <c r="O21" s="480"/>
      <c r="P21" s="480"/>
      <c r="Q21" s="771"/>
      <c r="R21" s="576"/>
      <c r="S21" s="578"/>
      <c r="T21" s="19"/>
      <c r="U21" s="426" t="s">
        <v>40</v>
      </c>
      <c r="V21" s="517" t="s">
        <v>110</v>
      </c>
      <c r="W21" s="965">
        <v>29969</v>
      </c>
      <c r="X21" s="526">
        <v>35</v>
      </c>
      <c r="Y21" s="517" t="s">
        <v>36</v>
      </c>
      <c r="Z21" s="862" t="s">
        <v>111</v>
      </c>
      <c r="AA21" s="517" t="s">
        <v>112</v>
      </c>
      <c r="AB21" s="20"/>
      <c r="AC21" s="874"/>
      <c r="AD21" s="923"/>
      <c r="AE21" s="14"/>
      <c r="AF21" s="14"/>
      <c r="AG21" s="14"/>
      <c r="AH21" s="14"/>
      <c r="AI21" s="14"/>
    </row>
    <row r="22" spans="1:38" ht="22.5" customHeight="1" x14ac:dyDescent="0.15">
      <c r="A22" s="931">
        <f t="shared" si="1"/>
        <v>9</v>
      </c>
      <c r="B22" s="694"/>
      <c r="C22" s="690"/>
      <c r="D22" s="1011"/>
      <c r="E22" s="647"/>
      <c r="F22" s="631"/>
      <c r="G22" s="690"/>
      <c r="H22" s="1002"/>
      <c r="I22" s="690"/>
      <c r="J22" s="721" t="s">
        <v>40</v>
      </c>
      <c r="K22" s="721">
        <f t="shared" si="0"/>
        <v>18</v>
      </c>
      <c r="L22" s="721" t="s">
        <v>113</v>
      </c>
      <c r="M22" s="721"/>
      <c r="N22" s="721" t="s">
        <v>40</v>
      </c>
      <c r="O22" s="721"/>
      <c r="P22" s="721"/>
      <c r="Q22" s="852" t="s">
        <v>114</v>
      </c>
      <c r="R22" s="512"/>
      <c r="S22" s="514"/>
      <c r="T22" s="523" t="s">
        <v>40</v>
      </c>
      <c r="U22" s="516"/>
      <c r="V22" s="512" t="s">
        <v>115</v>
      </c>
      <c r="W22" s="966">
        <v>25340</v>
      </c>
      <c r="X22" s="525">
        <v>47</v>
      </c>
      <c r="Y22" s="512" t="s">
        <v>61</v>
      </c>
      <c r="Z22" s="852" t="s">
        <v>104</v>
      </c>
      <c r="AA22" s="512"/>
      <c r="AB22" s="23"/>
      <c r="AC22" s="876">
        <v>16000</v>
      </c>
      <c r="AD22" s="924">
        <v>8000</v>
      </c>
      <c r="AE22" s="14"/>
      <c r="AF22" s="14"/>
      <c r="AG22" s="14"/>
      <c r="AH22" s="14"/>
      <c r="AI22" s="14"/>
    </row>
    <row r="23" spans="1:38" ht="22.5" customHeight="1" x14ac:dyDescent="0.15">
      <c r="A23" s="932">
        <f t="shared" ref="A23:A28" si="2">A22+1</f>
        <v>10</v>
      </c>
      <c r="B23" s="612"/>
      <c r="C23" s="612" t="s">
        <v>116</v>
      </c>
      <c r="D23" s="753">
        <v>26494</v>
      </c>
      <c r="E23" s="603">
        <v>49</v>
      </c>
      <c r="F23" s="584" t="s">
        <v>36</v>
      </c>
      <c r="G23" s="612" t="s">
        <v>117</v>
      </c>
      <c r="H23" s="792" t="s">
        <v>118</v>
      </c>
      <c r="I23" s="612" t="s">
        <v>119</v>
      </c>
      <c r="J23" s="539" t="s">
        <v>40</v>
      </c>
      <c r="K23" s="286">
        <f t="shared" si="0"/>
        <v>19</v>
      </c>
      <c r="L23" s="539" t="s">
        <v>120</v>
      </c>
      <c r="M23" s="539"/>
      <c r="N23" s="539"/>
      <c r="O23" s="539" t="s">
        <v>40</v>
      </c>
      <c r="P23" s="539"/>
      <c r="Q23" s="779" t="s">
        <v>121</v>
      </c>
      <c r="R23" s="495" t="s">
        <v>40</v>
      </c>
      <c r="S23" s="499"/>
      <c r="T23" s="30"/>
      <c r="U23" s="550"/>
      <c r="V23" s="530"/>
      <c r="W23" s="968"/>
      <c r="X23" s="500"/>
      <c r="Y23" s="530"/>
      <c r="Z23" s="784"/>
      <c r="AA23" s="530"/>
      <c r="AB23" s="32"/>
      <c r="AC23" s="880">
        <v>32000</v>
      </c>
      <c r="AD23" s="933">
        <v>12000</v>
      </c>
      <c r="AE23" s="14"/>
      <c r="AF23" s="14"/>
      <c r="AG23" s="14"/>
      <c r="AH23" s="14"/>
      <c r="AI23" s="14"/>
      <c r="AJ23" s="3" t="s">
        <v>122</v>
      </c>
    </row>
    <row r="24" spans="1:38" ht="22.5" customHeight="1" x14ac:dyDescent="0.15">
      <c r="A24" s="925"/>
      <c r="B24" s="610"/>
      <c r="C24" s="611"/>
      <c r="D24" s="755"/>
      <c r="E24" s="605"/>
      <c r="F24" s="591"/>
      <c r="G24" s="611"/>
      <c r="H24" s="794"/>
      <c r="I24" s="611"/>
      <c r="J24" s="539"/>
      <c r="K24" s="820">
        <f t="shared" si="0"/>
        <v>20</v>
      </c>
      <c r="L24" s="539"/>
      <c r="M24" s="539"/>
      <c r="N24" s="539"/>
      <c r="O24" s="539"/>
      <c r="P24" s="539"/>
      <c r="Q24" s="779"/>
      <c r="R24" s="495"/>
      <c r="S24" s="499"/>
      <c r="T24" s="35"/>
      <c r="U24" s="552" t="s">
        <v>40</v>
      </c>
      <c r="V24" s="502" t="s">
        <v>123</v>
      </c>
      <c r="W24" s="969">
        <v>33755</v>
      </c>
      <c r="X24" s="544">
        <v>25</v>
      </c>
      <c r="Y24" s="502" t="s">
        <v>61</v>
      </c>
      <c r="Z24" s="796" t="s">
        <v>124</v>
      </c>
      <c r="AA24" s="502"/>
      <c r="AB24" s="36"/>
      <c r="AC24" s="73"/>
      <c r="AD24" s="934"/>
      <c r="AE24" s="14"/>
      <c r="AF24" s="14"/>
      <c r="AG24" s="14"/>
      <c r="AH24" s="14"/>
      <c r="AI24" s="14"/>
    </row>
    <row r="25" spans="1:38" ht="22.5" customHeight="1" x14ac:dyDescent="0.15">
      <c r="A25" s="935">
        <f>A23+1</f>
        <v>11</v>
      </c>
      <c r="B25" s="610"/>
      <c r="C25" s="537" t="s">
        <v>125</v>
      </c>
      <c r="D25" s="749">
        <v>24244</v>
      </c>
      <c r="E25" s="535">
        <v>49</v>
      </c>
      <c r="F25" s="508" t="s">
        <v>61</v>
      </c>
      <c r="G25" s="38" t="s">
        <v>126</v>
      </c>
      <c r="H25" s="780" t="s">
        <v>127</v>
      </c>
      <c r="I25" s="38" t="s">
        <v>128</v>
      </c>
      <c r="J25" s="38" t="s">
        <v>40</v>
      </c>
      <c r="K25" s="822">
        <f t="shared" si="0"/>
        <v>21</v>
      </c>
      <c r="L25" s="38" t="s">
        <v>129</v>
      </c>
      <c r="M25" s="38"/>
      <c r="N25" s="38" t="s">
        <v>40</v>
      </c>
      <c r="O25" s="38"/>
      <c r="P25" s="38"/>
      <c r="Q25" s="38" t="s">
        <v>130</v>
      </c>
      <c r="R25" s="508" t="s">
        <v>40</v>
      </c>
      <c r="S25" s="553"/>
      <c r="T25" s="39" t="s">
        <v>40</v>
      </c>
      <c r="U25" s="509"/>
      <c r="V25" s="508" t="s">
        <v>131</v>
      </c>
      <c r="W25" s="970">
        <v>34850</v>
      </c>
      <c r="X25" s="535">
        <v>21</v>
      </c>
      <c r="Y25" s="508" t="s">
        <v>61</v>
      </c>
      <c r="Z25" s="780" t="s">
        <v>127</v>
      </c>
      <c r="AA25" s="511" t="s">
        <v>132</v>
      </c>
      <c r="AB25" s="41"/>
      <c r="AC25" s="882">
        <v>16000</v>
      </c>
      <c r="AD25" s="936">
        <v>8000</v>
      </c>
      <c r="AE25" s="14">
        <v>9</v>
      </c>
      <c r="AF25" s="14">
        <v>9</v>
      </c>
      <c r="AG25" s="14">
        <v>9</v>
      </c>
      <c r="AH25" s="14">
        <v>9</v>
      </c>
      <c r="AI25" s="14"/>
    </row>
    <row r="26" spans="1:38" ht="22.5" customHeight="1" x14ac:dyDescent="0.15">
      <c r="A26" s="937">
        <f t="shared" si="2"/>
        <v>12</v>
      </c>
      <c r="B26" s="610"/>
      <c r="C26" s="38" t="s">
        <v>133</v>
      </c>
      <c r="D26" s="749">
        <v>24779</v>
      </c>
      <c r="E26" s="42">
        <v>49</v>
      </c>
      <c r="F26" s="509" t="s">
        <v>36</v>
      </c>
      <c r="G26" s="695" t="s">
        <v>134</v>
      </c>
      <c r="H26" s="781" t="s">
        <v>135</v>
      </c>
      <c r="I26" s="695" t="s">
        <v>136</v>
      </c>
      <c r="J26" s="38" t="s">
        <v>40</v>
      </c>
      <c r="K26" s="724">
        <f t="shared" si="0"/>
        <v>22</v>
      </c>
      <c r="L26" s="38" t="s">
        <v>137</v>
      </c>
      <c r="M26" s="38"/>
      <c r="N26" s="38" t="s">
        <v>40</v>
      </c>
      <c r="O26" s="38"/>
      <c r="P26" s="38"/>
      <c r="Q26" s="87" t="s">
        <v>138</v>
      </c>
      <c r="R26" s="508" t="s">
        <v>40</v>
      </c>
      <c r="S26" s="553"/>
      <c r="T26" s="39"/>
      <c r="U26" s="509"/>
      <c r="V26" s="508"/>
      <c r="W26" s="971"/>
      <c r="X26" s="535"/>
      <c r="Y26" s="508"/>
      <c r="Z26" s="780"/>
      <c r="AA26" s="508"/>
      <c r="AB26" s="41"/>
      <c r="AC26" s="882">
        <v>16000</v>
      </c>
      <c r="AD26" s="936">
        <v>8000</v>
      </c>
      <c r="AE26" s="14"/>
      <c r="AF26" s="14"/>
      <c r="AG26" s="14"/>
      <c r="AH26" s="14"/>
      <c r="AI26" s="14"/>
    </row>
    <row r="27" spans="1:38" ht="22.5" customHeight="1" x14ac:dyDescent="0.15">
      <c r="A27" s="937">
        <f t="shared" si="2"/>
        <v>13</v>
      </c>
      <c r="B27" s="610"/>
      <c r="C27" s="38" t="s">
        <v>139</v>
      </c>
      <c r="D27" s="749">
        <v>28762</v>
      </c>
      <c r="E27" s="42">
        <v>38</v>
      </c>
      <c r="F27" s="509" t="s">
        <v>36</v>
      </c>
      <c r="G27" s="695" t="s">
        <v>140</v>
      </c>
      <c r="H27" s="781" t="s">
        <v>141</v>
      </c>
      <c r="I27" s="695" t="s">
        <v>142</v>
      </c>
      <c r="J27" s="38" t="s">
        <v>40</v>
      </c>
      <c r="K27" s="38">
        <f t="shared" si="0"/>
        <v>23</v>
      </c>
      <c r="L27" s="38" t="s">
        <v>1729</v>
      </c>
      <c r="M27" s="38"/>
      <c r="N27" s="38" t="s">
        <v>40</v>
      </c>
      <c r="O27" s="38"/>
      <c r="P27" s="38"/>
      <c r="Q27" s="87" t="s">
        <v>143</v>
      </c>
      <c r="R27" s="508" t="s">
        <v>40</v>
      </c>
      <c r="S27" s="553"/>
      <c r="T27" s="39"/>
      <c r="U27" s="509"/>
      <c r="V27" s="508"/>
      <c r="W27" s="971"/>
      <c r="X27" s="535"/>
      <c r="Y27" s="508"/>
      <c r="Z27" s="780"/>
      <c r="AA27" s="508"/>
      <c r="AB27" s="41"/>
      <c r="AC27" s="882">
        <v>16000</v>
      </c>
      <c r="AD27" s="936">
        <v>8000</v>
      </c>
      <c r="AE27" s="14"/>
      <c r="AF27" s="14"/>
      <c r="AG27" s="14"/>
      <c r="AH27" s="14"/>
      <c r="AI27" s="14"/>
    </row>
    <row r="28" spans="1:38" ht="22.5" customHeight="1" x14ac:dyDescent="0.15">
      <c r="A28" s="925">
        <f t="shared" si="2"/>
        <v>14</v>
      </c>
      <c r="B28" s="610"/>
      <c r="C28" s="537" t="s">
        <v>144</v>
      </c>
      <c r="D28" s="749">
        <v>30110</v>
      </c>
      <c r="E28" s="492">
        <v>34</v>
      </c>
      <c r="F28" s="494" t="s">
        <v>36</v>
      </c>
      <c r="G28" s="537" t="s">
        <v>145</v>
      </c>
      <c r="H28" s="778" t="s">
        <v>146</v>
      </c>
      <c r="I28" s="537" t="s">
        <v>147</v>
      </c>
      <c r="J28" s="537" t="s">
        <v>40</v>
      </c>
      <c r="K28" s="539">
        <f t="shared" si="0"/>
        <v>24</v>
      </c>
      <c r="L28" s="537" t="s">
        <v>1730</v>
      </c>
      <c r="M28" s="537"/>
      <c r="N28" s="537"/>
      <c r="O28" s="537"/>
      <c r="P28" s="537"/>
      <c r="Q28" s="778" t="s">
        <v>148</v>
      </c>
      <c r="R28" s="584" t="s">
        <v>40</v>
      </c>
      <c r="S28" s="859"/>
      <c r="T28" s="44"/>
      <c r="U28" s="552"/>
      <c r="V28" s="502"/>
      <c r="W28" s="969"/>
      <c r="X28" s="544"/>
      <c r="Y28" s="502"/>
      <c r="Z28" s="796"/>
      <c r="AA28" s="502"/>
      <c r="AB28" s="45"/>
      <c r="AC28" s="870">
        <v>16000</v>
      </c>
      <c r="AD28" s="918">
        <v>8000</v>
      </c>
      <c r="AE28" s="14"/>
      <c r="AF28" s="14"/>
      <c r="AG28" s="14"/>
      <c r="AH28" s="14"/>
      <c r="AI28" s="14"/>
    </row>
    <row r="29" spans="1:38" ht="22.5" customHeight="1" x14ac:dyDescent="0.15">
      <c r="A29" s="926"/>
      <c r="B29" s="611"/>
      <c r="C29" s="537"/>
      <c r="D29" s="749"/>
      <c r="E29" s="492"/>
      <c r="F29" s="494"/>
      <c r="G29" s="537"/>
      <c r="H29" s="778"/>
      <c r="I29" s="537"/>
      <c r="J29" s="537"/>
      <c r="K29" s="822">
        <f t="shared" si="0"/>
        <v>25</v>
      </c>
      <c r="L29" s="537"/>
      <c r="M29" s="537"/>
      <c r="N29" s="537"/>
      <c r="O29" s="537"/>
      <c r="P29" s="537"/>
      <c r="Q29" s="778"/>
      <c r="R29" s="584"/>
      <c r="S29" s="859"/>
      <c r="T29" s="46"/>
      <c r="U29" s="552" t="s">
        <v>40</v>
      </c>
      <c r="V29" s="502" t="s">
        <v>149</v>
      </c>
      <c r="W29" s="969">
        <v>35887</v>
      </c>
      <c r="X29" s="544">
        <v>18</v>
      </c>
      <c r="Y29" s="502" t="s">
        <v>61</v>
      </c>
      <c r="Z29" s="796" t="s">
        <v>150</v>
      </c>
      <c r="AA29" s="502" t="s">
        <v>151</v>
      </c>
      <c r="AB29" s="554" t="s">
        <v>40</v>
      </c>
      <c r="AC29" s="876"/>
      <c r="AD29" s="924"/>
      <c r="AE29" s="14"/>
      <c r="AF29" s="14"/>
      <c r="AG29" s="14"/>
      <c r="AH29" s="14"/>
      <c r="AI29" s="14"/>
    </row>
    <row r="30" spans="1:38" ht="22.5" customHeight="1" x14ac:dyDescent="0.15">
      <c r="A30" s="932">
        <f>A28+1</f>
        <v>15</v>
      </c>
      <c r="B30" s="612"/>
      <c r="C30" s="612" t="s">
        <v>152</v>
      </c>
      <c r="D30" s="1005">
        <v>16973</v>
      </c>
      <c r="E30" s="603">
        <v>70</v>
      </c>
      <c r="F30" s="584" t="s">
        <v>36</v>
      </c>
      <c r="G30" s="612" t="s">
        <v>153</v>
      </c>
      <c r="H30" s="792" t="s">
        <v>154</v>
      </c>
      <c r="I30" s="612" t="s">
        <v>155</v>
      </c>
      <c r="J30" s="706" t="s">
        <v>40</v>
      </c>
      <c r="K30" s="706">
        <f t="shared" si="0"/>
        <v>26</v>
      </c>
      <c r="L30" s="706" t="s">
        <v>156</v>
      </c>
      <c r="M30" s="706"/>
      <c r="N30" s="706" t="s">
        <v>40</v>
      </c>
      <c r="O30" s="706"/>
      <c r="P30" s="706"/>
      <c r="Q30" s="240" t="s">
        <v>157</v>
      </c>
      <c r="R30" s="501" t="s">
        <v>40</v>
      </c>
      <c r="S30" s="501" t="s">
        <v>1845</v>
      </c>
      <c r="T30" s="501"/>
      <c r="U30" s="536"/>
      <c r="V30" s="501"/>
      <c r="W30" s="560"/>
      <c r="X30" s="549"/>
      <c r="Y30" s="501"/>
      <c r="Z30" s="783"/>
      <c r="AA30" s="501"/>
      <c r="AB30" s="48"/>
      <c r="AC30" s="880">
        <v>16000</v>
      </c>
      <c r="AD30" s="933">
        <v>8000</v>
      </c>
      <c r="AE30" s="14"/>
      <c r="AF30" s="14"/>
      <c r="AG30" s="14"/>
      <c r="AH30" s="14"/>
      <c r="AI30" s="14"/>
      <c r="AJ30" s="3" t="s">
        <v>152</v>
      </c>
    </row>
    <row r="31" spans="1:38" ht="22.5" customHeight="1" x14ac:dyDescent="0.15">
      <c r="A31" s="925"/>
      <c r="B31" s="610"/>
      <c r="C31" s="610"/>
      <c r="D31" s="1021"/>
      <c r="E31" s="604"/>
      <c r="F31" s="581"/>
      <c r="G31" s="610"/>
      <c r="H31" s="793"/>
      <c r="I31" s="610"/>
      <c r="J31" s="725"/>
      <c r="K31" s="725">
        <f t="shared" si="0"/>
        <v>27</v>
      </c>
      <c r="L31" s="725"/>
      <c r="M31" s="725"/>
      <c r="N31" s="725"/>
      <c r="O31" s="725"/>
      <c r="P31" s="725"/>
      <c r="Q31" s="241"/>
      <c r="R31" s="540"/>
      <c r="S31" s="540"/>
      <c r="T31" s="540" t="s">
        <v>40</v>
      </c>
      <c r="U31" s="547"/>
      <c r="V31" s="540" t="s">
        <v>158</v>
      </c>
      <c r="W31" s="972">
        <v>19766</v>
      </c>
      <c r="X31" s="542">
        <v>62</v>
      </c>
      <c r="Y31" s="540" t="s">
        <v>61</v>
      </c>
      <c r="Z31" s="102" t="s">
        <v>159</v>
      </c>
      <c r="AA31" s="540"/>
      <c r="AB31" s="55"/>
      <c r="AC31" s="884"/>
      <c r="AD31" s="938"/>
      <c r="AE31" s="14"/>
      <c r="AF31" s="14"/>
      <c r="AG31" s="14"/>
      <c r="AH31" s="14"/>
      <c r="AI31" s="14"/>
    </row>
    <row r="32" spans="1:38" ht="22.5" customHeight="1" x14ac:dyDescent="0.15">
      <c r="A32" s="925">
        <f t="shared" ref="A32:A37" si="3">A30+1</f>
        <v>16</v>
      </c>
      <c r="B32" s="610"/>
      <c r="C32" s="610"/>
      <c r="D32" s="1021"/>
      <c r="E32" s="604"/>
      <c r="F32" s="581"/>
      <c r="G32" s="610"/>
      <c r="H32" s="793"/>
      <c r="I32" s="610"/>
      <c r="J32" s="706" t="s">
        <v>40</v>
      </c>
      <c r="K32" s="706">
        <f t="shared" si="0"/>
        <v>28</v>
      </c>
      <c r="L32" s="706" t="s">
        <v>160</v>
      </c>
      <c r="M32" s="706"/>
      <c r="N32" s="706" t="s">
        <v>40</v>
      </c>
      <c r="O32" s="706"/>
      <c r="P32" s="706"/>
      <c r="Q32" s="240" t="s">
        <v>93</v>
      </c>
      <c r="R32" s="501" t="s">
        <v>40</v>
      </c>
      <c r="S32" s="501" t="s">
        <v>1812</v>
      </c>
      <c r="T32" s="501"/>
      <c r="U32" s="536"/>
      <c r="V32" s="501"/>
      <c r="W32" s="560"/>
      <c r="X32" s="549"/>
      <c r="Y32" s="501"/>
      <c r="Z32" s="783"/>
      <c r="AA32" s="501"/>
      <c r="AB32" s="48"/>
      <c r="AC32" s="886">
        <v>16000</v>
      </c>
      <c r="AD32" s="939">
        <v>8000</v>
      </c>
      <c r="AE32" s="14"/>
      <c r="AF32" s="14"/>
      <c r="AG32" s="14"/>
      <c r="AH32" s="14"/>
      <c r="AI32" s="14"/>
      <c r="AJ32" s="3" t="s">
        <v>161</v>
      </c>
    </row>
    <row r="33" spans="1:38" ht="22.5" customHeight="1" x14ac:dyDescent="0.15">
      <c r="A33" s="925"/>
      <c r="B33" s="610"/>
      <c r="C33" s="610"/>
      <c r="D33" s="1021"/>
      <c r="E33" s="604"/>
      <c r="F33" s="581"/>
      <c r="G33" s="610"/>
      <c r="H33" s="793"/>
      <c r="I33" s="610"/>
      <c r="J33" s="286"/>
      <c r="K33" s="286">
        <f t="shared" si="0"/>
        <v>29</v>
      </c>
      <c r="L33" s="286"/>
      <c r="M33" s="286"/>
      <c r="N33" s="286"/>
      <c r="O33" s="286"/>
      <c r="P33" s="286"/>
      <c r="Q33" s="287"/>
      <c r="R33" s="502"/>
      <c r="S33" s="502"/>
      <c r="T33" s="502" t="s">
        <v>1863</v>
      </c>
      <c r="U33" s="552"/>
      <c r="V33" s="502" t="s">
        <v>1839</v>
      </c>
      <c r="W33" s="969">
        <v>27459</v>
      </c>
      <c r="X33" s="544">
        <v>41</v>
      </c>
      <c r="Y33" s="502" t="s">
        <v>61</v>
      </c>
      <c r="Z33" s="796" t="s">
        <v>162</v>
      </c>
      <c r="AA33" s="502" t="s">
        <v>163</v>
      </c>
      <c r="AB33" s="36"/>
      <c r="AC33" s="888"/>
      <c r="AD33" s="940"/>
      <c r="AE33" s="14"/>
      <c r="AF33" s="14"/>
      <c r="AG33" s="14"/>
      <c r="AH33" s="14"/>
      <c r="AI33" s="14"/>
      <c r="AL33" s="3" t="s">
        <v>164</v>
      </c>
    </row>
    <row r="34" spans="1:38" ht="22.5" customHeight="1" x14ac:dyDescent="0.15">
      <c r="A34" s="935"/>
      <c r="B34" s="610"/>
      <c r="C34" s="610"/>
      <c r="D34" s="1021"/>
      <c r="E34" s="604"/>
      <c r="F34" s="581"/>
      <c r="G34" s="610"/>
      <c r="H34" s="793"/>
      <c r="I34" s="610"/>
      <c r="J34" s="725"/>
      <c r="K34" s="725">
        <f>K33+1</f>
        <v>30</v>
      </c>
      <c r="L34" s="725"/>
      <c r="M34" s="725"/>
      <c r="N34" s="725"/>
      <c r="O34" s="725"/>
      <c r="P34" s="725"/>
      <c r="Q34" s="241"/>
      <c r="R34" s="540"/>
      <c r="S34" s="540"/>
      <c r="T34" s="540"/>
      <c r="U34" s="547" t="s">
        <v>1840</v>
      </c>
      <c r="V34" s="540" t="s">
        <v>1841</v>
      </c>
      <c r="W34" s="972">
        <v>36443</v>
      </c>
      <c r="X34" s="542"/>
      <c r="Y34" s="540" t="s">
        <v>1842</v>
      </c>
      <c r="Z34" s="102" t="s">
        <v>1843</v>
      </c>
      <c r="AA34" s="540" t="s">
        <v>1844</v>
      </c>
      <c r="AB34" s="55"/>
      <c r="AC34" s="884"/>
      <c r="AD34" s="938"/>
      <c r="AE34" s="14"/>
      <c r="AF34" s="14"/>
      <c r="AG34" s="14"/>
      <c r="AH34" s="14"/>
      <c r="AI34" s="14"/>
    </row>
    <row r="35" spans="1:38" ht="22.5" customHeight="1" x14ac:dyDescent="0.15">
      <c r="A35" s="925">
        <f>A32+1</f>
        <v>17</v>
      </c>
      <c r="B35" s="610"/>
      <c r="C35" s="610"/>
      <c r="D35" s="1021"/>
      <c r="E35" s="604"/>
      <c r="F35" s="581"/>
      <c r="G35" s="610"/>
      <c r="H35" s="793"/>
      <c r="I35" s="610"/>
      <c r="J35" s="706" t="s">
        <v>40</v>
      </c>
      <c r="K35" s="706">
        <f>K34+1</f>
        <v>31</v>
      </c>
      <c r="L35" s="706" t="s">
        <v>165</v>
      </c>
      <c r="M35" s="706"/>
      <c r="N35" s="706" t="s">
        <v>40</v>
      </c>
      <c r="O35" s="706"/>
      <c r="P35" s="706"/>
      <c r="Q35" s="240" t="s">
        <v>166</v>
      </c>
      <c r="R35" s="501" t="s">
        <v>40</v>
      </c>
      <c r="S35" s="545" t="s">
        <v>1811</v>
      </c>
      <c r="T35" s="563"/>
      <c r="U35" s="536"/>
      <c r="V35" s="501"/>
      <c r="W35" s="560"/>
      <c r="X35" s="549"/>
      <c r="Y35" s="501"/>
      <c r="Z35" s="783"/>
      <c r="AA35" s="501"/>
      <c r="AB35" s="48"/>
      <c r="AC35" s="886"/>
      <c r="AD35" s="939"/>
      <c r="AE35" s="14"/>
      <c r="AF35" s="14"/>
      <c r="AG35" s="14"/>
      <c r="AH35" s="14"/>
      <c r="AI35" s="14"/>
    </row>
    <row r="36" spans="1:38" ht="22.5" customHeight="1" x14ac:dyDescent="0.15">
      <c r="A36" s="925"/>
      <c r="B36" s="610"/>
      <c r="C36" s="610"/>
      <c r="D36" s="1021"/>
      <c r="E36" s="604"/>
      <c r="F36" s="581"/>
      <c r="G36" s="610"/>
      <c r="H36" s="793"/>
      <c r="I36" s="610"/>
      <c r="J36" s="725"/>
      <c r="K36" s="725">
        <f t="shared" si="0"/>
        <v>32</v>
      </c>
      <c r="L36" s="725"/>
      <c r="M36" s="725"/>
      <c r="N36" s="725"/>
      <c r="O36" s="725"/>
      <c r="P36" s="725"/>
      <c r="Q36" s="241"/>
      <c r="R36" s="540"/>
      <c r="S36" s="546"/>
      <c r="T36" s="53" t="s">
        <v>40</v>
      </c>
      <c r="U36" s="547"/>
      <c r="V36" s="540" t="s">
        <v>167</v>
      </c>
      <c r="W36" s="972">
        <v>34791</v>
      </c>
      <c r="X36" s="542">
        <v>21</v>
      </c>
      <c r="Y36" s="540" t="s">
        <v>36</v>
      </c>
      <c r="Z36" s="102" t="s">
        <v>162</v>
      </c>
      <c r="AA36" s="540" t="s">
        <v>163</v>
      </c>
      <c r="AB36" s="55"/>
      <c r="AC36" s="888">
        <v>16000</v>
      </c>
      <c r="AD36" s="940">
        <v>8000</v>
      </c>
      <c r="AE36" s="14"/>
      <c r="AF36" s="14"/>
      <c r="AG36" s="14"/>
      <c r="AH36" s="14"/>
      <c r="AI36" s="14"/>
      <c r="AJ36" s="3" t="s">
        <v>161</v>
      </c>
    </row>
    <row r="37" spans="1:38" ht="22.5" customHeight="1" x14ac:dyDescent="0.15">
      <c r="A37" s="925">
        <f t="shared" si="3"/>
        <v>18</v>
      </c>
      <c r="B37" s="610"/>
      <c r="C37" s="610"/>
      <c r="D37" s="1021"/>
      <c r="E37" s="604"/>
      <c r="F37" s="581"/>
      <c r="G37" s="610"/>
      <c r="H37" s="793"/>
      <c r="I37" s="610"/>
      <c r="J37" s="706" t="s">
        <v>40</v>
      </c>
      <c r="K37" s="706">
        <f t="shared" si="0"/>
        <v>33</v>
      </c>
      <c r="L37" s="706" t="s">
        <v>1733</v>
      </c>
      <c r="M37" s="706"/>
      <c r="N37" s="706" t="s">
        <v>40</v>
      </c>
      <c r="O37" s="706"/>
      <c r="P37" s="706"/>
      <c r="Q37" s="240" t="s">
        <v>168</v>
      </c>
      <c r="R37" s="501"/>
      <c r="S37" s="503"/>
      <c r="T37" s="56"/>
      <c r="U37" s="515"/>
      <c r="V37" s="511"/>
      <c r="W37" s="964"/>
      <c r="X37" s="524"/>
      <c r="Y37" s="511"/>
      <c r="Z37" s="853"/>
      <c r="AA37" s="511"/>
      <c r="AB37" s="12"/>
      <c r="AC37" s="870">
        <v>16000</v>
      </c>
      <c r="AD37" s="918">
        <v>8000</v>
      </c>
      <c r="AE37" s="14"/>
      <c r="AF37" s="14"/>
      <c r="AG37" s="14"/>
      <c r="AH37" s="14"/>
      <c r="AI37" s="14"/>
      <c r="AJ37" s="3" t="s">
        <v>161</v>
      </c>
    </row>
    <row r="38" spans="1:38" ht="22.5" customHeight="1" x14ac:dyDescent="0.15">
      <c r="A38" s="925"/>
      <c r="B38" s="610"/>
      <c r="C38" s="610"/>
      <c r="D38" s="1021"/>
      <c r="E38" s="604"/>
      <c r="F38" s="581"/>
      <c r="G38" s="610"/>
      <c r="H38" s="793"/>
      <c r="I38" s="610"/>
      <c r="J38" s="286"/>
      <c r="K38" s="286">
        <f>K37+1</f>
        <v>34</v>
      </c>
      <c r="L38" s="286"/>
      <c r="M38" s="286"/>
      <c r="N38" s="286"/>
      <c r="O38" s="286"/>
      <c r="P38" s="286"/>
      <c r="Q38" s="287"/>
      <c r="R38" s="502"/>
      <c r="S38" s="504"/>
      <c r="T38" s="64" t="s">
        <v>1734</v>
      </c>
      <c r="U38" s="426"/>
      <c r="V38" s="517" t="s">
        <v>1736</v>
      </c>
      <c r="W38" s="965">
        <v>24162</v>
      </c>
      <c r="X38" s="526"/>
      <c r="Y38" s="517" t="s">
        <v>1737</v>
      </c>
      <c r="Z38" s="862" t="s">
        <v>1738</v>
      </c>
      <c r="AA38" s="517" t="s">
        <v>1739</v>
      </c>
      <c r="AB38" s="20"/>
      <c r="AC38" s="890"/>
      <c r="AD38" s="941"/>
      <c r="AE38" s="14"/>
      <c r="AF38" s="14"/>
      <c r="AG38" s="14"/>
      <c r="AH38" s="14"/>
      <c r="AI38" s="14"/>
    </row>
    <row r="39" spans="1:38" ht="22.5" customHeight="1" x14ac:dyDescent="0.15">
      <c r="A39" s="925"/>
      <c r="B39" s="610"/>
      <c r="C39" s="610"/>
      <c r="D39" s="1021"/>
      <c r="E39" s="604"/>
      <c r="F39" s="581"/>
      <c r="G39" s="610"/>
      <c r="H39" s="793"/>
      <c r="I39" s="610"/>
      <c r="J39" s="725"/>
      <c r="K39" s="725">
        <f>K38+1</f>
        <v>35</v>
      </c>
      <c r="L39" s="725"/>
      <c r="M39" s="725"/>
      <c r="N39" s="725"/>
      <c r="O39" s="725"/>
      <c r="P39" s="725"/>
      <c r="Q39" s="241"/>
      <c r="R39" s="540"/>
      <c r="S39" s="541"/>
      <c r="T39" s="57"/>
      <c r="U39" s="516" t="s">
        <v>1735</v>
      </c>
      <c r="V39" s="512" t="s">
        <v>169</v>
      </c>
      <c r="W39" s="966">
        <v>23602</v>
      </c>
      <c r="X39" s="525">
        <v>58</v>
      </c>
      <c r="Y39" s="512" t="s">
        <v>36</v>
      </c>
      <c r="Z39" s="852" t="s">
        <v>170</v>
      </c>
      <c r="AA39" s="512" t="s">
        <v>171</v>
      </c>
      <c r="AB39" s="23"/>
      <c r="AC39" s="876"/>
      <c r="AD39" s="924"/>
      <c r="AE39" s="14"/>
      <c r="AF39" s="14"/>
      <c r="AG39" s="14"/>
      <c r="AH39" s="14"/>
      <c r="AI39" s="14"/>
    </row>
    <row r="40" spans="1:38" ht="22.5" customHeight="1" x14ac:dyDescent="0.15">
      <c r="A40" s="925">
        <f>A37+1</f>
        <v>19</v>
      </c>
      <c r="B40" s="610"/>
      <c r="C40" s="610"/>
      <c r="D40" s="1021"/>
      <c r="E40" s="604"/>
      <c r="F40" s="581"/>
      <c r="G40" s="610"/>
      <c r="H40" s="793"/>
      <c r="I40" s="610"/>
      <c r="J40" s="706" t="s">
        <v>40</v>
      </c>
      <c r="K40" s="706">
        <f t="shared" si="0"/>
        <v>36</v>
      </c>
      <c r="L40" s="706" t="s">
        <v>1741</v>
      </c>
      <c r="M40" s="706"/>
      <c r="N40" s="706" t="s">
        <v>40</v>
      </c>
      <c r="O40" s="706"/>
      <c r="P40" s="706"/>
      <c r="Q40" s="240" t="s">
        <v>1619</v>
      </c>
      <c r="R40" s="501" t="s">
        <v>40</v>
      </c>
      <c r="S40" s="545" t="s">
        <v>1862</v>
      </c>
      <c r="T40" s="563"/>
      <c r="U40" s="536"/>
      <c r="V40" s="501"/>
      <c r="W40" s="973"/>
      <c r="X40" s="549"/>
      <c r="Y40" s="501"/>
      <c r="Z40" s="783"/>
      <c r="AA40" s="501"/>
      <c r="AB40" s="48"/>
      <c r="AC40" s="880">
        <v>16000</v>
      </c>
      <c r="AD40" s="933">
        <v>8000</v>
      </c>
      <c r="AE40" s="14"/>
      <c r="AF40" s="14"/>
      <c r="AG40" s="14"/>
      <c r="AH40" s="14"/>
      <c r="AI40" s="14"/>
      <c r="AJ40" s="3" t="s">
        <v>161</v>
      </c>
    </row>
    <row r="41" spans="1:38" ht="22.5" customHeight="1" x14ac:dyDescent="0.15">
      <c r="A41" s="925"/>
      <c r="B41" s="610"/>
      <c r="C41" s="610"/>
      <c r="D41" s="1021"/>
      <c r="E41" s="604"/>
      <c r="F41" s="581"/>
      <c r="G41" s="610"/>
      <c r="H41" s="793"/>
      <c r="I41" s="610"/>
      <c r="J41" s="286"/>
      <c r="K41" s="286">
        <f t="shared" si="0"/>
        <v>37</v>
      </c>
      <c r="L41" s="286"/>
      <c r="M41" s="286"/>
      <c r="N41" s="286"/>
      <c r="O41" s="286"/>
      <c r="P41" s="286"/>
      <c r="Q41" s="287"/>
      <c r="R41" s="502"/>
      <c r="S41" s="551"/>
      <c r="T41" s="35" t="s">
        <v>40</v>
      </c>
      <c r="U41" s="552"/>
      <c r="V41" s="502" t="s">
        <v>172</v>
      </c>
      <c r="W41" s="969">
        <v>35262</v>
      </c>
      <c r="X41" s="544">
        <v>20</v>
      </c>
      <c r="Y41" s="502" t="s">
        <v>61</v>
      </c>
      <c r="Z41" s="796" t="s">
        <v>173</v>
      </c>
      <c r="AA41" s="502"/>
      <c r="AB41" s="36"/>
      <c r="AC41" s="888"/>
      <c r="AD41" s="940"/>
      <c r="AE41" s="14"/>
      <c r="AF41" s="14"/>
      <c r="AG41" s="14"/>
      <c r="AH41" s="14"/>
      <c r="AI41" s="14"/>
    </row>
    <row r="42" spans="1:38" ht="22.5" customHeight="1" x14ac:dyDescent="0.15">
      <c r="A42" s="935"/>
      <c r="B42" s="610"/>
      <c r="C42" s="610"/>
      <c r="D42" s="1021"/>
      <c r="E42" s="604"/>
      <c r="F42" s="581"/>
      <c r="G42" s="610"/>
      <c r="H42" s="793"/>
      <c r="I42" s="610"/>
      <c r="J42" s="725"/>
      <c r="K42" s="725">
        <f>K41+1</f>
        <v>38</v>
      </c>
      <c r="L42" s="725"/>
      <c r="M42" s="725"/>
      <c r="N42" s="725"/>
      <c r="O42" s="725"/>
      <c r="P42" s="725"/>
      <c r="Q42" s="241"/>
      <c r="R42" s="540"/>
      <c r="S42" s="546"/>
      <c r="T42" s="53"/>
      <c r="U42" s="547" t="s">
        <v>1846</v>
      </c>
      <c r="V42" s="540" t="s">
        <v>1847</v>
      </c>
      <c r="W42" s="972">
        <v>36000</v>
      </c>
      <c r="X42" s="542"/>
      <c r="Y42" s="540" t="s">
        <v>1848</v>
      </c>
      <c r="Z42" s="102" t="s">
        <v>1849</v>
      </c>
      <c r="AA42" s="540" t="s">
        <v>1850</v>
      </c>
      <c r="AB42" s="55"/>
      <c r="AC42" s="884"/>
      <c r="AD42" s="938"/>
      <c r="AE42" s="14"/>
      <c r="AF42" s="14"/>
      <c r="AG42" s="14"/>
      <c r="AH42" s="14"/>
      <c r="AI42" s="14"/>
    </row>
    <row r="43" spans="1:38" ht="22.5" customHeight="1" x14ac:dyDescent="0.15">
      <c r="A43" s="925">
        <f>A40+1</f>
        <v>20</v>
      </c>
      <c r="B43" s="610"/>
      <c r="C43" s="610"/>
      <c r="D43" s="1021"/>
      <c r="E43" s="604"/>
      <c r="F43" s="581"/>
      <c r="G43" s="610"/>
      <c r="H43" s="793"/>
      <c r="I43" s="610"/>
      <c r="J43" s="706" t="s">
        <v>40</v>
      </c>
      <c r="K43" s="706">
        <f>K42+1</f>
        <v>39</v>
      </c>
      <c r="L43" s="706" t="s">
        <v>174</v>
      </c>
      <c r="M43" s="706"/>
      <c r="N43" s="706" t="s">
        <v>40</v>
      </c>
      <c r="O43" s="706"/>
      <c r="P43" s="706"/>
      <c r="Q43" s="240" t="s">
        <v>175</v>
      </c>
      <c r="R43" s="501" t="s">
        <v>40</v>
      </c>
      <c r="S43" s="545" t="s">
        <v>1864</v>
      </c>
      <c r="T43" s="563"/>
      <c r="U43" s="536"/>
      <c r="V43" s="501"/>
      <c r="W43" s="560"/>
      <c r="X43" s="549"/>
      <c r="Y43" s="501"/>
      <c r="Z43" s="783"/>
      <c r="AA43" s="501"/>
      <c r="AB43" s="48"/>
      <c r="AC43" s="886">
        <v>16000</v>
      </c>
      <c r="AD43" s="939">
        <v>8000</v>
      </c>
      <c r="AE43" s="14"/>
      <c r="AF43" s="14"/>
      <c r="AG43" s="14"/>
      <c r="AH43" s="14"/>
      <c r="AI43" s="14"/>
      <c r="AJ43" s="3" t="s">
        <v>161</v>
      </c>
    </row>
    <row r="44" spans="1:38" ht="22.5" customHeight="1" x14ac:dyDescent="0.15">
      <c r="A44" s="925"/>
      <c r="B44" s="610"/>
      <c r="C44" s="610"/>
      <c r="D44" s="1021"/>
      <c r="E44" s="604"/>
      <c r="F44" s="581"/>
      <c r="G44" s="610"/>
      <c r="H44" s="793"/>
      <c r="I44" s="610"/>
      <c r="J44" s="725"/>
      <c r="K44" s="725">
        <f t="shared" si="0"/>
        <v>40</v>
      </c>
      <c r="L44" s="725"/>
      <c r="M44" s="725"/>
      <c r="N44" s="725"/>
      <c r="O44" s="725"/>
      <c r="P44" s="725"/>
      <c r="Q44" s="241"/>
      <c r="R44" s="540"/>
      <c r="S44" s="546"/>
      <c r="T44" s="53" t="s">
        <v>40</v>
      </c>
      <c r="U44" s="547"/>
      <c r="V44" s="540" t="s">
        <v>176</v>
      </c>
      <c r="W44" s="972">
        <v>17995</v>
      </c>
      <c r="X44" s="542">
        <v>67</v>
      </c>
      <c r="Y44" s="540" t="s">
        <v>36</v>
      </c>
      <c r="Z44" s="102" t="s">
        <v>177</v>
      </c>
      <c r="AA44" s="540"/>
      <c r="AB44" s="55"/>
      <c r="AC44" s="73"/>
      <c r="AD44" s="934"/>
      <c r="AE44" s="14"/>
      <c r="AF44" s="14"/>
      <c r="AG44" s="14"/>
      <c r="AH44" s="14"/>
      <c r="AI44" s="14"/>
    </row>
    <row r="45" spans="1:38" ht="22.5" customHeight="1" x14ac:dyDescent="0.15">
      <c r="A45" s="925">
        <f t="shared" ref="A45" si="4">A43+1</f>
        <v>21</v>
      </c>
      <c r="B45" s="610"/>
      <c r="C45" s="610"/>
      <c r="D45" s="1021"/>
      <c r="E45" s="604"/>
      <c r="F45" s="581"/>
      <c r="G45" s="610"/>
      <c r="H45" s="793"/>
      <c r="I45" s="610"/>
      <c r="J45" s="706" t="s">
        <v>40</v>
      </c>
      <c r="K45" s="706">
        <f t="shared" si="0"/>
        <v>41</v>
      </c>
      <c r="L45" s="706" t="s">
        <v>178</v>
      </c>
      <c r="M45" s="706"/>
      <c r="N45" s="706" t="s">
        <v>40</v>
      </c>
      <c r="O45" s="706"/>
      <c r="P45" s="706"/>
      <c r="Q45" s="240" t="s">
        <v>1620</v>
      </c>
      <c r="R45" s="501" t="s">
        <v>40</v>
      </c>
      <c r="S45" s="545" t="s">
        <v>1810</v>
      </c>
      <c r="T45" s="563"/>
      <c r="U45" s="536"/>
      <c r="V45" s="501"/>
      <c r="W45" s="560"/>
      <c r="X45" s="549"/>
      <c r="Y45" s="501"/>
      <c r="Z45" s="783"/>
      <c r="AA45" s="501"/>
      <c r="AB45" s="48"/>
      <c r="AC45" s="886">
        <v>16000</v>
      </c>
      <c r="AD45" s="939">
        <v>8000</v>
      </c>
      <c r="AE45" s="14"/>
      <c r="AF45" s="14"/>
      <c r="AG45" s="14"/>
      <c r="AH45" s="14"/>
      <c r="AI45" s="14"/>
      <c r="AJ45" s="3" t="s">
        <v>161</v>
      </c>
    </row>
    <row r="46" spans="1:38" ht="22.5" customHeight="1" x14ac:dyDescent="0.15">
      <c r="A46" s="925"/>
      <c r="B46" s="610"/>
      <c r="C46" s="610"/>
      <c r="D46" s="1021"/>
      <c r="E46" s="604"/>
      <c r="F46" s="581"/>
      <c r="G46" s="610"/>
      <c r="H46" s="793"/>
      <c r="I46" s="610"/>
      <c r="J46" s="286"/>
      <c r="K46" s="286">
        <f t="shared" si="0"/>
        <v>42</v>
      </c>
      <c r="L46" s="286"/>
      <c r="M46" s="286"/>
      <c r="N46" s="286"/>
      <c r="O46" s="286"/>
      <c r="P46" s="286"/>
      <c r="Q46" s="287"/>
      <c r="R46" s="502"/>
      <c r="S46" s="551"/>
      <c r="T46" s="35" t="s">
        <v>40</v>
      </c>
      <c r="U46" s="552"/>
      <c r="V46" s="502" t="s">
        <v>179</v>
      </c>
      <c r="W46" s="969">
        <v>33029</v>
      </c>
      <c r="X46" s="544">
        <v>26</v>
      </c>
      <c r="Y46" s="502" t="s">
        <v>61</v>
      </c>
      <c r="Z46" s="796" t="s">
        <v>180</v>
      </c>
      <c r="AA46" s="502" t="s">
        <v>181</v>
      </c>
      <c r="AB46" s="36"/>
      <c r="AC46" s="888"/>
      <c r="AD46" s="940"/>
      <c r="AE46" s="14"/>
      <c r="AF46" s="14"/>
      <c r="AG46" s="14"/>
      <c r="AH46" s="14"/>
      <c r="AI46" s="14"/>
    </row>
    <row r="47" spans="1:38" ht="22.5" customHeight="1" x14ac:dyDescent="0.15">
      <c r="A47" s="935"/>
      <c r="B47" s="610"/>
      <c r="C47" s="610"/>
      <c r="D47" s="1021"/>
      <c r="E47" s="604"/>
      <c r="F47" s="581"/>
      <c r="G47" s="610"/>
      <c r="H47" s="793"/>
      <c r="I47" s="610"/>
      <c r="J47" s="725"/>
      <c r="K47" s="725">
        <f>K46+1</f>
        <v>43</v>
      </c>
      <c r="L47" s="725"/>
      <c r="M47" s="725"/>
      <c r="N47" s="725"/>
      <c r="O47" s="725"/>
      <c r="P47" s="725"/>
      <c r="Q47" s="241"/>
      <c r="R47" s="540"/>
      <c r="S47" s="546"/>
      <c r="T47" s="53"/>
      <c r="U47" s="547" t="s">
        <v>1858</v>
      </c>
      <c r="V47" s="540" t="s">
        <v>1859</v>
      </c>
      <c r="W47" s="972">
        <v>35765</v>
      </c>
      <c r="X47" s="542"/>
      <c r="Y47" s="540" t="s">
        <v>1848</v>
      </c>
      <c r="Z47" s="102" t="s">
        <v>1860</v>
      </c>
      <c r="AA47" s="540" t="s">
        <v>1861</v>
      </c>
      <c r="AB47" s="55"/>
      <c r="AC47" s="884"/>
      <c r="AD47" s="938"/>
      <c r="AE47" s="14"/>
      <c r="AF47" s="14"/>
      <c r="AG47" s="14"/>
      <c r="AH47" s="14"/>
      <c r="AI47" s="14"/>
    </row>
    <row r="48" spans="1:38" ht="22.5" customHeight="1" x14ac:dyDescent="0.15">
      <c r="A48" s="925">
        <f t="shared" ref="A48" si="5">A45+1</f>
        <v>22</v>
      </c>
      <c r="B48" s="610"/>
      <c r="C48" s="610"/>
      <c r="D48" s="1021"/>
      <c r="E48" s="604"/>
      <c r="F48" s="581"/>
      <c r="G48" s="610"/>
      <c r="H48" s="793"/>
      <c r="I48" s="610"/>
      <c r="J48" s="706" t="s">
        <v>40</v>
      </c>
      <c r="K48" s="706">
        <f>K47+1</f>
        <v>44</v>
      </c>
      <c r="L48" s="706" t="s">
        <v>1740</v>
      </c>
      <c r="M48" s="706"/>
      <c r="N48" s="706" t="s">
        <v>40</v>
      </c>
      <c r="O48" s="706"/>
      <c r="P48" s="706"/>
      <c r="Q48" s="240" t="s">
        <v>182</v>
      </c>
      <c r="R48" s="501" t="s">
        <v>40</v>
      </c>
      <c r="S48" s="545" t="s">
        <v>1865</v>
      </c>
      <c r="T48" s="563"/>
      <c r="U48" s="536"/>
      <c r="V48" s="501"/>
      <c r="W48" s="973"/>
      <c r="X48" s="549"/>
      <c r="Y48" s="501"/>
      <c r="Z48" s="783"/>
      <c r="AA48" s="501"/>
      <c r="AB48" s="48"/>
      <c r="AC48" s="880">
        <v>16000</v>
      </c>
      <c r="AD48" s="933">
        <v>8000</v>
      </c>
      <c r="AE48" s="14"/>
      <c r="AF48" s="14"/>
      <c r="AG48" s="14"/>
      <c r="AH48" s="14"/>
      <c r="AI48" s="14"/>
      <c r="AJ48" s="3" t="s">
        <v>161</v>
      </c>
    </row>
    <row r="49" spans="1:36" ht="22.5" customHeight="1" x14ac:dyDescent="0.15">
      <c r="A49" s="925"/>
      <c r="B49" s="610"/>
      <c r="C49" s="610"/>
      <c r="D49" s="1021"/>
      <c r="E49" s="604"/>
      <c r="F49" s="581"/>
      <c r="G49" s="610"/>
      <c r="H49" s="793"/>
      <c r="I49" s="610"/>
      <c r="J49" s="286"/>
      <c r="K49" s="286">
        <f t="shared" si="0"/>
        <v>45</v>
      </c>
      <c r="L49" s="286"/>
      <c r="M49" s="286"/>
      <c r="N49" s="286"/>
      <c r="O49" s="286"/>
      <c r="P49" s="286"/>
      <c r="Q49" s="287"/>
      <c r="R49" s="502"/>
      <c r="S49" s="551"/>
      <c r="T49" s="35" t="s">
        <v>40</v>
      </c>
      <c r="U49" s="552"/>
      <c r="V49" s="502" t="s">
        <v>183</v>
      </c>
      <c r="W49" s="969">
        <v>33287</v>
      </c>
      <c r="X49" s="544">
        <v>25</v>
      </c>
      <c r="Y49" s="502" t="s">
        <v>36</v>
      </c>
      <c r="Z49" s="796" t="s">
        <v>180</v>
      </c>
      <c r="AA49" s="502" t="s">
        <v>184</v>
      </c>
      <c r="AB49" s="36"/>
      <c r="AC49" s="73"/>
      <c r="AD49" s="934"/>
      <c r="AE49" s="14"/>
      <c r="AF49" s="14"/>
      <c r="AG49" s="14"/>
      <c r="AH49" s="14"/>
      <c r="AI49" s="14"/>
    </row>
    <row r="50" spans="1:36" ht="22.5" customHeight="1" x14ac:dyDescent="0.15">
      <c r="A50" s="935"/>
      <c r="B50" s="610"/>
      <c r="C50" s="610"/>
      <c r="D50" s="1021"/>
      <c r="E50" s="604"/>
      <c r="F50" s="581"/>
      <c r="G50" s="610"/>
      <c r="H50" s="793"/>
      <c r="I50" s="610"/>
      <c r="J50" s="725"/>
      <c r="K50" s="725">
        <f>K49+1</f>
        <v>46</v>
      </c>
      <c r="L50" s="725"/>
      <c r="M50" s="725"/>
      <c r="N50" s="725"/>
      <c r="O50" s="725"/>
      <c r="P50" s="725"/>
      <c r="Q50" s="241"/>
      <c r="R50" s="540"/>
      <c r="S50" s="546"/>
      <c r="T50" s="53"/>
      <c r="U50" s="547" t="s">
        <v>1846</v>
      </c>
      <c r="V50" s="540" t="s">
        <v>1854</v>
      </c>
      <c r="W50" s="972">
        <v>32671</v>
      </c>
      <c r="X50" s="542"/>
      <c r="Y50" s="540" t="s">
        <v>1855</v>
      </c>
      <c r="Z50" s="102" t="s">
        <v>1856</v>
      </c>
      <c r="AA50" s="540" t="s">
        <v>1857</v>
      </c>
      <c r="AB50" s="55"/>
      <c r="AC50" s="888"/>
      <c r="AD50" s="940"/>
      <c r="AE50" s="14"/>
      <c r="AF50" s="14"/>
      <c r="AG50" s="14"/>
      <c r="AH50" s="14"/>
      <c r="AI50" s="14"/>
    </row>
    <row r="51" spans="1:36" ht="22.5" customHeight="1" x14ac:dyDescent="0.15">
      <c r="A51" s="925">
        <f>A48+1</f>
        <v>23</v>
      </c>
      <c r="B51" s="610"/>
      <c r="C51" s="610"/>
      <c r="D51" s="1021"/>
      <c r="E51" s="604"/>
      <c r="F51" s="581"/>
      <c r="G51" s="610"/>
      <c r="H51" s="793"/>
      <c r="I51" s="610"/>
      <c r="J51" s="706" t="s">
        <v>40</v>
      </c>
      <c r="K51" s="706">
        <f>K50+1</f>
        <v>47</v>
      </c>
      <c r="L51" s="706" t="s">
        <v>1742</v>
      </c>
      <c r="M51" s="706"/>
      <c r="N51" s="706" t="s">
        <v>40</v>
      </c>
      <c r="O51" s="706"/>
      <c r="P51" s="706"/>
      <c r="Q51" s="240" t="s">
        <v>185</v>
      </c>
      <c r="R51" s="501" t="s">
        <v>40</v>
      </c>
      <c r="S51" s="545" t="s">
        <v>1866</v>
      </c>
      <c r="T51" s="563"/>
      <c r="U51" s="536"/>
      <c r="V51" s="501"/>
      <c r="W51" s="973"/>
      <c r="X51" s="549"/>
      <c r="Y51" s="501"/>
      <c r="Z51" s="783"/>
      <c r="AA51" s="501"/>
      <c r="AB51" s="48"/>
      <c r="AC51" s="880">
        <v>16000</v>
      </c>
      <c r="AD51" s="933">
        <v>8000</v>
      </c>
      <c r="AE51" s="14"/>
      <c r="AF51" s="14"/>
      <c r="AG51" s="14"/>
      <c r="AH51" s="14"/>
      <c r="AI51" s="14"/>
      <c r="AJ51" s="3" t="s">
        <v>161</v>
      </c>
    </row>
    <row r="52" spans="1:36" ht="22.5" customHeight="1" x14ac:dyDescent="0.15">
      <c r="A52" s="925"/>
      <c r="B52" s="610"/>
      <c r="C52" s="610"/>
      <c r="D52" s="1021"/>
      <c r="E52" s="604"/>
      <c r="F52" s="581"/>
      <c r="G52" s="610"/>
      <c r="H52" s="793"/>
      <c r="I52" s="610"/>
      <c r="J52" s="286"/>
      <c r="K52" s="286">
        <f t="shared" si="0"/>
        <v>48</v>
      </c>
      <c r="L52" s="286"/>
      <c r="M52" s="286"/>
      <c r="N52" s="286"/>
      <c r="O52" s="286"/>
      <c r="P52" s="286"/>
      <c r="Q52" s="287"/>
      <c r="R52" s="502"/>
      <c r="S52" s="551"/>
      <c r="T52" s="35" t="s">
        <v>40</v>
      </c>
      <c r="U52" s="552"/>
      <c r="V52" s="502" t="s">
        <v>186</v>
      </c>
      <c r="W52" s="969">
        <v>30331</v>
      </c>
      <c r="X52" s="544">
        <v>33</v>
      </c>
      <c r="Y52" s="502" t="s">
        <v>36</v>
      </c>
      <c r="Z52" s="796" t="s">
        <v>187</v>
      </c>
      <c r="AA52" s="502" t="s">
        <v>188</v>
      </c>
      <c r="AB52" s="36"/>
      <c r="AC52" s="888"/>
      <c r="AD52" s="940"/>
      <c r="AE52" s="14"/>
      <c r="AF52" s="14"/>
      <c r="AG52" s="14"/>
      <c r="AH52" s="14"/>
      <c r="AI52" s="14"/>
    </row>
    <row r="53" spans="1:36" ht="22.5" customHeight="1" x14ac:dyDescent="0.15">
      <c r="A53" s="935"/>
      <c r="B53" s="610"/>
      <c r="C53" s="610"/>
      <c r="D53" s="1021"/>
      <c r="E53" s="604"/>
      <c r="F53" s="581"/>
      <c r="G53" s="610"/>
      <c r="H53" s="793"/>
      <c r="I53" s="610"/>
      <c r="J53" s="725"/>
      <c r="K53" s="725">
        <f>K52+1</f>
        <v>49</v>
      </c>
      <c r="L53" s="725"/>
      <c r="M53" s="725"/>
      <c r="N53" s="725"/>
      <c r="O53" s="725"/>
      <c r="P53" s="725"/>
      <c r="Q53" s="241"/>
      <c r="R53" s="540"/>
      <c r="S53" s="546"/>
      <c r="T53" s="53"/>
      <c r="U53" s="547"/>
      <c r="V53" s="540" t="s">
        <v>1851</v>
      </c>
      <c r="W53" s="972">
        <v>36509</v>
      </c>
      <c r="X53" s="542"/>
      <c r="Y53" s="540" t="s">
        <v>1848</v>
      </c>
      <c r="Z53" s="102" t="s">
        <v>1852</v>
      </c>
      <c r="AA53" s="540" t="s">
        <v>1853</v>
      </c>
      <c r="AB53" s="55"/>
      <c r="AC53" s="884"/>
      <c r="AD53" s="938"/>
      <c r="AE53" s="14"/>
      <c r="AF53" s="14"/>
      <c r="AG53" s="14"/>
      <c r="AH53" s="14"/>
      <c r="AI53" s="14"/>
    </row>
    <row r="54" spans="1:36" ht="22.5" customHeight="1" x14ac:dyDescent="0.15">
      <c r="A54" s="925">
        <f>A51+1</f>
        <v>24</v>
      </c>
      <c r="B54" s="610"/>
      <c r="C54" s="610"/>
      <c r="D54" s="1021"/>
      <c r="E54" s="604"/>
      <c r="F54" s="581"/>
      <c r="G54" s="610"/>
      <c r="H54" s="793"/>
      <c r="I54" s="610"/>
      <c r="J54" s="706" t="s">
        <v>40</v>
      </c>
      <c r="K54" s="706">
        <f>K53+1</f>
        <v>50</v>
      </c>
      <c r="L54" s="706" t="s">
        <v>1732</v>
      </c>
      <c r="M54" s="706"/>
      <c r="N54" s="706" t="s">
        <v>40</v>
      </c>
      <c r="O54" s="706"/>
      <c r="P54" s="706"/>
      <c r="Q54" s="240" t="s">
        <v>1731</v>
      </c>
      <c r="R54" s="501" t="s">
        <v>40</v>
      </c>
      <c r="S54" s="545" t="s">
        <v>1867</v>
      </c>
      <c r="T54" s="563"/>
      <c r="U54" s="536"/>
      <c r="V54" s="501"/>
      <c r="W54" s="973"/>
      <c r="X54" s="549"/>
      <c r="Y54" s="501"/>
      <c r="Z54" s="783"/>
      <c r="AA54" s="501"/>
      <c r="AB54" s="48"/>
      <c r="AC54" s="880">
        <v>16000</v>
      </c>
      <c r="AD54" s="933">
        <v>8000</v>
      </c>
      <c r="AE54" s="14"/>
      <c r="AF54" s="14"/>
      <c r="AG54" s="14"/>
      <c r="AH54" s="14"/>
      <c r="AI54" s="14"/>
      <c r="AJ54" s="3" t="s">
        <v>161</v>
      </c>
    </row>
    <row r="55" spans="1:36" ht="22.5" customHeight="1" x14ac:dyDescent="0.15">
      <c r="A55" s="926"/>
      <c r="B55" s="610"/>
      <c r="C55" s="611"/>
      <c r="D55" s="1006"/>
      <c r="E55" s="605"/>
      <c r="F55" s="591"/>
      <c r="G55" s="611"/>
      <c r="H55" s="794"/>
      <c r="I55" s="611"/>
      <c r="J55" s="725"/>
      <c r="K55" s="725">
        <f t="shared" si="0"/>
        <v>51</v>
      </c>
      <c r="L55" s="725"/>
      <c r="M55" s="725"/>
      <c r="N55" s="725"/>
      <c r="O55" s="725"/>
      <c r="P55" s="725"/>
      <c r="Q55" s="241"/>
      <c r="R55" s="540"/>
      <c r="S55" s="546"/>
      <c r="T55" s="53" t="s">
        <v>40</v>
      </c>
      <c r="U55" s="547"/>
      <c r="V55" s="540" t="s">
        <v>189</v>
      </c>
      <c r="W55" s="972">
        <v>29872</v>
      </c>
      <c r="X55" s="542">
        <v>36</v>
      </c>
      <c r="Y55" s="540" t="s">
        <v>61</v>
      </c>
      <c r="Z55" s="102" t="s">
        <v>190</v>
      </c>
      <c r="AA55" s="540" t="s">
        <v>191</v>
      </c>
      <c r="AB55" s="55"/>
      <c r="AC55" s="888"/>
      <c r="AD55" s="940"/>
      <c r="AE55" s="14"/>
      <c r="AF55" s="14"/>
      <c r="AG55" s="14"/>
      <c r="AH55" s="14"/>
      <c r="AI55" s="14"/>
    </row>
    <row r="56" spans="1:36" ht="22.5" customHeight="1" x14ac:dyDescent="0.15">
      <c r="A56" s="942">
        <f>A54+1</f>
        <v>25</v>
      </c>
      <c r="B56" s="612"/>
      <c r="C56" s="612" t="s">
        <v>192</v>
      </c>
      <c r="D56" s="753">
        <v>23684</v>
      </c>
      <c r="E56" s="603">
        <v>52</v>
      </c>
      <c r="F56" s="584" t="s">
        <v>61</v>
      </c>
      <c r="G56" s="612" t="s">
        <v>193</v>
      </c>
      <c r="H56" s="792" t="s">
        <v>194</v>
      </c>
      <c r="I56" s="696" t="s">
        <v>195</v>
      </c>
      <c r="J56" s="38" t="s">
        <v>40</v>
      </c>
      <c r="K56" s="38">
        <f t="shared" si="0"/>
        <v>52</v>
      </c>
      <c r="L56" s="38" t="s">
        <v>196</v>
      </c>
      <c r="M56" s="38"/>
      <c r="N56" s="38" t="s">
        <v>40</v>
      </c>
      <c r="O56" s="38"/>
      <c r="P56" s="38"/>
      <c r="Q56" s="87" t="s">
        <v>157</v>
      </c>
      <c r="R56" s="508" t="s">
        <v>40</v>
      </c>
      <c r="S56" s="553"/>
      <c r="T56" s="39"/>
      <c r="U56" s="509"/>
      <c r="V56" s="508"/>
      <c r="W56" s="971"/>
      <c r="X56" s="535"/>
      <c r="Y56" s="508"/>
      <c r="Z56" s="780"/>
      <c r="AA56" s="508"/>
      <c r="AB56" s="41"/>
      <c r="AC56" s="882">
        <v>16000</v>
      </c>
      <c r="AD56" s="936">
        <v>8000</v>
      </c>
      <c r="AE56" s="14"/>
      <c r="AF56" s="14"/>
      <c r="AG56" s="14"/>
      <c r="AH56" s="14"/>
      <c r="AI56" s="14"/>
      <c r="AJ56" s="3" t="s">
        <v>197</v>
      </c>
    </row>
    <row r="57" spans="1:36" ht="22.5" customHeight="1" x14ac:dyDescent="0.15">
      <c r="A57" s="925">
        <f>A56+1</f>
        <v>26</v>
      </c>
      <c r="B57" s="610"/>
      <c r="C57" s="610"/>
      <c r="D57" s="754"/>
      <c r="E57" s="604"/>
      <c r="F57" s="581"/>
      <c r="G57" s="610"/>
      <c r="H57" s="793"/>
      <c r="I57" s="699"/>
      <c r="J57" s="706" t="s">
        <v>40</v>
      </c>
      <c r="K57" s="724">
        <f t="shared" si="0"/>
        <v>53</v>
      </c>
      <c r="L57" s="537" t="s">
        <v>198</v>
      </c>
      <c r="M57" s="706"/>
      <c r="N57" s="706" t="s">
        <v>40</v>
      </c>
      <c r="O57" s="706"/>
      <c r="P57" s="706"/>
      <c r="Q57" s="240" t="s">
        <v>182</v>
      </c>
      <c r="R57" s="567" t="s">
        <v>40</v>
      </c>
      <c r="S57" s="586"/>
      <c r="T57" s="56"/>
      <c r="U57" s="515"/>
      <c r="V57" s="511"/>
      <c r="W57" s="964"/>
      <c r="X57" s="524"/>
      <c r="Y57" s="511"/>
      <c r="Z57" s="543"/>
      <c r="AA57" s="511"/>
      <c r="AB57" s="12"/>
      <c r="AC57" s="870">
        <v>16000</v>
      </c>
      <c r="AD57" s="918">
        <v>8000</v>
      </c>
      <c r="AE57" s="14"/>
      <c r="AF57" s="14"/>
      <c r="AG57" s="14"/>
      <c r="AH57" s="14"/>
      <c r="AI57" s="14"/>
      <c r="AJ57" s="3" t="s">
        <v>161</v>
      </c>
    </row>
    <row r="58" spans="1:36" ht="22.5" customHeight="1" x14ac:dyDescent="0.15">
      <c r="A58" s="926"/>
      <c r="B58" s="611"/>
      <c r="C58" s="611"/>
      <c r="D58" s="755"/>
      <c r="E58" s="605"/>
      <c r="F58" s="591"/>
      <c r="G58" s="611"/>
      <c r="H58" s="794"/>
      <c r="I58" s="827"/>
      <c r="J58" s="725"/>
      <c r="K58" s="725">
        <f t="shared" si="0"/>
        <v>54</v>
      </c>
      <c r="L58" s="538"/>
      <c r="M58" s="725"/>
      <c r="N58" s="725"/>
      <c r="O58" s="725"/>
      <c r="P58" s="725"/>
      <c r="Q58" s="241"/>
      <c r="R58" s="590"/>
      <c r="S58" s="589"/>
      <c r="T58" s="57" t="s">
        <v>40</v>
      </c>
      <c r="U58" s="516"/>
      <c r="V58" s="512" t="s">
        <v>199</v>
      </c>
      <c r="W58" s="966">
        <v>34131</v>
      </c>
      <c r="X58" s="525">
        <v>23</v>
      </c>
      <c r="Y58" s="512" t="s">
        <v>36</v>
      </c>
      <c r="Z58" s="996" t="s">
        <v>194</v>
      </c>
      <c r="AA58" s="512" t="s">
        <v>200</v>
      </c>
      <c r="AB58" s="23"/>
      <c r="AC58" s="876"/>
      <c r="AD58" s="924"/>
      <c r="AE58" s="14"/>
      <c r="AF58" s="14"/>
      <c r="AG58" s="14"/>
      <c r="AH58" s="14"/>
      <c r="AI58" s="14"/>
    </row>
    <row r="59" spans="1:36" ht="22.5" customHeight="1" x14ac:dyDescent="0.15">
      <c r="A59" s="932">
        <f>A57+1</f>
        <v>27</v>
      </c>
      <c r="B59" s="612" t="s">
        <v>1652</v>
      </c>
      <c r="C59" s="612" t="s">
        <v>201</v>
      </c>
      <c r="D59" s="753">
        <v>24135</v>
      </c>
      <c r="E59" s="1022">
        <v>50</v>
      </c>
      <c r="F59" s="584" t="s">
        <v>36</v>
      </c>
      <c r="G59" s="612"/>
      <c r="H59" s="792" t="s">
        <v>202</v>
      </c>
      <c r="I59" s="612" t="s">
        <v>203</v>
      </c>
      <c r="J59" s="706" t="s">
        <v>40</v>
      </c>
      <c r="K59" s="724">
        <f t="shared" si="0"/>
        <v>55</v>
      </c>
      <c r="L59" s="537" t="s">
        <v>1723</v>
      </c>
      <c r="M59" s="706"/>
      <c r="N59" s="706" t="s">
        <v>40</v>
      </c>
      <c r="O59" s="706"/>
      <c r="P59" s="706"/>
      <c r="Q59" s="240" t="s">
        <v>204</v>
      </c>
      <c r="R59" s="567" t="s">
        <v>40</v>
      </c>
      <c r="S59" s="586" t="s">
        <v>205</v>
      </c>
      <c r="T59" s="563"/>
      <c r="U59" s="536"/>
      <c r="V59" s="501"/>
      <c r="W59" s="560"/>
      <c r="X59" s="549"/>
      <c r="Y59" s="501"/>
      <c r="Z59" s="783"/>
      <c r="AA59" s="501"/>
      <c r="AB59" s="48"/>
      <c r="AC59" s="886">
        <v>16000</v>
      </c>
      <c r="AD59" s="939">
        <v>8000</v>
      </c>
      <c r="AE59" s="14">
        <v>2</v>
      </c>
      <c r="AF59" s="14">
        <v>2</v>
      </c>
      <c r="AG59" s="14">
        <v>2</v>
      </c>
      <c r="AH59" s="14">
        <v>2</v>
      </c>
      <c r="AI59" s="14"/>
      <c r="AJ59" s="3" t="s">
        <v>206</v>
      </c>
    </row>
    <row r="60" spans="1:36" ht="22.5" customHeight="1" x14ac:dyDescent="0.15">
      <c r="A60" s="925"/>
      <c r="B60" s="610"/>
      <c r="C60" s="610"/>
      <c r="D60" s="754"/>
      <c r="E60" s="1023"/>
      <c r="F60" s="581"/>
      <c r="G60" s="610"/>
      <c r="H60" s="793"/>
      <c r="I60" s="610"/>
      <c r="J60" s="286"/>
      <c r="K60" s="286">
        <f t="shared" si="0"/>
        <v>56</v>
      </c>
      <c r="L60" s="539"/>
      <c r="M60" s="286"/>
      <c r="N60" s="286"/>
      <c r="O60" s="286"/>
      <c r="P60" s="286"/>
      <c r="Q60" s="287"/>
      <c r="R60" s="585"/>
      <c r="S60" s="587"/>
      <c r="T60" s="35"/>
      <c r="U60" s="552" t="s">
        <v>40</v>
      </c>
      <c r="V60" s="502" t="s">
        <v>207</v>
      </c>
      <c r="W60" s="969">
        <v>26699</v>
      </c>
      <c r="X60" s="544">
        <v>43</v>
      </c>
      <c r="Y60" s="502" t="s">
        <v>61</v>
      </c>
      <c r="Z60" s="796" t="s">
        <v>202</v>
      </c>
      <c r="AA60" s="502" t="s">
        <v>208</v>
      </c>
      <c r="AB60" s="36"/>
      <c r="AC60" s="73"/>
      <c r="AD60" s="934"/>
      <c r="AE60" s="14"/>
      <c r="AF60" s="14"/>
      <c r="AG60" s="14"/>
      <c r="AH60" s="14"/>
      <c r="AI60" s="14"/>
    </row>
    <row r="61" spans="1:36" ht="22.5" customHeight="1" x14ac:dyDescent="0.15">
      <c r="A61" s="915"/>
      <c r="B61" s="610"/>
      <c r="C61" s="611"/>
      <c r="D61" s="755"/>
      <c r="E61" s="1024"/>
      <c r="F61" s="591"/>
      <c r="G61" s="611"/>
      <c r="H61" s="794"/>
      <c r="I61" s="611"/>
      <c r="J61" s="707"/>
      <c r="K61" s="820">
        <f t="shared" si="0"/>
        <v>57</v>
      </c>
      <c r="L61" s="539"/>
      <c r="M61" s="707"/>
      <c r="N61" s="707"/>
      <c r="O61" s="707"/>
      <c r="P61" s="707"/>
      <c r="Q61" s="782"/>
      <c r="R61" s="568"/>
      <c r="S61" s="588"/>
      <c r="T61" s="564"/>
      <c r="U61" s="9" t="s">
        <v>40</v>
      </c>
      <c r="V61" s="502" t="s">
        <v>209</v>
      </c>
      <c r="W61" s="969">
        <v>33490</v>
      </c>
      <c r="X61" s="544">
        <v>25</v>
      </c>
      <c r="Y61" s="502" t="s">
        <v>61</v>
      </c>
      <c r="Z61" s="796" t="s">
        <v>90</v>
      </c>
      <c r="AA61" s="502" t="s">
        <v>210</v>
      </c>
      <c r="AB61" s="60"/>
      <c r="AC61" s="891"/>
      <c r="AD61" s="943"/>
      <c r="AE61" s="14"/>
      <c r="AF61" s="14"/>
      <c r="AG61" s="14"/>
      <c r="AH61" s="14"/>
      <c r="AI61" s="14"/>
    </row>
    <row r="62" spans="1:36" ht="22.5" customHeight="1" x14ac:dyDescent="0.15">
      <c r="A62" s="932">
        <f>A59+1</f>
        <v>28</v>
      </c>
      <c r="B62" s="610"/>
      <c r="C62" s="612" t="s">
        <v>211</v>
      </c>
      <c r="D62" s="753">
        <v>32257</v>
      </c>
      <c r="E62" s="603">
        <v>28</v>
      </c>
      <c r="F62" s="584" t="s">
        <v>61</v>
      </c>
      <c r="G62" s="612" t="s">
        <v>212</v>
      </c>
      <c r="H62" s="792" t="s">
        <v>213</v>
      </c>
      <c r="I62" s="612" t="s">
        <v>214</v>
      </c>
      <c r="J62" s="706" t="s">
        <v>40</v>
      </c>
      <c r="K62" s="724">
        <f t="shared" si="0"/>
        <v>58</v>
      </c>
      <c r="L62" s="537" t="s">
        <v>215</v>
      </c>
      <c r="M62" s="706"/>
      <c r="N62" s="706" t="s">
        <v>40</v>
      </c>
      <c r="O62" s="706"/>
      <c r="P62" s="706"/>
      <c r="Q62" s="240" t="s">
        <v>204</v>
      </c>
      <c r="R62" s="567" t="s">
        <v>40</v>
      </c>
      <c r="S62" s="586" t="s">
        <v>216</v>
      </c>
      <c r="T62" s="563"/>
      <c r="U62" s="536"/>
      <c r="V62" s="501"/>
      <c r="W62" s="560"/>
      <c r="X62" s="549"/>
      <c r="Y62" s="501"/>
      <c r="Z62" s="783"/>
      <c r="AA62" s="501"/>
      <c r="AB62" s="48"/>
      <c r="AC62" s="886">
        <v>16000</v>
      </c>
      <c r="AD62" s="939">
        <v>8000</v>
      </c>
      <c r="AE62" s="14"/>
      <c r="AF62" s="14"/>
      <c r="AG62" s="14"/>
      <c r="AH62" s="14"/>
      <c r="AI62" s="14"/>
      <c r="AJ62" s="3" t="s">
        <v>161</v>
      </c>
    </row>
    <row r="63" spans="1:36" ht="22.5" customHeight="1" x14ac:dyDescent="0.15">
      <c r="A63" s="925"/>
      <c r="B63" s="610"/>
      <c r="C63" s="610"/>
      <c r="D63" s="754"/>
      <c r="E63" s="604"/>
      <c r="F63" s="581"/>
      <c r="G63" s="610"/>
      <c r="H63" s="793"/>
      <c r="I63" s="610"/>
      <c r="J63" s="286"/>
      <c r="K63" s="286">
        <f t="shared" si="0"/>
        <v>59</v>
      </c>
      <c r="L63" s="539"/>
      <c r="M63" s="286"/>
      <c r="N63" s="286"/>
      <c r="O63" s="286"/>
      <c r="P63" s="286"/>
      <c r="Q63" s="287"/>
      <c r="R63" s="585"/>
      <c r="S63" s="587"/>
      <c r="T63" s="35" t="s">
        <v>40</v>
      </c>
      <c r="U63" s="552"/>
      <c r="V63" s="502" t="s">
        <v>217</v>
      </c>
      <c r="W63" s="969">
        <v>29584</v>
      </c>
      <c r="X63" s="544">
        <v>35</v>
      </c>
      <c r="Y63" s="502" t="s">
        <v>36</v>
      </c>
      <c r="Z63" s="796" t="s">
        <v>218</v>
      </c>
      <c r="AA63" s="502" t="s">
        <v>219</v>
      </c>
      <c r="AB63" s="36"/>
      <c r="AC63" s="73"/>
      <c r="AD63" s="934"/>
      <c r="AE63" s="14"/>
      <c r="AF63" s="14"/>
      <c r="AG63" s="14"/>
      <c r="AH63" s="14"/>
      <c r="AI63" s="14"/>
    </row>
    <row r="64" spans="1:36" ht="22.5" customHeight="1" x14ac:dyDescent="0.15">
      <c r="A64" s="925"/>
      <c r="B64" s="610"/>
      <c r="C64" s="610"/>
      <c r="D64" s="754"/>
      <c r="E64" s="604"/>
      <c r="F64" s="581"/>
      <c r="G64" s="610"/>
      <c r="H64" s="793"/>
      <c r="I64" s="610"/>
      <c r="J64" s="725"/>
      <c r="K64" s="725">
        <f t="shared" si="0"/>
        <v>60</v>
      </c>
      <c r="L64" s="538"/>
      <c r="M64" s="725"/>
      <c r="N64" s="725"/>
      <c r="O64" s="725"/>
      <c r="P64" s="725"/>
      <c r="Q64" s="241"/>
      <c r="R64" s="590"/>
      <c r="S64" s="589"/>
      <c r="T64" s="53"/>
      <c r="U64" s="547" t="s">
        <v>40</v>
      </c>
      <c r="V64" s="540" t="s">
        <v>220</v>
      </c>
      <c r="W64" s="972">
        <v>31905</v>
      </c>
      <c r="X64" s="542">
        <v>28</v>
      </c>
      <c r="Y64" s="540" t="s">
        <v>36</v>
      </c>
      <c r="Z64" s="102" t="s">
        <v>221</v>
      </c>
      <c r="AA64" s="540" t="s">
        <v>222</v>
      </c>
      <c r="AB64" s="55"/>
      <c r="AC64" s="888"/>
      <c r="AD64" s="940"/>
      <c r="AE64" s="14"/>
      <c r="AF64" s="14"/>
      <c r="AG64" s="14"/>
      <c r="AH64" s="14"/>
      <c r="AI64" s="14"/>
    </row>
    <row r="65" spans="1:38" ht="22.5" customHeight="1" x14ac:dyDescent="0.15">
      <c r="A65" s="925">
        <f>A62+1</f>
        <v>29</v>
      </c>
      <c r="B65" s="610"/>
      <c r="C65" s="610"/>
      <c r="D65" s="754"/>
      <c r="E65" s="604"/>
      <c r="F65" s="581"/>
      <c r="G65" s="610"/>
      <c r="H65" s="793"/>
      <c r="I65" s="610"/>
      <c r="J65" s="706" t="s">
        <v>40</v>
      </c>
      <c r="K65" s="724">
        <f t="shared" si="0"/>
        <v>61</v>
      </c>
      <c r="L65" s="537" t="s">
        <v>223</v>
      </c>
      <c r="M65" s="706"/>
      <c r="N65" s="706" t="s">
        <v>40</v>
      </c>
      <c r="O65" s="706"/>
      <c r="P65" s="706"/>
      <c r="Q65" s="240" t="s">
        <v>204</v>
      </c>
      <c r="R65" s="567" t="s">
        <v>40</v>
      </c>
      <c r="S65" s="586" t="s">
        <v>224</v>
      </c>
      <c r="T65" s="563"/>
      <c r="U65" s="536"/>
      <c r="V65" s="501"/>
      <c r="W65" s="560"/>
      <c r="X65" s="549"/>
      <c r="Y65" s="501"/>
      <c r="Z65" s="783"/>
      <c r="AA65" s="501"/>
      <c r="AB65" s="48"/>
      <c r="AC65" s="886">
        <v>16000</v>
      </c>
      <c r="AD65" s="939">
        <v>8000</v>
      </c>
      <c r="AE65" s="14">
        <v>3</v>
      </c>
      <c r="AF65" s="14">
        <v>3</v>
      </c>
      <c r="AG65" s="14">
        <v>3</v>
      </c>
      <c r="AH65" s="14">
        <v>3</v>
      </c>
      <c r="AI65" s="14"/>
      <c r="AJ65" s="3" t="s">
        <v>161</v>
      </c>
      <c r="AK65" s="3" t="s">
        <v>225</v>
      </c>
      <c r="AL65" s="3" t="s">
        <v>226</v>
      </c>
    </row>
    <row r="66" spans="1:38" ht="22.5" customHeight="1" x14ac:dyDescent="0.15">
      <c r="A66" s="925"/>
      <c r="B66" s="610"/>
      <c r="C66" s="610"/>
      <c r="D66" s="754"/>
      <c r="E66" s="604"/>
      <c r="F66" s="581"/>
      <c r="G66" s="610"/>
      <c r="H66" s="793"/>
      <c r="I66" s="610"/>
      <c r="J66" s="286"/>
      <c r="K66" s="286">
        <f t="shared" si="0"/>
        <v>62</v>
      </c>
      <c r="L66" s="539"/>
      <c r="M66" s="286"/>
      <c r="N66" s="286"/>
      <c r="O66" s="286"/>
      <c r="P66" s="286"/>
      <c r="Q66" s="287"/>
      <c r="R66" s="585"/>
      <c r="S66" s="587"/>
      <c r="T66" s="35" t="s">
        <v>40</v>
      </c>
      <c r="U66" s="552"/>
      <c r="V66" s="502" t="s">
        <v>227</v>
      </c>
      <c r="W66" s="969">
        <v>30032</v>
      </c>
      <c r="X66" s="544">
        <v>34</v>
      </c>
      <c r="Y66" s="502" t="s">
        <v>36</v>
      </c>
      <c r="Z66" s="796" t="s">
        <v>228</v>
      </c>
      <c r="AA66" s="502" t="s">
        <v>229</v>
      </c>
      <c r="AB66" s="36"/>
      <c r="AC66" s="73"/>
      <c r="AD66" s="934"/>
      <c r="AE66" s="14"/>
      <c r="AF66" s="14"/>
      <c r="AG66" s="14"/>
      <c r="AH66" s="14"/>
      <c r="AI66" s="14"/>
    </row>
    <row r="67" spans="1:38" ht="22.5" customHeight="1" x14ac:dyDescent="0.15">
      <c r="A67" s="925"/>
      <c r="B67" s="610"/>
      <c r="C67" s="610"/>
      <c r="D67" s="754"/>
      <c r="E67" s="604"/>
      <c r="F67" s="581"/>
      <c r="G67" s="610"/>
      <c r="H67" s="793"/>
      <c r="I67" s="610"/>
      <c r="J67" s="725"/>
      <c r="K67" s="725">
        <f t="shared" si="0"/>
        <v>63</v>
      </c>
      <c r="L67" s="538"/>
      <c r="M67" s="725"/>
      <c r="N67" s="725"/>
      <c r="O67" s="725"/>
      <c r="P67" s="725"/>
      <c r="Q67" s="241"/>
      <c r="R67" s="590"/>
      <c r="S67" s="589"/>
      <c r="T67" s="53"/>
      <c r="U67" s="547" t="s">
        <v>40</v>
      </c>
      <c r="V67" s="540" t="s">
        <v>230</v>
      </c>
      <c r="W67" s="972">
        <v>23858</v>
      </c>
      <c r="X67" s="542">
        <v>51</v>
      </c>
      <c r="Y67" s="540" t="s">
        <v>36</v>
      </c>
      <c r="Z67" s="102" t="s">
        <v>231</v>
      </c>
      <c r="AA67" s="540" t="s">
        <v>232</v>
      </c>
      <c r="AB67" s="55"/>
      <c r="AC67" s="888"/>
      <c r="AD67" s="940"/>
      <c r="AE67" s="14"/>
      <c r="AF67" s="14"/>
      <c r="AG67" s="14"/>
      <c r="AH67" s="14"/>
      <c r="AI67" s="14"/>
    </row>
    <row r="68" spans="1:38" ht="22.5" customHeight="1" x14ac:dyDescent="0.15">
      <c r="A68" s="925">
        <f>A65+1</f>
        <v>30</v>
      </c>
      <c r="B68" s="610"/>
      <c r="C68" s="610"/>
      <c r="D68" s="754"/>
      <c r="E68" s="604"/>
      <c r="F68" s="581"/>
      <c r="G68" s="610"/>
      <c r="H68" s="793"/>
      <c r="I68" s="610"/>
      <c r="J68" s="706" t="s">
        <v>40</v>
      </c>
      <c r="K68" s="724">
        <f t="shared" si="0"/>
        <v>64</v>
      </c>
      <c r="L68" s="706" t="s">
        <v>1693</v>
      </c>
      <c r="M68" s="706"/>
      <c r="N68" s="706" t="s">
        <v>40</v>
      </c>
      <c r="O68" s="706"/>
      <c r="P68" s="687"/>
      <c r="Q68" s="790" t="s">
        <v>204</v>
      </c>
      <c r="R68" s="567" t="s">
        <v>40</v>
      </c>
      <c r="S68" s="586" t="s">
        <v>233</v>
      </c>
      <c r="T68" s="563"/>
      <c r="U68" s="536"/>
      <c r="V68" s="501"/>
      <c r="W68" s="560"/>
      <c r="X68" s="549"/>
      <c r="Y68" s="501"/>
      <c r="Z68" s="783"/>
      <c r="AA68" s="501"/>
      <c r="AB68" s="48"/>
      <c r="AC68" s="886">
        <v>16000</v>
      </c>
      <c r="AD68" s="939">
        <v>8000</v>
      </c>
      <c r="AE68" s="14"/>
      <c r="AF68" s="14"/>
      <c r="AG68" s="14"/>
      <c r="AH68" s="14"/>
      <c r="AI68" s="14"/>
      <c r="AJ68" s="3" t="s">
        <v>161</v>
      </c>
    </row>
    <row r="69" spans="1:38" ht="22.5" customHeight="1" x14ac:dyDescent="0.15">
      <c r="A69" s="925"/>
      <c r="B69" s="610"/>
      <c r="C69" s="610"/>
      <c r="D69" s="754"/>
      <c r="E69" s="604"/>
      <c r="F69" s="581"/>
      <c r="G69" s="610"/>
      <c r="H69" s="793"/>
      <c r="I69" s="610"/>
      <c r="J69" s="286"/>
      <c r="K69" s="286">
        <f t="shared" si="0"/>
        <v>65</v>
      </c>
      <c r="L69" s="286"/>
      <c r="M69" s="286"/>
      <c r="N69" s="286"/>
      <c r="O69" s="286"/>
      <c r="P69" s="698"/>
      <c r="Q69" s="789"/>
      <c r="R69" s="585"/>
      <c r="S69" s="587"/>
      <c r="T69" s="35" t="s">
        <v>40</v>
      </c>
      <c r="U69" s="552"/>
      <c r="V69" s="502" t="s">
        <v>234</v>
      </c>
      <c r="W69" s="969">
        <v>27484</v>
      </c>
      <c r="X69" s="544">
        <v>41</v>
      </c>
      <c r="Y69" s="502" t="s">
        <v>36</v>
      </c>
      <c r="Z69" s="796" t="s">
        <v>235</v>
      </c>
      <c r="AA69" s="502" t="s">
        <v>236</v>
      </c>
      <c r="AB69" s="36"/>
      <c r="AC69" s="73"/>
      <c r="AD69" s="934"/>
      <c r="AE69" s="14"/>
      <c r="AF69" s="14"/>
      <c r="AG69" s="14"/>
      <c r="AH69" s="14"/>
      <c r="AI69" s="14"/>
    </row>
    <row r="70" spans="1:38" ht="22.5" customHeight="1" x14ac:dyDescent="0.15">
      <c r="A70" s="926"/>
      <c r="B70" s="611"/>
      <c r="C70" s="611"/>
      <c r="D70" s="755"/>
      <c r="E70" s="605"/>
      <c r="F70" s="591"/>
      <c r="G70" s="611"/>
      <c r="H70" s="794"/>
      <c r="I70" s="611"/>
      <c r="J70" s="725"/>
      <c r="K70" s="725">
        <f t="shared" si="0"/>
        <v>66</v>
      </c>
      <c r="L70" s="725"/>
      <c r="M70" s="725"/>
      <c r="N70" s="725"/>
      <c r="O70" s="725"/>
      <c r="P70" s="697"/>
      <c r="Q70" s="791"/>
      <c r="R70" s="590"/>
      <c r="S70" s="589"/>
      <c r="T70" s="53"/>
      <c r="U70" s="547" t="s">
        <v>40</v>
      </c>
      <c r="V70" s="540" t="s">
        <v>237</v>
      </c>
      <c r="W70" s="972">
        <v>32408</v>
      </c>
      <c r="X70" s="542">
        <v>28</v>
      </c>
      <c r="Y70" s="540" t="s">
        <v>61</v>
      </c>
      <c r="Z70" s="102" t="s">
        <v>221</v>
      </c>
      <c r="AA70" s="540" t="s">
        <v>238</v>
      </c>
      <c r="AB70" s="55"/>
      <c r="AC70" s="888"/>
      <c r="AD70" s="940"/>
      <c r="AE70" s="14"/>
      <c r="AF70" s="14"/>
      <c r="AG70" s="14"/>
      <c r="AH70" s="14"/>
      <c r="AI70" s="14"/>
    </row>
    <row r="71" spans="1:38" ht="22.5" customHeight="1" x14ac:dyDescent="0.15">
      <c r="A71" s="1025">
        <f>A68+1</f>
        <v>31</v>
      </c>
      <c r="B71" s="706" t="s">
        <v>239</v>
      </c>
      <c r="C71" s="537" t="s">
        <v>240</v>
      </c>
      <c r="D71" s="747">
        <v>19248</v>
      </c>
      <c r="E71" s="492">
        <v>65</v>
      </c>
      <c r="F71" s="494" t="s">
        <v>36</v>
      </c>
      <c r="G71" s="537" t="s">
        <v>241</v>
      </c>
      <c r="H71" s="786" t="s">
        <v>242</v>
      </c>
      <c r="I71" s="537" t="s">
        <v>243</v>
      </c>
      <c r="J71" s="719"/>
      <c r="K71" s="724">
        <f t="shared" si="0"/>
        <v>67</v>
      </c>
      <c r="L71" s="537" t="s">
        <v>244</v>
      </c>
      <c r="M71" s="706"/>
      <c r="N71" s="706" t="s">
        <v>40</v>
      </c>
      <c r="O71" s="706"/>
      <c r="P71" s="706"/>
      <c r="Q71" s="240" t="s">
        <v>245</v>
      </c>
      <c r="R71" s="501"/>
      <c r="S71" s="545"/>
      <c r="T71" s="563"/>
      <c r="U71" s="536"/>
      <c r="V71" s="501"/>
      <c r="W71" s="560"/>
      <c r="X71" s="549"/>
      <c r="Y71" s="501"/>
      <c r="Z71" s="783"/>
      <c r="AA71" s="501"/>
      <c r="AB71" s="48"/>
      <c r="AC71" s="886">
        <v>16000</v>
      </c>
      <c r="AD71" s="939">
        <v>8000</v>
      </c>
      <c r="AE71" s="14"/>
      <c r="AF71" s="14"/>
      <c r="AG71" s="14"/>
      <c r="AH71" s="14"/>
      <c r="AI71" s="14"/>
      <c r="AJ71" s="3" t="s">
        <v>240</v>
      </c>
    </row>
    <row r="72" spans="1:38" ht="22.5" customHeight="1" x14ac:dyDescent="0.15">
      <c r="A72" s="935">
        <f>A71+1</f>
        <v>32</v>
      </c>
      <c r="B72" s="706" t="s">
        <v>246</v>
      </c>
      <c r="C72" s="537" t="s">
        <v>247</v>
      </c>
      <c r="D72" s="1004">
        <v>27529</v>
      </c>
      <c r="E72" s="492">
        <v>41</v>
      </c>
      <c r="F72" s="494" t="s">
        <v>61</v>
      </c>
      <c r="G72" s="537" t="s">
        <v>241</v>
      </c>
      <c r="H72" s="786" t="s">
        <v>242</v>
      </c>
      <c r="I72" s="537" t="s">
        <v>248</v>
      </c>
      <c r="J72" s="719"/>
      <c r="K72" s="724">
        <f>K71+1</f>
        <v>68</v>
      </c>
      <c r="L72" s="537" t="s">
        <v>249</v>
      </c>
      <c r="M72" s="706"/>
      <c r="N72" s="706" t="s">
        <v>40</v>
      </c>
      <c r="O72" s="706"/>
      <c r="P72" s="706"/>
      <c r="Q72" s="770" t="s">
        <v>1621</v>
      </c>
      <c r="R72" s="501"/>
      <c r="S72" s="545"/>
      <c r="T72" s="563"/>
      <c r="U72" s="536"/>
      <c r="V72" s="501"/>
      <c r="W72" s="560"/>
      <c r="X72" s="549"/>
      <c r="Y72" s="501"/>
      <c r="Z72" s="783"/>
      <c r="AA72" s="501"/>
      <c r="AB72" s="48"/>
      <c r="AC72" s="886">
        <v>16000</v>
      </c>
      <c r="AD72" s="939">
        <v>8000</v>
      </c>
      <c r="AE72" s="14"/>
      <c r="AF72" s="14"/>
      <c r="AG72" s="14"/>
      <c r="AH72" s="14"/>
      <c r="AI72" s="14"/>
      <c r="AJ72" s="3" t="s">
        <v>240</v>
      </c>
    </row>
    <row r="73" spans="1:38" ht="22.5" customHeight="1" x14ac:dyDescent="0.15">
      <c r="A73" s="921">
        <f>A72+1</f>
        <v>33</v>
      </c>
      <c r="B73" s="687"/>
      <c r="C73" s="706" t="s">
        <v>250</v>
      </c>
      <c r="D73" s="506">
        <v>15387</v>
      </c>
      <c r="E73" s="549">
        <v>74</v>
      </c>
      <c r="F73" s="501" t="s">
        <v>36</v>
      </c>
      <c r="G73" s="706" t="s">
        <v>251</v>
      </c>
      <c r="H73" s="240" t="s">
        <v>252</v>
      </c>
      <c r="I73" s="706" t="s">
        <v>253</v>
      </c>
      <c r="J73" s="719" t="s">
        <v>40</v>
      </c>
      <c r="K73" s="724">
        <f>K72+1</f>
        <v>69</v>
      </c>
      <c r="L73" s="537" t="s">
        <v>254</v>
      </c>
      <c r="M73" s="706"/>
      <c r="N73" s="706" t="s">
        <v>40</v>
      </c>
      <c r="O73" s="706"/>
      <c r="P73" s="706"/>
      <c r="Q73" s="240" t="s">
        <v>157</v>
      </c>
      <c r="R73" s="567" t="s">
        <v>40</v>
      </c>
      <c r="S73" s="586" t="s">
        <v>255</v>
      </c>
      <c r="T73" s="563"/>
      <c r="U73" s="536"/>
      <c r="V73" s="501"/>
      <c r="W73" s="560"/>
      <c r="X73" s="549"/>
      <c r="Y73" s="501"/>
      <c r="Z73" s="783"/>
      <c r="AA73" s="501"/>
      <c r="AB73" s="48"/>
      <c r="AC73" s="886">
        <v>16000</v>
      </c>
      <c r="AD73" s="939">
        <v>8000</v>
      </c>
      <c r="AE73" s="14"/>
      <c r="AF73" s="14"/>
      <c r="AG73" s="14"/>
      <c r="AH73" s="14"/>
      <c r="AI73" s="14"/>
      <c r="AJ73" s="3" t="s">
        <v>250</v>
      </c>
    </row>
    <row r="74" spans="1:38" ht="22.5" customHeight="1" thickBot="1" x14ac:dyDescent="0.2">
      <c r="A74" s="944"/>
      <c r="B74" s="945"/>
      <c r="C74" s="946"/>
      <c r="D74" s="947"/>
      <c r="E74" s="948"/>
      <c r="F74" s="949"/>
      <c r="G74" s="946"/>
      <c r="H74" s="950"/>
      <c r="I74" s="946"/>
      <c r="J74" s="951"/>
      <c r="K74" s="952">
        <f t="shared" ref="K74:K101" si="6">K73+1</f>
        <v>70</v>
      </c>
      <c r="L74" s="953"/>
      <c r="M74" s="946"/>
      <c r="N74" s="946"/>
      <c r="O74" s="946"/>
      <c r="P74" s="946"/>
      <c r="Q74" s="950"/>
      <c r="R74" s="954"/>
      <c r="S74" s="955"/>
      <c r="T74" s="956" t="s">
        <v>40</v>
      </c>
      <c r="U74" s="957"/>
      <c r="V74" s="949" t="s">
        <v>256</v>
      </c>
      <c r="W74" s="975">
        <v>27691</v>
      </c>
      <c r="X74" s="948">
        <v>41</v>
      </c>
      <c r="Y74" s="949" t="s">
        <v>61</v>
      </c>
      <c r="Z74" s="959" t="s">
        <v>257</v>
      </c>
      <c r="AA74" s="949" t="s">
        <v>258</v>
      </c>
      <c r="AB74" s="958"/>
      <c r="AC74" s="960"/>
      <c r="AD74" s="961"/>
      <c r="AE74" s="14"/>
      <c r="AF74" s="14"/>
      <c r="AG74" s="14"/>
      <c r="AH74" s="14"/>
      <c r="AI74" s="14"/>
    </row>
    <row r="75" spans="1:38" ht="22.5" customHeight="1" x14ac:dyDescent="0.15">
      <c r="A75" s="902">
        <f t="shared" ref="A75" si="7">A73+1</f>
        <v>34</v>
      </c>
      <c r="B75" s="610" t="s">
        <v>259</v>
      </c>
      <c r="C75" s="1026" t="s">
        <v>260</v>
      </c>
      <c r="D75" s="1030">
        <v>17719</v>
      </c>
      <c r="E75" s="1027">
        <v>68</v>
      </c>
      <c r="F75" s="1028" t="s">
        <v>36</v>
      </c>
      <c r="G75" s="1026" t="s">
        <v>261</v>
      </c>
      <c r="H75" s="1029" t="s">
        <v>262</v>
      </c>
      <c r="I75" s="1026" t="s">
        <v>263</v>
      </c>
      <c r="J75" s="724" t="s">
        <v>40</v>
      </c>
      <c r="K75" s="724">
        <f t="shared" si="6"/>
        <v>71</v>
      </c>
      <c r="L75" s="539" t="s">
        <v>1743</v>
      </c>
      <c r="M75" s="724"/>
      <c r="N75" s="724" t="s">
        <v>40</v>
      </c>
      <c r="O75" s="724"/>
      <c r="P75" s="724"/>
      <c r="Q75" s="777" t="s">
        <v>85</v>
      </c>
      <c r="R75" s="592" t="s">
        <v>40</v>
      </c>
      <c r="S75" s="593" t="s">
        <v>264</v>
      </c>
      <c r="T75" s="30"/>
      <c r="U75" s="550"/>
      <c r="V75" s="530"/>
      <c r="W75" s="976"/>
      <c r="X75" s="500"/>
      <c r="Y75" s="530"/>
      <c r="Z75" s="784"/>
      <c r="AA75" s="530"/>
      <c r="AB75" s="32"/>
      <c r="AC75" s="880">
        <v>48000</v>
      </c>
      <c r="AD75" s="881">
        <v>16000</v>
      </c>
      <c r="AE75" s="14"/>
      <c r="AF75" s="14"/>
      <c r="AG75" s="14"/>
      <c r="AH75" s="14"/>
      <c r="AI75" s="14"/>
    </row>
    <row r="76" spans="1:38" ht="22.5" customHeight="1" x14ac:dyDescent="0.15">
      <c r="A76" s="653"/>
      <c r="B76" s="612"/>
      <c r="C76" s="610"/>
      <c r="D76" s="754"/>
      <c r="E76" s="604"/>
      <c r="F76" s="581"/>
      <c r="G76" s="610"/>
      <c r="H76" s="793"/>
      <c r="I76" s="610"/>
      <c r="J76" s="724"/>
      <c r="K76" s="821">
        <f t="shared" si="6"/>
        <v>72</v>
      </c>
      <c r="L76" s="539"/>
      <c r="M76" s="724"/>
      <c r="N76" s="724"/>
      <c r="O76" s="724"/>
      <c r="P76" s="724"/>
      <c r="Q76" s="777"/>
      <c r="R76" s="592"/>
      <c r="S76" s="593"/>
      <c r="T76" s="30" t="s">
        <v>40</v>
      </c>
      <c r="U76" s="31"/>
      <c r="V76" s="530" t="s">
        <v>265</v>
      </c>
      <c r="W76" s="969">
        <v>24653</v>
      </c>
      <c r="X76" s="500">
        <v>49</v>
      </c>
      <c r="Y76" s="530" t="s">
        <v>61</v>
      </c>
      <c r="Z76" s="784" t="s">
        <v>262</v>
      </c>
      <c r="AA76" s="34" t="s">
        <v>266</v>
      </c>
      <c r="AB76" s="32"/>
      <c r="AC76" s="880"/>
      <c r="AD76" s="881"/>
      <c r="AE76" s="14"/>
      <c r="AF76" s="14"/>
      <c r="AG76" s="14"/>
      <c r="AH76" s="14"/>
      <c r="AI76" s="14"/>
    </row>
    <row r="77" spans="1:38" ht="22.5" customHeight="1" x14ac:dyDescent="0.15">
      <c r="A77" s="653"/>
      <c r="B77" s="612"/>
      <c r="C77" s="610"/>
      <c r="D77" s="754"/>
      <c r="E77" s="604"/>
      <c r="F77" s="581"/>
      <c r="G77" s="610"/>
      <c r="H77" s="793"/>
      <c r="I77" s="610"/>
      <c r="J77" s="724"/>
      <c r="K77" s="820">
        <f t="shared" si="6"/>
        <v>73</v>
      </c>
      <c r="L77" s="539"/>
      <c r="M77" s="724"/>
      <c r="N77" s="724"/>
      <c r="O77" s="724"/>
      <c r="P77" s="724"/>
      <c r="Q77" s="777"/>
      <c r="R77" s="592"/>
      <c r="S77" s="593"/>
      <c r="T77" s="30"/>
      <c r="U77" s="31" t="s">
        <v>40</v>
      </c>
      <c r="V77" s="530" t="s">
        <v>267</v>
      </c>
      <c r="W77" s="969">
        <v>28640</v>
      </c>
      <c r="X77" s="500">
        <v>38</v>
      </c>
      <c r="Y77" s="530" t="s">
        <v>61</v>
      </c>
      <c r="Z77" s="784" t="s">
        <v>268</v>
      </c>
      <c r="AA77" s="50" t="s">
        <v>269</v>
      </c>
      <c r="AB77" s="32"/>
      <c r="AC77" s="880"/>
      <c r="AD77" s="881"/>
      <c r="AE77" s="14"/>
      <c r="AF77" s="14"/>
      <c r="AG77" s="14"/>
      <c r="AH77" s="14"/>
      <c r="AI77" s="14"/>
    </row>
    <row r="78" spans="1:38" ht="22.5" customHeight="1" x14ac:dyDescent="0.15">
      <c r="A78" s="659">
        <f>A75+1</f>
        <v>35</v>
      </c>
      <c r="B78" s="612"/>
      <c r="C78" s="610"/>
      <c r="D78" s="754"/>
      <c r="E78" s="604"/>
      <c r="F78" s="581"/>
      <c r="G78" s="610"/>
      <c r="H78" s="793"/>
      <c r="I78" s="610"/>
      <c r="J78" s="706" t="s">
        <v>40</v>
      </c>
      <c r="K78" s="822">
        <f t="shared" si="6"/>
        <v>74</v>
      </c>
      <c r="L78" s="537" t="s">
        <v>1701</v>
      </c>
      <c r="M78" s="706"/>
      <c r="N78" s="706" t="s">
        <v>40</v>
      </c>
      <c r="O78" s="706"/>
      <c r="P78" s="706"/>
      <c r="Q78" s="853" t="s">
        <v>1700</v>
      </c>
      <c r="R78" s="501" t="s">
        <v>40</v>
      </c>
      <c r="S78" s="545"/>
      <c r="T78" s="47"/>
      <c r="U78" s="6"/>
      <c r="V78" s="501"/>
      <c r="W78" s="560"/>
      <c r="X78" s="549"/>
      <c r="Y78" s="501"/>
      <c r="Z78" s="783"/>
      <c r="AA78" s="5"/>
      <c r="AB78" s="48"/>
      <c r="AC78" s="886">
        <v>16000</v>
      </c>
      <c r="AD78" s="887">
        <v>8000</v>
      </c>
      <c r="AE78" s="14"/>
      <c r="AF78" s="14"/>
      <c r="AG78" s="14"/>
      <c r="AH78" s="14"/>
      <c r="AI78" s="14"/>
    </row>
    <row r="79" spans="1:38" ht="22.5" customHeight="1" x14ac:dyDescent="0.15">
      <c r="A79" s="653">
        <f>A78+1</f>
        <v>36</v>
      </c>
      <c r="B79" s="612"/>
      <c r="C79" s="610"/>
      <c r="D79" s="754"/>
      <c r="E79" s="604"/>
      <c r="F79" s="581"/>
      <c r="G79" s="610"/>
      <c r="H79" s="793"/>
      <c r="I79" s="610"/>
      <c r="J79" s="706" t="s">
        <v>40</v>
      </c>
      <c r="K79" s="823">
        <f t="shared" si="6"/>
        <v>75</v>
      </c>
      <c r="L79" s="537" t="s">
        <v>1744</v>
      </c>
      <c r="M79" s="706"/>
      <c r="N79" s="706" t="s">
        <v>40</v>
      </c>
      <c r="O79" s="706"/>
      <c r="P79" s="687"/>
      <c r="Q79" s="790" t="s">
        <v>85</v>
      </c>
      <c r="R79" s="567" t="s">
        <v>40</v>
      </c>
      <c r="S79" s="586" t="s">
        <v>270</v>
      </c>
      <c r="T79" s="47"/>
      <c r="U79" s="6"/>
      <c r="V79" s="501"/>
      <c r="W79" s="560"/>
      <c r="X79" s="549"/>
      <c r="Y79" s="501"/>
      <c r="Z79" s="783"/>
      <c r="AA79" s="5"/>
      <c r="AB79" s="48"/>
      <c r="AC79" s="886">
        <v>16000</v>
      </c>
      <c r="AD79" s="887">
        <v>8000</v>
      </c>
      <c r="AE79" s="14"/>
      <c r="AF79" s="14"/>
      <c r="AG79" s="14"/>
      <c r="AH79" s="14"/>
      <c r="AI79" s="14"/>
    </row>
    <row r="80" spans="1:38" ht="22.5" customHeight="1" x14ac:dyDescent="0.15">
      <c r="A80" s="660"/>
      <c r="B80" s="612"/>
      <c r="C80" s="611"/>
      <c r="D80" s="755"/>
      <c r="E80" s="605"/>
      <c r="F80" s="591"/>
      <c r="G80" s="611"/>
      <c r="H80" s="794"/>
      <c r="I80" s="611"/>
      <c r="J80" s="286"/>
      <c r="K80" s="725">
        <f t="shared" si="6"/>
        <v>76</v>
      </c>
      <c r="L80" s="539"/>
      <c r="M80" s="286"/>
      <c r="N80" s="286"/>
      <c r="O80" s="286"/>
      <c r="P80" s="698"/>
      <c r="Q80" s="789"/>
      <c r="R80" s="585"/>
      <c r="S80" s="587"/>
      <c r="T80" s="35" t="s">
        <v>40</v>
      </c>
      <c r="U80" s="29"/>
      <c r="V80" s="502" t="s">
        <v>271</v>
      </c>
      <c r="W80" s="969">
        <v>30996</v>
      </c>
      <c r="X80" s="544">
        <v>32</v>
      </c>
      <c r="Y80" s="502" t="s">
        <v>36</v>
      </c>
      <c r="Z80" s="796" t="s">
        <v>262</v>
      </c>
      <c r="AA80" s="58" t="s">
        <v>272</v>
      </c>
      <c r="AB80" s="36"/>
      <c r="AC80" s="73"/>
      <c r="AD80" s="74"/>
      <c r="AE80" s="14"/>
      <c r="AF80" s="14"/>
      <c r="AG80" s="14"/>
      <c r="AH80" s="14"/>
      <c r="AI80" s="14"/>
    </row>
    <row r="81" spans="1:35" ht="22.5" customHeight="1" x14ac:dyDescent="0.15">
      <c r="A81" s="648">
        <f>A79+1</f>
        <v>37</v>
      </c>
      <c r="B81" s="696"/>
      <c r="C81" s="612" t="s">
        <v>273</v>
      </c>
      <c r="D81" s="1034">
        <v>17924</v>
      </c>
      <c r="E81" s="603">
        <v>68</v>
      </c>
      <c r="F81" s="584" t="s">
        <v>61</v>
      </c>
      <c r="G81" s="612" t="s">
        <v>274</v>
      </c>
      <c r="H81" s="1031" t="s">
        <v>275</v>
      </c>
      <c r="I81" s="612" t="s">
        <v>276</v>
      </c>
      <c r="J81" s="706" t="s">
        <v>40</v>
      </c>
      <c r="K81" s="724">
        <f t="shared" si="6"/>
        <v>77</v>
      </c>
      <c r="L81" s="824" t="s">
        <v>277</v>
      </c>
      <c r="M81" s="706"/>
      <c r="N81" s="719" t="s">
        <v>1734</v>
      </c>
      <c r="O81" s="706"/>
      <c r="P81" s="687"/>
      <c r="Q81" s="790" t="s">
        <v>278</v>
      </c>
      <c r="R81" s="567"/>
      <c r="S81" s="586"/>
      <c r="T81" s="47"/>
      <c r="U81" s="6"/>
      <c r="V81" s="501"/>
      <c r="W81" s="560"/>
      <c r="X81" s="549"/>
      <c r="Y81" s="501"/>
      <c r="Z81" s="783"/>
      <c r="AA81" s="5"/>
      <c r="AB81" s="48"/>
      <c r="AC81" s="886">
        <v>16000</v>
      </c>
      <c r="AD81" s="887">
        <v>8000</v>
      </c>
      <c r="AE81" s="14"/>
      <c r="AF81" s="14"/>
      <c r="AG81" s="14"/>
      <c r="AH81" s="14"/>
      <c r="AI81" s="14"/>
    </row>
    <row r="82" spans="1:35" ht="22.5" customHeight="1" x14ac:dyDescent="0.15">
      <c r="A82" s="654"/>
      <c r="B82" s="699"/>
      <c r="C82" s="610"/>
      <c r="D82" s="1035"/>
      <c r="E82" s="604"/>
      <c r="F82" s="581"/>
      <c r="G82" s="610"/>
      <c r="H82" s="1032"/>
      <c r="I82" s="610"/>
      <c r="J82" s="725"/>
      <c r="K82" s="725">
        <f t="shared" si="6"/>
        <v>78</v>
      </c>
      <c r="L82" s="825"/>
      <c r="M82" s="725"/>
      <c r="N82" s="721"/>
      <c r="O82" s="725"/>
      <c r="P82" s="697"/>
      <c r="Q82" s="791"/>
      <c r="R82" s="590"/>
      <c r="S82" s="589"/>
      <c r="T82" s="53" t="s">
        <v>40</v>
      </c>
      <c r="U82" s="54"/>
      <c r="V82" s="540" t="s">
        <v>279</v>
      </c>
      <c r="W82" s="972">
        <v>25269</v>
      </c>
      <c r="X82" s="542">
        <v>47</v>
      </c>
      <c r="Y82" s="540" t="s">
        <v>36</v>
      </c>
      <c r="Z82" s="102" t="s">
        <v>280</v>
      </c>
      <c r="AA82" s="50" t="s">
        <v>281</v>
      </c>
      <c r="AB82" s="55"/>
      <c r="AC82" s="888"/>
      <c r="AD82" s="889"/>
      <c r="AE82" s="14"/>
      <c r="AF82" s="14"/>
      <c r="AG82" s="14"/>
      <c r="AH82" s="14"/>
      <c r="AI82" s="14"/>
    </row>
    <row r="83" spans="1:35" ht="22.5" customHeight="1" x14ac:dyDescent="0.15">
      <c r="A83" s="654">
        <f>A81+1</f>
        <v>38</v>
      </c>
      <c r="B83" s="699"/>
      <c r="C83" s="610"/>
      <c r="D83" s="1035"/>
      <c r="E83" s="604"/>
      <c r="F83" s="581"/>
      <c r="G83" s="610"/>
      <c r="H83" s="1032"/>
      <c r="I83" s="610"/>
      <c r="J83" s="706" t="s">
        <v>40</v>
      </c>
      <c r="K83" s="724">
        <f t="shared" si="6"/>
        <v>79</v>
      </c>
      <c r="L83" s="824" t="s">
        <v>282</v>
      </c>
      <c r="M83" s="706"/>
      <c r="N83" s="719" t="s">
        <v>1735</v>
      </c>
      <c r="O83" s="706"/>
      <c r="P83" s="687"/>
      <c r="Q83" s="790" t="s">
        <v>245</v>
      </c>
      <c r="R83" s="567"/>
      <c r="S83" s="586"/>
      <c r="T83" s="47"/>
      <c r="U83" s="6"/>
      <c r="V83" s="501"/>
      <c r="W83" s="560"/>
      <c r="X83" s="549"/>
      <c r="Y83" s="501"/>
      <c r="Z83" s="783"/>
      <c r="AA83" s="5"/>
      <c r="AB83" s="48"/>
      <c r="AC83" s="886">
        <v>16000</v>
      </c>
      <c r="AD83" s="887">
        <v>8000</v>
      </c>
      <c r="AE83" s="14"/>
      <c r="AF83" s="14"/>
      <c r="AG83" s="14"/>
      <c r="AH83" s="14"/>
      <c r="AI83" s="14"/>
    </row>
    <row r="84" spans="1:35" ht="22.5" customHeight="1" x14ac:dyDescent="0.15">
      <c r="A84" s="654"/>
      <c r="B84" s="699"/>
      <c r="C84" s="610"/>
      <c r="D84" s="1035"/>
      <c r="E84" s="604"/>
      <c r="F84" s="581"/>
      <c r="G84" s="610"/>
      <c r="H84" s="1032"/>
      <c r="I84" s="610"/>
      <c r="J84" s="725"/>
      <c r="K84" s="725">
        <f t="shared" si="6"/>
        <v>80</v>
      </c>
      <c r="L84" s="825"/>
      <c r="M84" s="725"/>
      <c r="N84" s="721"/>
      <c r="O84" s="725"/>
      <c r="P84" s="697"/>
      <c r="Q84" s="791"/>
      <c r="R84" s="590"/>
      <c r="S84" s="589"/>
      <c r="T84" s="53" t="s">
        <v>40</v>
      </c>
      <c r="U84" s="54"/>
      <c r="V84" s="540" t="s">
        <v>283</v>
      </c>
      <c r="W84" s="972">
        <v>27121</v>
      </c>
      <c r="X84" s="542">
        <v>42</v>
      </c>
      <c r="Y84" s="540" t="s">
        <v>61</v>
      </c>
      <c r="Z84" s="102" t="s">
        <v>284</v>
      </c>
      <c r="AA84" s="50" t="s">
        <v>285</v>
      </c>
      <c r="AB84" s="55"/>
      <c r="AC84" s="888"/>
      <c r="AD84" s="889"/>
      <c r="AE84" s="14"/>
      <c r="AF84" s="14"/>
      <c r="AG84" s="14"/>
      <c r="AH84" s="14"/>
      <c r="AI84" s="14"/>
    </row>
    <row r="85" spans="1:35" ht="22.5" customHeight="1" x14ac:dyDescent="0.15">
      <c r="A85" s="661">
        <f>A83+1</f>
        <v>39</v>
      </c>
      <c r="B85" s="699"/>
      <c r="C85" s="611"/>
      <c r="D85" s="1036"/>
      <c r="E85" s="605"/>
      <c r="F85" s="591"/>
      <c r="G85" s="611"/>
      <c r="H85" s="1033"/>
      <c r="I85" s="611"/>
      <c r="J85" s="724" t="s">
        <v>40</v>
      </c>
      <c r="K85" s="822">
        <f t="shared" si="6"/>
        <v>81</v>
      </c>
      <c r="L85" s="826" t="s">
        <v>286</v>
      </c>
      <c r="M85" s="724"/>
      <c r="N85" s="387" t="s">
        <v>1754</v>
      </c>
      <c r="O85" s="724"/>
      <c r="P85" s="724"/>
      <c r="Q85" s="784" t="s">
        <v>245</v>
      </c>
      <c r="R85" s="530"/>
      <c r="S85" s="548"/>
      <c r="T85" s="30"/>
      <c r="U85" s="31"/>
      <c r="V85" s="530"/>
      <c r="W85" s="976"/>
      <c r="X85" s="500"/>
      <c r="Y85" s="530"/>
      <c r="Z85" s="784"/>
      <c r="AA85" s="34"/>
      <c r="AB85" s="32"/>
      <c r="AC85" s="880">
        <v>16000</v>
      </c>
      <c r="AD85" s="881">
        <v>8000</v>
      </c>
      <c r="AE85" s="14"/>
      <c r="AF85" s="14"/>
      <c r="AG85" s="14"/>
      <c r="AH85" s="14"/>
      <c r="AI85" s="14"/>
    </row>
    <row r="86" spans="1:35" ht="22.5" customHeight="1" x14ac:dyDescent="0.15">
      <c r="A86" s="662">
        <f>A85+1</f>
        <v>40</v>
      </c>
      <c r="B86" s="612" t="s">
        <v>287</v>
      </c>
      <c r="C86" s="612" t="s">
        <v>288</v>
      </c>
      <c r="D86" s="753">
        <v>16982</v>
      </c>
      <c r="E86" s="603">
        <v>68</v>
      </c>
      <c r="F86" s="584" t="s">
        <v>36</v>
      </c>
      <c r="G86" s="612" t="s">
        <v>289</v>
      </c>
      <c r="H86" s="792" t="s">
        <v>290</v>
      </c>
      <c r="I86" s="612" t="s">
        <v>291</v>
      </c>
      <c r="J86" s="537" t="s">
        <v>40</v>
      </c>
      <c r="K86" s="724">
        <f t="shared" si="6"/>
        <v>82</v>
      </c>
      <c r="L86" s="537" t="s">
        <v>292</v>
      </c>
      <c r="M86" s="537"/>
      <c r="N86" s="537" t="s">
        <v>40</v>
      </c>
      <c r="O86" s="537"/>
      <c r="P86" s="612"/>
      <c r="Q86" s="792" t="s">
        <v>287</v>
      </c>
      <c r="R86" s="584"/>
      <c r="S86" s="594"/>
      <c r="T86" s="39"/>
      <c r="U86" s="40"/>
      <c r="V86" s="508"/>
      <c r="W86" s="977"/>
      <c r="X86" s="535"/>
      <c r="Y86" s="508"/>
      <c r="Z86" s="780"/>
      <c r="AA86" s="37"/>
      <c r="AB86" s="41"/>
      <c r="AC86" s="882">
        <v>16000</v>
      </c>
      <c r="AD86" s="883">
        <v>8000</v>
      </c>
      <c r="AE86" s="14"/>
      <c r="AF86" s="14"/>
      <c r="AG86" s="14"/>
      <c r="AH86" s="14"/>
      <c r="AI86" s="14"/>
    </row>
    <row r="87" spans="1:35" ht="22.5" customHeight="1" x14ac:dyDescent="0.15">
      <c r="A87" s="663"/>
      <c r="B87" s="611"/>
      <c r="C87" s="611"/>
      <c r="D87" s="755"/>
      <c r="E87" s="605"/>
      <c r="F87" s="591"/>
      <c r="G87" s="611"/>
      <c r="H87" s="794"/>
      <c r="I87" s="611"/>
      <c r="J87" s="538"/>
      <c r="K87" s="725">
        <f t="shared" si="6"/>
        <v>83</v>
      </c>
      <c r="L87" s="538"/>
      <c r="M87" s="538"/>
      <c r="N87" s="538"/>
      <c r="O87" s="538"/>
      <c r="P87" s="611"/>
      <c r="Q87" s="794"/>
      <c r="R87" s="591"/>
      <c r="S87" s="595"/>
      <c r="T87" s="39"/>
      <c r="U87" s="40" t="s">
        <v>40</v>
      </c>
      <c r="V87" s="508" t="s">
        <v>293</v>
      </c>
      <c r="W87" s="977">
        <v>17375</v>
      </c>
      <c r="X87" s="535">
        <v>69</v>
      </c>
      <c r="Y87" s="508" t="s">
        <v>61</v>
      </c>
      <c r="Z87" s="780" t="s">
        <v>290</v>
      </c>
      <c r="AA87" s="37" t="s">
        <v>294</v>
      </c>
      <c r="AB87" s="41"/>
      <c r="AC87" s="882"/>
      <c r="AD87" s="883"/>
      <c r="AE87" s="14"/>
      <c r="AF87" s="14"/>
      <c r="AG87" s="14"/>
      <c r="AH87" s="14"/>
      <c r="AI87" s="14"/>
    </row>
    <row r="88" spans="1:35" ht="22.5" customHeight="1" x14ac:dyDescent="0.15">
      <c r="A88" s="664">
        <f>A86+1</f>
        <v>41</v>
      </c>
      <c r="B88" s="38" t="s">
        <v>287</v>
      </c>
      <c r="C88" s="38" t="s">
        <v>295</v>
      </c>
      <c r="D88" s="749">
        <v>18159</v>
      </c>
      <c r="E88" s="535">
        <v>67</v>
      </c>
      <c r="F88" s="508" t="s">
        <v>36</v>
      </c>
      <c r="G88" s="38" t="s">
        <v>296</v>
      </c>
      <c r="H88" s="781" t="s">
        <v>297</v>
      </c>
      <c r="I88" s="38" t="s">
        <v>298</v>
      </c>
      <c r="J88" s="38" t="s">
        <v>40</v>
      </c>
      <c r="K88" s="38">
        <f t="shared" si="6"/>
        <v>84</v>
      </c>
      <c r="L88" s="38" t="s">
        <v>292</v>
      </c>
      <c r="M88" s="38"/>
      <c r="N88" s="708" t="s">
        <v>1755</v>
      </c>
      <c r="O88" s="38"/>
      <c r="P88" s="38"/>
      <c r="Q88" s="87" t="s">
        <v>287</v>
      </c>
      <c r="R88" s="508"/>
      <c r="S88" s="553"/>
      <c r="T88" s="39"/>
      <c r="U88" s="40"/>
      <c r="V88" s="508"/>
      <c r="W88" s="971"/>
      <c r="X88" s="535"/>
      <c r="Y88" s="508"/>
      <c r="Z88" s="780"/>
      <c r="AA88" s="37"/>
      <c r="AB88" s="41"/>
      <c r="AC88" s="882">
        <v>16000</v>
      </c>
      <c r="AD88" s="883">
        <v>8000</v>
      </c>
      <c r="AE88" s="14"/>
      <c r="AF88" s="14"/>
      <c r="AG88" s="14"/>
      <c r="AH88" s="14"/>
      <c r="AI88" s="14"/>
    </row>
    <row r="89" spans="1:35" ht="22.5" customHeight="1" x14ac:dyDescent="0.15">
      <c r="A89" s="664">
        <f>A88+1</f>
        <v>42</v>
      </c>
      <c r="B89" s="38" t="s">
        <v>299</v>
      </c>
      <c r="C89" s="38" t="s">
        <v>300</v>
      </c>
      <c r="D89" s="749">
        <v>16572</v>
      </c>
      <c r="E89" s="535">
        <v>72</v>
      </c>
      <c r="F89" s="508" t="s">
        <v>61</v>
      </c>
      <c r="G89" s="38" t="s">
        <v>301</v>
      </c>
      <c r="H89" s="781" t="s">
        <v>302</v>
      </c>
      <c r="I89" s="38" t="s">
        <v>303</v>
      </c>
      <c r="J89" s="38" t="s">
        <v>40</v>
      </c>
      <c r="K89" s="38">
        <f t="shared" si="6"/>
        <v>85</v>
      </c>
      <c r="L89" s="38" t="s">
        <v>292</v>
      </c>
      <c r="M89" s="38"/>
      <c r="N89" s="38" t="s">
        <v>40</v>
      </c>
      <c r="O89" s="38"/>
      <c r="P89" s="38"/>
      <c r="Q89" s="87" t="s">
        <v>287</v>
      </c>
      <c r="R89" s="508"/>
      <c r="S89" s="553"/>
      <c r="T89" s="39"/>
      <c r="U89" s="40"/>
      <c r="V89" s="508"/>
      <c r="W89" s="971"/>
      <c r="X89" s="535"/>
      <c r="Y89" s="508"/>
      <c r="Z89" s="780"/>
      <c r="AA89" s="37"/>
      <c r="AB89" s="41"/>
      <c r="AC89" s="882">
        <v>16000</v>
      </c>
      <c r="AD89" s="883">
        <v>8000</v>
      </c>
      <c r="AE89" s="14">
        <v>1</v>
      </c>
      <c r="AF89" s="14">
        <v>1</v>
      </c>
      <c r="AG89" s="14">
        <v>1</v>
      </c>
      <c r="AH89" s="14">
        <v>1</v>
      </c>
      <c r="AI89" s="14"/>
    </row>
    <row r="90" spans="1:35" ht="22.5" customHeight="1" x14ac:dyDescent="0.15">
      <c r="A90" s="665">
        <f>A89+1</f>
        <v>43</v>
      </c>
      <c r="B90" s="537" t="s">
        <v>304</v>
      </c>
      <c r="C90" s="537" t="s">
        <v>305</v>
      </c>
      <c r="D90" s="747">
        <v>16516</v>
      </c>
      <c r="E90" s="492">
        <v>72</v>
      </c>
      <c r="F90" s="494" t="s">
        <v>61</v>
      </c>
      <c r="G90" s="537" t="s">
        <v>306</v>
      </c>
      <c r="H90" s="786" t="s">
        <v>307</v>
      </c>
      <c r="I90" s="537" t="s">
        <v>308</v>
      </c>
      <c r="J90" s="537" t="s">
        <v>40</v>
      </c>
      <c r="K90" s="822">
        <f t="shared" si="6"/>
        <v>86</v>
      </c>
      <c r="L90" s="537" t="s">
        <v>292</v>
      </c>
      <c r="M90" s="537"/>
      <c r="N90" s="537" t="s">
        <v>40</v>
      </c>
      <c r="O90" s="537"/>
      <c r="P90" s="537"/>
      <c r="Q90" s="786" t="s">
        <v>287</v>
      </c>
      <c r="R90" s="494"/>
      <c r="S90" s="498"/>
      <c r="T90" s="39"/>
      <c r="U90" s="40"/>
      <c r="V90" s="508"/>
      <c r="W90" s="971"/>
      <c r="X90" s="535"/>
      <c r="Y90" s="508"/>
      <c r="Z90" s="780"/>
      <c r="AA90" s="37"/>
      <c r="AB90" s="41"/>
      <c r="AC90" s="882">
        <v>16000</v>
      </c>
      <c r="AD90" s="883">
        <v>8000</v>
      </c>
      <c r="AE90" s="14">
        <v>1</v>
      </c>
      <c r="AF90" s="14">
        <v>1</v>
      </c>
      <c r="AG90" s="14">
        <v>1</v>
      </c>
      <c r="AH90" s="14">
        <v>1</v>
      </c>
      <c r="AI90" s="14"/>
    </row>
    <row r="91" spans="1:35" ht="22.5" customHeight="1" x14ac:dyDescent="0.15">
      <c r="A91" s="666">
        <f>A90+1</f>
        <v>44</v>
      </c>
      <c r="B91" s="700"/>
      <c r="C91" s="703" t="s">
        <v>309</v>
      </c>
      <c r="D91" s="999">
        <v>14701</v>
      </c>
      <c r="E91" s="619">
        <v>76</v>
      </c>
      <c r="F91" s="619" t="s">
        <v>36</v>
      </c>
      <c r="G91" s="703" t="s">
        <v>310</v>
      </c>
      <c r="H91" s="606" t="s">
        <v>311</v>
      </c>
      <c r="I91" s="703"/>
      <c r="J91" s="828" t="s">
        <v>40</v>
      </c>
      <c r="K91" s="724">
        <f t="shared" si="6"/>
        <v>87</v>
      </c>
      <c r="L91" s="706" t="s">
        <v>292</v>
      </c>
      <c r="M91" s="706"/>
      <c r="N91" s="706" t="s">
        <v>40</v>
      </c>
      <c r="O91" s="706"/>
      <c r="P91" s="687"/>
      <c r="Q91" s="790" t="s">
        <v>287</v>
      </c>
      <c r="R91" s="567"/>
      <c r="S91" s="567"/>
      <c r="T91" s="56"/>
      <c r="U91" s="10"/>
      <c r="V91" s="511"/>
      <c r="W91" s="644"/>
      <c r="X91" s="524"/>
      <c r="Y91" s="511"/>
      <c r="Z91" s="853"/>
      <c r="AA91" s="13"/>
      <c r="AB91" s="12"/>
      <c r="AC91" s="870">
        <v>16000</v>
      </c>
      <c r="AD91" s="871">
        <v>8000</v>
      </c>
      <c r="AE91" s="14"/>
      <c r="AF91" s="14"/>
      <c r="AG91" s="14"/>
      <c r="AH91" s="14"/>
      <c r="AI91" s="14"/>
    </row>
    <row r="92" spans="1:35" ht="22.5" customHeight="1" x14ac:dyDescent="0.15">
      <c r="A92" s="667"/>
      <c r="B92" s="701"/>
      <c r="C92" s="710"/>
      <c r="D92" s="1000"/>
      <c r="E92" s="634"/>
      <c r="F92" s="634"/>
      <c r="G92" s="710"/>
      <c r="H92" s="798"/>
      <c r="I92" s="710"/>
      <c r="J92" s="820"/>
      <c r="K92" s="725">
        <f t="shared" si="6"/>
        <v>88</v>
      </c>
      <c r="L92" s="725"/>
      <c r="M92" s="725"/>
      <c r="N92" s="725"/>
      <c r="O92" s="725"/>
      <c r="P92" s="697"/>
      <c r="Q92" s="791"/>
      <c r="R92" s="590"/>
      <c r="S92" s="590"/>
      <c r="T92" s="57"/>
      <c r="U92" s="21" t="s">
        <v>40</v>
      </c>
      <c r="V92" s="512" t="s">
        <v>312</v>
      </c>
      <c r="W92" s="966">
        <v>15938</v>
      </c>
      <c r="X92" s="525">
        <v>73</v>
      </c>
      <c r="Y92" s="512" t="s">
        <v>61</v>
      </c>
      <c r="Z92" s="852" t="s">
        <v>313</v>
      </c>
      <c r="AA92" s="28" t="s">
        <v>314</v>
      </c>
      <c r="AB92" s="23"/>
      <c r="AC92" s="876"/>
      <c r="AD92" s="877"/>
      <c r="AE92" s="14"/>
      <c r="AF92" s="14"/>
      <c r="AG92" s="14"/>
      <c r="AH92" s="14"/>
      <c r="AI92" s="14"/>
    </row>
    <row r="93" spans="1:35" ht="22.5" customHeight="1" x14ac:dyDescent="0.15">
      <c r="A93" s="668">
        <f>A91+1</f>
        <v>45</v>
      </c>
      <c r="B93" s="610"/>
      <c r="C93" s="612" t="s">
        <v>315</v>
      </c>
      <c r="D93" s="753">
        <v>17374</v>
      </c>
      <c r="E93" s="603">
        <v>69</v>
      </c>
      <c r="F93" s="584" t="s">
        <v>36</v>
      </c>
      <c r="G93" s="612" t="s">
        <v>316</v>
      </c>
      <c r="H93" s="792" t="s">
        <v>317</v>
      </c>
      <c r="I93" s="612" t="s">
        <v>318</v>
      </c>
      <c r="J93" s="539" t="s">
        <v>40</v>
      </c>
      <c r="K93" s="724">
        <f t="shared" si="6"/>
        <v>89</v>
      </c>
      <c r="L93" s="537" t="s">
        <v>292</v>
      </c>
      <c r="M93" s="537"/>
      <c r="N93" s="537" t="s">
        <v>40</v>
      </c>
      <c r="O93" s="537"/>
      <c r="P93" s="537"/>
      <c r="Q93" s="778" t="s">
        <v>287</v>
      </c>
      <c r="R93" s="584"/>
      <c r="S93" s="594"/>
      <c r="T93" s="56"/>
      <c r="U93" s="10"/>
      <c r="V93" s="511"/>
      <c r="W93" s="964"/>
      <c r="X93" s="524"/>
      <c r="Y93" s="511"/>
      <c r="Z93" s="853"/>
      <c r="AA93" s="13"/>
      <c r="AB93" s="12"/>
      <c r="AC93" s="870">
        <v>16000</v>
      </c>
      <c r="AD93" s="871">
        <v>8000</v>
      </c>
      <c r="AE93" s="14">
        <v>2</v>
      </c>
      <c r="AF93" s="14">
        <v>2</v>
      </c>
      <c r="AG93" s="14">
        <v>2</v>
      </c>
      <c r="AH93" s="14">
        <v>2</v>
      </c>
      <c r="AI93" s="14"/>
    </row>
    <row r="94" spans="1:35" ht="22.5" customHeight="1" x14ac:dyDescent="0.15">
      <c r="A94" s="663"/>
      <c r="B94" s="611"/>
      <c r="C94" s="611"/>
      <c r="D94" s="755"/>
      <c r="E94" s="605"/>
      <c r="F94" s="591"/>
      <c r="G94" s="611"/>
      <c r="H94" s="794"/>
      <c r="I94" s="611"/>
      <c r="J94" s="538"/>
      <c r="K94" s="725">
        <f t="shared" si="6"/>
        <v>90</v>
      </c>
      <c r="L94" s="538"/>
      <c r="M94" s="538"/>
      <c r="N94" s="538"/>
      <c r="O94" s="538"/>
      <c r="P94" s="538"/>
      <c r="Q94" s="785"/>
      <c r="R94" s="591"/>
      <c r="S94" s="595"/>
      <c r="T94" s="57"/>
      <c r="U94" s="21" t="s">
        <v>40</v>
      </c>
      <c r="V94" s="512" t="s">
        <v>319</v>
      </c>
      <c r="W94" s="966">
        <v>18164</v>
      </c>
      <c r="X94" s="525">
        <v>67</v>
      </c>
      <c r="Y94" s="512" t="s">
        <v>61</v>
      </c>
      <c r="Z94" s="852" t="s">
        <v>317</v>
      </c>
      <c r="AA94" s="28" t="s">
        <v>318</v>
      </c>
      <c r="AB94" s="23"/>
      <c r="AC94" s="876"/>
      <c r="AD94" s="877"/>
      <c r="AE94" s="14"/>
      <c r="AF94" s="14"/>
      <c r="AG94" s="14"/>
      <c r="AH94" s="14"/>
      <c r="AI94" s="14"/>
    </row>
    <row r="95" spans="1:35" ht="22.5" customHeight="1" x14ac:dyDescent="0.15">
      <c r="A95" s="662">
        <f>A93+1</f>
        <v>46</v>
      </c>
      <c r="B95" s="612" t="s">
        <v>320</v>
      </c>
      <c r="C95" s="612" t="s">
        <v>321</v>
      </c>
      <c r="D95" s="753">
        <v>16241</v>
      </c>
      <c r="E95" s="603">
        <v>73</v>
      </c>
      <c r="F95" s="584" t="s">
        <v>36</v>
      </c>
      <c r="G95" s="612" t="s">
        <v>322</v>
      </c>
      <c r="H95" s="792" t="s">
        <v>323</v>
      </c>
      <c r="I95" s="612" t="s">
        <v>324</v>
      </c>
      <c r="J95" s="537" t="s">
        <v>40</v>
      </c>
      <c r="K95" s="724">
        <f t="shared" si="6"/>
        <v>91</v>
      </c>
      <c r="L95" s="537" t="s">
        <v>292</v>
      </c>
      <c r="M95" s="537"/>
      <c r="N95" s="722" t="s">
        <v>1756</v>
      </c>
      <c r="O95" s="537"/>
      <c r="P95" s="537"/>
      <c r="Q95" s="778" t="s">
        <v>287</v>
      </c>
      <c r="R95" s="584"/>
      <c r="S95" s="594"/>
      <c r="T95" s="56"/>
      <c r="U95" s="10"/>
      <c r="V95" s="511"/>
      <c r="W95" s="964"/>
      <c r="X95" s="524"/>
      <c r="Y95" s="511"/>
      <c r="Z95" s="853"/>
      <c r="AA95" s="13"/>
      <c r="AB95" s="12"/>
      <c r="AC95" s="870">
        <v>16000</v>
      </c>
      <c r="AD95" s="871">
        <v>8000</v>
      </c>
      <c r="AE95" s="14"/>
      <c r="AF95" s="14"/>
      <c r="AG95" s="14"/>
      <c r="AH95" s="14"/>
      <c r="AI95" s="14"/>
    </row>
    <row r="96" spans="1:35" ht="22.5" customHeight="1" x14ac:dyDescent="0.15">
      <c r="A96" s="668"/>
      <c r="B96" s="610"/>
      <c r="C96" s="610"/>
      <c r="D96" s="754"/>
      <c r="E96" s="604"/>
      <c r="F96" s="581"/>
      <c r="G96" s="610"/>
      <c r="H96" s="793"/>
      <c r="I96" s="610"/>
      <c r="J96" s="539"/>
      <c r="K96" s="286">
        <f t="shared" si="6"/>
        <v>92</v>
      </c>
      <c r="L96" s="539"/>
      <c r="M96" s="539"/>
      <c r="N96" s="723"/>
      <c r="O96" s="539"/>
      <c r="P96" s="539"/>
      <c r="Q96" s="779"/>
      <c r="R96" s="581"/>
      <c r="S96" s="597"/>
      <c r="T96" s="64"/>
      <c r="U96" s="18" t="s">
        <v>40</v>
      </c>
      <c r="V96" s="517" t="s">
        <v>325</v>
      </c>
      <c r="W96" s="965">
        <v>16439</v>
      </c>
      <c r="X96" s="526">
        <v>71</v>
      </c>
      <c r="Y96" s="517" t="s">
        <v>61</v>
      </c>
      <c r="Z96" s="862" t="s">
        <v>326</v>
      </c>
      <c r="AA96" s="84" t="s">
        <v>327</v>
      </c>
      <c r="AB96" s="20"/>
      <c r="AC96" s="874"/>
      <c r="AD96" s="875"/>
      <c r="AE96" s="14"/>
      <c r="AF96" s="14"/>
      <c r="AG96" s="14"/>
      <c r="AH96" s="14"/>
      <c r="AI96" s="14"/>
    </row>
    <row r="97" spans="1:36" ht="22.5" customHeight="1" x14ac:dyDescent="0.15">
      <c r="A97" s="663"/>
      <c r="B97" s="611"/>
      <c r="C97" s="611"/>
      <c r="D97" s="755"/>
      <c r="E97" s="605"/>
      <c r="F97" s="591"/>
      <c r="G97" s="611"/>
      <c r="H97" s="794"/>
      <c r="I97" s="611"/>
      <c r="J97" s="538"/>
      <c r="K97" s="725">
        <f t="shared" si="6"/>
        <v>93</v>
      </c>
      <c r="L97" s="538"/>
      <c r="M97" s="538"/>
      <c r="N97" s="829"/>
      <c r="O97" s="538"/>
      <c r="P97" s="538"/>
      <c r="Q97" s="785"/>
      <c r="R97" s="591"/>
      <c r="S97" s="595"/>
      <c r="T97" s="57"/>
      <c r="U97" s="21" t="s">
        <v>40</v>
      </c>
      <c r="V97" s="512" t="s">
        <v>328</v>
      </c>
      <c r="W97" s="966">
        <v>25532</v>
      </c>
      <c r="X97" s="525">
        <v>47</v>
      </c>
      <c r="Y97" s="512" t="s">
        <v>36</v>
      </c>
      <c r="Z97" s="852" t="s">
        <v>326</v>
      </c>
      <c r="AA97" s="28" t="s">
        <v>329</v>
      </c>
      <c r="AB97" s="23"/>
      <c r="AC97" s="876"/>
      <c r="AD97" s="877"/>
      <c r="AE97" s="14"/>
      <c r="AF97" s="14"/>
      <c r="AG97" s="14"/>
      <c r="AH97" s="14"/>
      <c r="AI97" s="14"/>
    </row>
    <row r="98" spans="1:36" ht="22.5" customHeight="1" x14ac:dyDescent="0.15">
      <c r="A98" s="662">
        <f>A95+1</f>
        <v>47</v>
      </c>
      <c r="B98" s="612" t="s">
        <v>330</v>
      </c>
      <c r="C98" s="612" t="s">
        <v>331</v>
      </c>
      <c r="D98" s="753">
        <v>19012</v>
      </c>
      <c r="E98" s="603">
        <v>64</v>
      </c>
      <c r="F98" s="584" t="s">
        <v>36</v>
      </c>
      <c r="G98" s="612" t="s">
        <v>332</v>
      </c>
      <c r="H98" s="792" t="s">
        <v>333</v>
      </c>
      <c r="I98" s="612" t="s">
        <v>334</v>
      </c>
      <c r="J98" s="537" t="s">
        <v>40</v>
      </c>
      <c r="K98" s="724">
        <f t="shared" si="6"/>
        <v>94</v>
      </c>
      <c r="L98" s="537" t="s">
        <v>292</v>
      </c>
      <c r="M98" s="537"/>
      <c r="N98" s="537" t="s">
        <v>40</v>
      </c>
      <c r="O98" s="537"/>
      <c r="P98" s="537"/>
      <c r="Q98" s="778" t="s">
        <v>287</v>
      </c>
      <c r="R98" s="584"/>
      <c r="S98" s="594"/>
      <c r="T98" s="47"/>
      <c r="U98" s="6"/>
      <c r="V98" s="501"/>
      <c r="W98" s="560"/>
      <c r="X98" s="549"/>
      <c r="Y98" s="501"/>
      <c r="Z98" s="783"/>
      <c r="AA98" s="5"/>
      <c r="AB98" s="48"/>
      <c r="AC98" s="886">
        <v>16000</v>
      </c>
      <c r="AD98" s="887">
        <v>8000</v>
      </c>
      <c r="AE98" s="14"/>
      <c r="AF98" s="14"/>
      <c r="AG98" s="14"/>
      <c r="AH98" s="14"/>
      <c r="AI98" s="14"/>
    </row>
    <row r="99" spans="1:36" ht="22.5" customHeight="1" x14ac:dyDescent="0.15">
      <c r="A99" s="668"/>
      <c r="B99" s="610"/>
      <c r="C99" s="610"/>
      <c r="D99" s="754"/>
      <c r="E99" s="604"/>
      <c r="F99" s="581"/>
      <c r="G99" s="610"/>
      <c r="H99" s="793"/>
      <c r="I99" s="610"/>
      <c r="J99" s="539"/>
      <c r="K99" s="286">
        <f t="shared" si="6"/>
        <v>95</v>
      </c>
      <c r="L99" s="539"/>
      <c r="M99" s="539"/>
      <c r="N99" s="539"/>
      <c r="O99" s="539"/>
      <c r="P99" s="539"/>
      <c r="Q99" s="779"/>
      <c r="R99" s="581"/>
      <c r="S99" s="597"/>
      <c r="T99" s="30"/>
      <c r="U99" s="31" t="s">
        <v>40</v>
      </c>
      <c r="V99" s="530" t="s">
        <v>335</v>
      </c>
      <c r="W99" s="968">
        <v>18254</v>
      </c>
      <c r="X99" s="500">
        <v>66</v>
      </c>
      <c r="Y99" s="530" t="s">
        <v>61</v>
      </c>
      <c r="Z99" s="784" t="s">
        <v>333</v>
      </c>
      <c r="AA99" s="34"/>
      <c r="AB99" s="32"/>
      <c r="AC99" s="880"/>
      <c r="AD99" s="881"/>
      <c r="AE99" s="14"/>
      <c r="AF99" s="14"/>
      <c r="AG99" s="14"/>
      <c r="AH99" s="14"/>
      <c r="AI99" s="14"/>
    </row>
    <row r="100" spans="1:36" ht="22.5" customHeight="1" x14ac:dyDescent="0.15">
      <c r="A100" s="668"/>
      <c r="B100" s="610"/>
      <c r="C100" s="610"/>
      <c r="D100" s="754"/>
      <c r="E100" s="604"/>
      <c r="F100" s="581"/>
      <c r="G100" s="610"/>
      <c r="H100" s="793"/>
      <c r="I100" s="610"/>
      <c r="J100" s="539"/>
      <c r="K100" s="286">
        <f t="shared" si="6"/>
        <v>96</v>
      </c>
      <c r="L100" s="539"/>
      <c r="M100" s="539"/>
      <c r="N100" s="539"/>
      <c r="O100" s="539"/>
      <c r="P100" s="539"/>
      <c r="Q100" s="779"/>
      <c r="R100" s="581"/>
      <c r="S100" s="597"/>
      <c r="T100" s="35" t="s">
        <v>40</v>
      </c>
      <c r="U100" s="29"/>
      <c r="V100" s="502" t="s">
        <v>336</v>
      </c>
      <c r="W100" s="969">
        <v>28203</v>
      </c>
      <c r="X100" s="544">
        <v>39</v>
      </c>
      <c r="Y100" s="502" t="s">
        <v>36</v>
      </c>
      <c r="Z100" s="796" t="s">
        <v>333</v>
      </c>
      <c r="AA100" s="58"/>
      <c r="AB100" s="36"/>
      <c r="AC100" s="73"/>
      <c r="AD100" s="74"/>
      <c r="AE100" s="14"/>
      <c r="AF100" s="14"/>
      <c r="AG100" s="14"/>
      <c r="AH100" s="14"/>
      <c r="AI100" s="14"/>
    </row>
    <row r="101" spans="1:36" ht="22.5" customHeight="1" x14ac:dyDescent="0.15">
      <c r="A101" s="663"/>
      <c r="B101" s="611"/>
      <c r="C101" s="611"/>
      <c r="D101" s="755"/>
      <c r="E101" s="605"/>
      <c r="F101" s="591"/>
      <c r="G101" s="611"/>
      <c r="H101" s="794"/>
      <c r="I101" s="611"/>
      <c r="J101" s="538"/>
      <c r="K101" s="725">
        <f t="shared" si="6"/>
        <v>97</v>
      </c>
      <c r="L101" s="538"/>
      <c r="M101" s="538"/>
      <c r="N101" s="538"/>
      <c r="O101" s="538"/>
      <c r="P101" s="538"/>
      <c r="Q101" s="785"/>
      <c r="R101" s="591"/>
      <c r="S101" s="595"/>
      <c r="T101" s="59"/>
      <c r="U101" s="9" t="s">
        <v>40</v>
      </c>
      <c r="V101" s="555" t="s">
        <v>337</v>
      </c>
      <c r="W101" s="978">
        <v>18442</v>
      </c>
      <c r="X101" s="497">
        <v>65</v>
      </c>
      <c r="Y101" s="555" t="s">
        <v>61</v>
      </c>
      <c r="Z101" s="806" t="s">
        <v>338</v>
      </c>
      <c r="AA101" s="8"/>
      <c r="AB101" s="60"/>
      <c r="AC101" s="891"/>
      <c r="AD101" s="892"/>
      <c r="AE101" s="14"/>
      <c r="AF101" s="14"/>
      <c r="AG101" s="14"/>
      <c r="AH101" s="14"/>
      <c r="AI101" s="14"/>
    </row>
    <row r="102" spans="1:36" ht="22.5" customHeight="1" x14ac:dyDescent="0.15">
      <c r="A102" s="669">
        <f>A98+1</f>
        <v>48</v>
      </c>
      <c r="B102" s="539" t="s">
        <v>339</v>
      </c>
      <c r="C102" s="539" t="s">
        <v>340</v>
      </c>
      <c r="D102" s="748">
        <v>17094</v>
      </c>
      <c r="E102" s="493">
        <v>70</v>
      </c>
      <c r="F102" s="495" t="s">
        <v>61</v>
      </c>
      <c r="G102" s="539" t="s">
        <v>341</v>
      </c>
      <c r="H102" s="787" t="s">
        <v>342</v>
      </c>
      <c r="I102" s="539" t="s">
        <v>343</v>
      </c>
      <c r="J102" s="539" t="s">
        <v>40</v>
      </c>
      <c r="K102" s="38">
        <f>K101+1</f>
        <v>98</v>
      </c>
      <c r="L102" s="539" t="s">
        <v>344</v>
      </c>
      <c r="M102" s="539"/>
      <c r="N102" s="539" t="s">
        <v>40</v>
      </c>
      <c r="O102" s="539"/>
      <c r="P102" s="539"/>
      <c r="Q102" s="787" t="s">
        <v>345</v>
      </c>
      <c r="R102" s="495"/>
      <c r="S102" s="510"/>
      <c r="T102" s="66"/>
      <c r="U102" s="67"/>
      <c r="V102" s="505"/>
      <c r="W102" s="505"/>
      <c r="X102" s="962"/>
      <c r="Y102" s="962"/>
      <c r="Z102" s="997"/>
      <c r="AA102" s="69"/>
      <c r="AB102" s="68"/>
      <c r="AC102" s="893"/>
      <c r="AD102" s="894"/>
      <c r="AE102" s="14"/>
      <c r="AF102" s="14"/>
      <c r="AG102" s="14"/>
      <c r="AH102" s="14"/>
      <c r="AI102" s="14"/>
    </row>
    <row r="103" spans="1:36" ht="22.5" customHeight="1" x14ac:dyDescent="0.15">
      <c r="A103" s="670">
        <f>A102+1</f>
        <v>49</v>
      </c>
      <c r="B103" s="38" t="s">
        <v>346</v>
      </c>
      <c r="C103" s="38" t="s">
        <v>347</v>
      </c>
      <c r="D103" s="749">
        <v>20714</v>
      </c>
      <c r="E103" s="535">
        <v>60</v>
      </c>
      <c r="F103" s="508" t="s">
        <v>36</v>
      </c>
      <c r="G103" s="695" t="s">
        <v>348</v>
      </c>
      <c r="H103" s="781" t="s">
        <v>349</v>
      </c>
      <c r="I103" s="695" t="s">
        <v>350</v>
      </c>
      <c r="J103" s="38" t="s">
        <v>40</v>
      </c>
      <c r="K103" s="38">
        <f>K102+1</f>
        <v>99</v>
      </c>
      <c r="L103" s="38" t="s">
        <v>351</v>
      </c>
      <c r="M103" s="38"/>
      <c r="N103" s="38" t="s">
        <v>40</v>
      </c>
      <c r="O103" s="38"/>
      <c r="P103" s="38"/>
      <c r="Q103" s="87" t="s">
        <v>182</v>
      </c>
      <c r="R103" s="508" t="s">
        <v>40</v>
      </c>
      <c r="S103" s="553" t="s">
        <v>352</v>
      </c>
      <c r="T103" s="39"/>
      <c r="U103" s="40"/>
      <c r="V103" s="508"/>
      <c r="W103" s="971"/>
      <c r="X103" s="535"/>
      <c r="Y103" s="508"/>
      <c r="Z103" s="780"/>
      <c r="AA103" s="37"/>
      <c r="AB103" s="41"/>
      <c r="AC103" s="882">
        <v>16000</v>
      </c>
      <c r="AD103" s="883">
        <v>8000</v>
      </c>
      <c r="AE103" s="14"/>
      <c r="AF103" s="14"/>
      <c r="AG103" s="14"/>
      <c r="AH103" s="14"/>
      <c r="AI103" s="14"/>
    </row>
    <row r="104" spans="1:36" ht="22.5" customHeight="1" x14ac:dyDescent="0.15">
      <c r="A104" s="648">
        <f>A103+1</f>
        <v>50</v>
      </c>
      <c r="B104" s="612" t="s">
        <v>353</v>
      </c>
      <c r="C104" s="612" t="s">
        <v>354</v>
      </c>
      <c r="D104" s="753">
        <v>13640</v>
      </c>
      <c r="E104" s="603">
        <v>78</v>
      </c>
      <c r="F104" s="584" t="s">
        <v>36</v>
      </c>
      <c r="G104" s="612" t="s">
        <v>355</v>
      </c>
      <c r="H104" s="792" t="s">
        <v>356</v>
      </c>
      <c r="I104" s="612" t="s">
        <v>357</v>
      </c>
      <c r="J104" s="724" t="s">
        <v>40</v>
      </c>
      <c r="K104" s="724">
        <f>K103+1</f>
        <v>100</v>
      </c>
      <c r="L104" s="539" t="s">
        <v>358</v>
      </c>
      <c r="M104" s="705"/>
      <c r="N104" s="705" t="s">
        <v>40</v>
      </c>
      <c r="O104" s="705"/>
      <c r="P104" s="705"/>
      <c r="Q104" s="788" t="s">
        <v>157</v>
      </c>
      <c r="R104" s="592" t="s">
        <v>40</v>
      </c>
      <c r="S104" s="593" t="s">
        <v>359</v>
      </c>
      <c r="T104" s="30"/>
      <c r="U104" s="31"/>
      <c r="V104" s="530"/>
      <c r="W104" s="976"/>
      <c r="X104" s="500"/>
      <c r="Y104" s="530"/>
      <c r="Z104" s="784"/>
      <c r="AA104" s="34"/>
      <c r="AB104" s="32"/>
      <c r="AC104" s="880">
        <v>16000</v>
      </c>
      <c r="AD104" s="881">
        <v>8000</v>
      </c>
      <c r="AE104" s="14"/>
      <c r="AF104" s="14"/>
      <c r="AG104" s="14"/>
      <c r="AH104" s="14"/>
      <c r="AI104" s="14"/>
    </row>
    <row r="105" spans="1:36" ht="22.5" customHeight="1" x14ac:dyDescent="0.15">
      <c r="A105" s="654"/>
      <c r="B105" s="610"/>
      <c r="C105" s="610"/>
      <c r="D105" s="754"/>
      <c r="E105" s="604"/>
      <c r="F105" s="581"/>
      <c r="G105" s="610"/>
      <c r="H105" s="793"/>
      <c r="I105" s="610"/>
      <c r="J105" s="286"/>
      <c r="K105" s="725">
        <f>K104+1</f>
        <v>101</v>
      </c>
      <c r="L105" s="539"/>
      <c r="M105" s="698"/>
      <c r="N105" s="698"/>
      <c r="O105" s="698"/>
      <c r="P105" s="698"/>
      <c r="Q105" s="789"/>
      <c r="R105" s="585"/>
      <c r="S105" s="587"/>
      <c r="T105" s="35" t="s">
        <v>40</v>
      </c>
      <c r="U105" s="29"/>
      <c r="V105" s="502" t="s">
        <v>360</v>
      </c>
      <c r="W105" s="969">
        <v>14671</v>
      </c>
      <c r="X105" s="544">
        <v>76</v>
      </c>
      <c r="Y105" s="502" t="s">
        <v>61</v>
      </c>
      <c r="Z105" s="796" t="s">
        <v>356</v>
      </c>
      <c r="AA105" s="58" t="s">
        <v>357</v>
      </c>
      <c r="AB105" s="36"/>
      <c r="AC105" s="73"/>
      <c r="AD105" s="74"/>
      <c r="AE105" s="14"/>
      <c r="AF105" s="14"/>
      <c r="AG105" s="14"/>
      <c r="AH105" s="14"/>
      <c r="AI105" s="14"/>
    </row>
    <row r="106" spans="1:36" ht="22.5" customHeight="1" x14ac:dyDescent="0.15">
      <c r="A106" s="654">
        <f t="shared" ref="A106:A110" si="8">A104+1</f>
        <v>51</v>
      </c>
      <c r="B106" s="610"/>
      <c r="C106" s="610"/>
      <c r="D106" s="754"/>
      <c r="E106" s="604"/>
      <c r="F106" s="581"/>
      <c r="G106" s="610"/>
      <c r="H106" s="793"/>
      <c r="I106" s="610"/>
      <c r="J106" s="706" t="s">
        <v>40</v>
      </c>
      <c r="K106" s="724">
        <f t="shared" ref="K106:K111" si="9">K105+1</f>
        <v>102</v>
      </c>
      <c r="L106" s="537" t="s">
        <v>1745</v>
      </c>
      <c r="M106" s="687"/>
      <c r="N106" s="687" t="s">
        <v>40</v>
      </c>
      <c r="O106" s="687"/>
      <c r="P106" s="687"/>
      <c r="Q106" s="790" t="s">
        <v>361</v>
      </c>
      <c r="R106" s="567" t="s">
        <v>40</v>
      </c>
      <c r="S106" s="586" t="s">
        <v>362</v>
      </c>
      <c r="T106" s="47"/>
      <c r="U106" s="6"/>
      <c r="V106" s="501"/>
      <c r="W106" s="560"/>
      <c r="X106" s="549"/>
      <c r="Y106" s="501"/>
      <c r="Z106" s="783"/>
      <c r="AA106" s="5"/>
      <c r="AB106" s="48"/>
      <c r="AC106" s="886">
        <v>16000</v>
      </c>
      <c r="AD106" s="887">
        <v>8000</v>
      </c>
      <c r="AE106" s="14"/>
      <c r="AF106" s="14"/>
      <c r="AG106" s="14"/>
      <c r="AH106" s="14"/>
      <c r="AI106" s="14"/>
    </row>
    <row r="107" spans="1:36" ht="22.5" customHeight="1" x14ac:dyDescent="0.15">
      <c r="A107" s="655"/>
      <c r="B107" s="611"/>
      <c r="C107" s="611"/>
      <c r="D107" s="755"/>
      <c r="E107" s="605"/>
      <c r="F107" s="591"/>
      <c r="G107" s="611"/>
      <c r="H107" s="794"/>
      <c r="I107" s="611"/>
      <c r="J107" s="725"/>
      <c r="K107" s="725">
        <f t="shared" si="9"/>
        <v>103</v>
      </c>
      <c r="L107" s="538"/>
      <c r="M107" s="697"/>
      <c r="N107" s="697"/>
      <c r="O107" s="697"/>
      <c r="P107" s="697"/>
      <c r="Q107" s="791"/>
      <c r="R107" s="590"/>
      <c r="S107" s="589"/>
      <c r="T107" s="53" t="s">
        <v>40</v>
      </c>
      <c r="U107" s="54"/>
      <c r="V107" s="540" t="s">
        <v>363</v>
      </c>
      <c r="W107" s="972">
        <v>24880</v>
      </c>
      <c r="X107" s="542">
        <v>48</v>
      </c>
      <c r="Y107" s="540" t="s">
        <v>36</v>
      </c>
      <c r="Z107" s="102" t="s">
        <v>364</v>
      </c>
      <c r="AA107" s="50" t="s">
        <v>365</v>
      </c>
      <c r="AB107" s="55"/>
      <c r="AC107" s="888"/>
      <c r="AD107" s="889"/>
      <c r="AE107" s="14"/>
      <c r="AF107" s="14"/>
      <c r="AG107" s="14"/>
      <c r="AH107" s="14"/>
      <c r="AI107" s="14"/>
    </row>
    <row r="108" spans="1:36" ht="22.5" customHeight="1" x14ac:dyDescent="0.15">
      <c r="A108" s="648">
        <f t="shared" si="8"/>
        <v>52</v>
      </c>
      <c r="B108" s="696"/>
      <c r="C108" s="612" t="s">
        <v>372</v>
      </c>
      <c r="D108" s="1005">
        <v>27210</v>
      </c>
      <c r="E108" s="603">
        <v>43</v>
      </c>
      <c r="F108" s="584" t="s">
        <v>61</v>
      </c>
      <c r="G108" s="612" t="s">
        <v>373</v>
      </c>
      <c r="H108" s="612" t="s">
        <v>374</v>
      </c>
      <c r="I108" s="612" t="s">
        <v>375</v>
      </c>
      <c r="J108" s="537" t="s">
        <v>40</v>
      </c>
      <c r="K108" s="724">
        <f t="shared" si="9"/>
        <v>104</v>
      </c>
      <c r="L108" s="537" t="s">
        <v>366</v>
      </c>
      <c r="M108" s="612"/>
      <c r="N108" s="612" t="s">
        <v>40</v>
      </c>
      <c r="O108" s="835"/>
      <c r="P108" s="835"/>
      <c r="Q108" s="792" t="s">
        <v>367</v>
      </c>
      <c r="R108" s="584"/>
      <c r="S108" s="594"/>
      <c r="T108" s="47"/>
      <c r="U108" s="6"/>
      <c r="V108" s="501"/>
      <c r="W108" s="560"/>
      <c r="X108" s="549"/>
      <c r="Y108" s="501"/>
      <c r="Z108" s="783"/>
      <c r="AA108" s="5"/>
      <c r="AB108" s="48"/>
      <c r="AC108" s="886">
        <v>16000</v>
      </c>
      <c r="AD108" s="887">
        <v>8000</v>
      </c>
      <c r="AE108" s="14"/>
      <c r="AF108" s="14"/>
      <c r="AG108" s="14"/>
      <c r="AH108" s="14"/>
      <c r="AI108" s="14"/>
      <c r="AJ108" s="3" t="s">
        <v>368</v>
      </c>
    </row>
    <row r="109" spans="1:36" ht="22.5" customHeight="1" x14ac:dyDescent="0.15">
      <c r="A109" s="654"/>
      <c r="B109" s="696"/>
      <c r="C109" s="610"/>
      <c r="D109" s="1021"/>
      <c r="E109" s="604"/>
      <c r="F109" s="581"/>
      <c r="G109" s="610"/>
      <c r="H109" s="610"/>
      <c r="I109" s="610"/>
      <c r="J109" s="539"/>
      <c r="K109" s="286">
        <f t="shared" si="9"/>
        <v>105</v>
      </c>
      <c r="L109" s="539"/>
      <c r="M109" s="610"/>
      <c r="N109" s="610"/>
      <c r="O109" s="836"/>
      <c r="P109" s="836"/>
      <c r="Q109" s="793"/>
      <c r="R109" s="581"/>
      <c r="S109" s="597"/>
      <c r="T109" s="53" t="s">
        <v>40</v>
      </c>
      <c r="U109" s="54"/>
      <c r="V109" s="540" t="s">
        <v>369</v>
      </c>
      <c r="W109" s="972">
        <v>36224</v>
      </c>
      <c r="X109" s="542">
        <v>18</v>
      </c>
      <c r="Y109" s="540" t="s">
        <v>61</v>
      </c>
      <c r="Z109" s="102" t="s">
        <v>370</v>
      </c>
      <c r="AA109" s="50" t="s">
        <v>371</v>
      </c>
      <c r="AB109" s="54" t="s">
        <v>40</v>
      </c>
      <c r="AC109" s="888"/>
      <c r="AD109" s="889"/>
      <c r="AE109" s="14"/>
      <c r="AF109" s="14"/>
      <c r="AG109" s="14"/>
      <c r="AH109" s="14"/>
      <c r="AI109" s="14"/>
    </row>
    <row r="110" spans="1:36" ht="22.5" customHeight="1" x14ac:dyDescent="0.15">
      <c r="A110" s="654">
        <f t="shared" si="8"/>
        <v>53</v>
      </c>
      <c r="B110" s="696"/>
      <c r="C110" s="610"/>
      <c r="D110" s="1021"/>
      <c r="E110" s="604"/>
      <c r="F110" s="581"/>
      <c r="G110" s="610"/>
      <c r="H110" s="610"/>
      <c r="I110" s="610"/>
      <c r="J110" s="38" t="s">
        <v>40</v>
      </c>
      <c r="K110" s="828">
        <f t="shared" si="9"/>
        <v>106</v>
      </c>
      <c r="L110" s="38" t="s">
        <v>376</v>
      </c>
      <c r="M110" s="728"/>
      <c r="N110" s="728" t="s">
        <v>40</v>
      </c>
      <c r="O110" s="837"/>
      <c r="P110" s="837"/>
      <c r="Q110" s="854" t="s">
        <v>377</v>
      </c>
      <c r="R110" s="601" t="s">
        <v>40</v>
      </c>
      <c r="S110" s="602" t="s">
        <v>378</v>
      </c>
      <c r="T110" s="39"/>
      <c r="U110" s="40"/>
      <c r="V110" s="508"/>
      <c r="W110" s="971"/>
      <c r="X110" s="535"/>
      <c r="Y110" s="508"/>
      <c r="Z110" s="780"/>
      <c r="AA110" s="37"/>
      <c r="AB110" s="41"/>
      <c r="AC110" s="882">
        <v>16000</v>
      </c>
      <c r="AD110" s="883">
        <v>8000</v>
      </c>
      <c r="AE110" s="14"/>
      <c r="AF110" s="14"/>
      <c r="AG110" s="14"/>
      <c r="AH110" s="14"/>
      <c r="AI110" s="14"/>
      <c r="AJ110" s="3" t="s">
        <v>161</v>
      </c>
    </row>
    <row r="111" spans="1:36" ht="22.5" customHeight="1" x14ac:dyDescent="0.15">
      <c r="A111" s="654"/>
      <c r="B111" s="696"/>
      <c r="C111" s="610"/>
      <c r="D111" s="1021"/>
      <c r="E111" s="604"/>
      <c r="F111" s="581"/>
      <c r="G111" s="610"/>
      <c r="H111" s="610"/>
      <c r="I111" s="610"/>
      <c r="J111" s="38"/>
      <c r="K111" s="820">
        <f t="shared" si="9"/>
        <v>107</v>
      </c>
      <c r="L111" s="38"/>
      <c r="M111" s="728"/>
      <c r="N111" s="728"/>
      <c r="O111" s="837"/>
      <c r="P111" s="837"/>
      <c r="Q111" s="854"/>
      <c r="R111" s="601"/>
      <c r="S111" s="602"/>
      <c r="T111" s="39"/>
      <c r="U111" s="40" t="s">
        <v>40</v>
      </c>
      <c r="V111" s="508" t="s">
        <v>379</v>
      </c>
      <c r="W111" s="972">
        <v>36643</v>
      </c>
      <c r="X111" s="542">
        <v>17</v>
      </c>
      <c r="Y111" s="540" t="s">
        <v>61</v>
      </c>
      <c r="Z111" s="102" t="s">
        <v>380</v>
      </c>
      <c r="AA111" s="50" t="s">
        <v>381</v>
      </c>
      <c r="AB111" s="54" t="s">
        <v>40</v>
      </c>
      <c r="AC111" s="882">
        <v>16000</v>
      </c>
      <c r="AD111" s="883">
        <v>8000</v>
      </c>
      <c r="AE111" s="14"/>
      <c r="AF111" s="14"/>
      <c r="AG111" s="14"/>
      <c r="AH111" s="14"/>
      <c r="AI111" s="14"/>
      <c r="AJ111" s="3" t="s">
        <v>161</v>
      </c>
    </row>
    <row r="112" spans="1:36" ht="22.5" customHeight="1" x14ac:dyDescent="0.15">
      <c r="A112" s="654">
        <f>A110+1</f>
        <v>54</v>
      </c>
      <c r="B112" s="696"/>
      <c r="C112" s="610"/>
      <c r="D112" s="1021"/>
      <c r="E112" s="604"/>
      <c r="F112" s="581"/>
      <c r="G112" s="610"/>
      <c r="H112" s="610"/>
      <c r="I112" s="610"/>
      <c r="J112" s="724" t="s">
        <v>40</v>
      </c>
      <c r="K112" s="724">
        <f>K110+1</f>
        <v>107</v>
      </c>
      <c r="L112" s="724" t="s">
        <v>382</v>
      </c>
      <c r="M112" s="705"/>
      <c r="N112" s="705" t="s">
        <v>40</v>
      </c>
      <c r="O112" s="838"/>
      <c r="P112" s="838"/>
      <c r="Q112" s="788" t="s">
        <v>166</v>
      </c>
      <c r="R112" s="592" t="s">
        <v>40</v>
      </c>
      <c r="S112" s="593" t="s">
        <v>383</v>
      </c>
      <c r="T112" s="30"/>
      <c r="U112" s="31"/>
      <c r="V112" s="530"/>
      <c r="W112" s="976"/>
      <c r="X112" s="500"/>
      <c r="Y112" s="530"/>
      <c r="Z112" s="784"/>
      <c r="AA112" s="34"/>
      <c r="AB112" s="32"/>
      <c r="AC112" s="880">
        <v>16000</v>
      </c>
      <c r="AD112" s="881">
        <v>8000</v>
      </c>
      <c r="AE112" s="14"/>
      <c r="AF112" s="14"/>
      <c r="AG112" s="14"/>
      <c r="AH112" s="14"/>
      <c r="AI112" s="14"/>
      <c r="AJ112" s="3" t="s">
        <v>161</v>
      </c>
    </row>
    <row r="113" spans="1:36" ht="22.5" customHeight="1" x14ac:dyDescent="0.15">
      <c r="A113" s="655"/>
      <c r="B113" s="696"/>
      <c r="C113" s="611"/>
      <c r="D113" s="1006"/>
      <c r="E113" s="605"/>
      <c r="F113" s="591"/>
      <c r="G113" s="611"/>
      <c r="H113" s="611"/>
      <c r="I113" s="611"/>
      <c r="J113" s="725"/>
      <c r="K113" s="725">
        <f>K112+1</f>
        <v>108</v>
      </c>
      <c r="L113" s="725"/>
      <c r="M113" s="697"/>
      <c r="N113" s="697"/>
      <c r="O113" s="839"/>
      <c r="P113" s="839"/>
      <c r="Q113" s="791"/>
      <c r="R113" s="590"/>
      <c r="S113" s="589"/>
      <c r="T113" s="53" t="s">
        <v>40</v>
      </c>
      <c r="U113" s="54"/>
      <c r="V113" s="540" t="s">
        <v>384</v>
      </c>
      <c r="W113" s="972">
        <v>26667</v>
      </c>
      <c r="X113" s="542">
        <v>44</v>
      </c>
      <c r="Y113" s="540" t="s">
        <v>36</v>
      </c>
      <c r="Z113" s="102" t="s">
        <v>385</v>
      </c>
      <c r="AA113" s="50" t="s">
        <v>386</v>
      </c>
      <c r="AB113" s="55"/>
      <c r="AC113" s="888"/>
      <c r="AD113" s="889"/>
      <c r="AE113" s="14"/>
      <c r="AF113" s="14"/>
      <c r="AG113" s="14"/>
      <c r="AH113" s="14"/>
      <c r="AI113" s="14"/>
    </row>
    <row r="114" spans="1:36" ht="22.5" customHeight="1" x14ac:dyDescent="0.15">
      <c r="A114" s="671">
        <f>A112+1</f>
        <v>55</v>
      </c>
      <c r="B114" s="612"/>
      <c r="C114" s="612" t="s">
        <v>387</v>
      </c>
      <c r="D114" s="1005">
        <v>23903</v>
      </c>
      <c r="E114" s="603">
        <v>52</v>
      </c>
      <c r="F114" s="584" t="s">
        <v>36</v>
      </c>
      <c r="G114" s="612" t="s">
        <v>388</v>
      </c>
      <c r="H114" s="612" t="s">
        <v>389</v>
      </c>
      <c r="I114" s="612" t="s">
        <v>390</v>
      </c>
      <c r="J114" s="537" t="s">
        <v>40</v>
      </c>
      <c r="K114" s="706">
        <f>K113+1</f>
        <v>109</v>
      </c>
      <c r="L114" s="706" t="s">
        <v>391</v>
      </c>
      <c r="M114" s="706"/>
      <c r="N114" s="537" t="s">
        <v>40</v>
      </c>
      <c r="O114" s="840"/>
      <c r="P114" s="840"/>
      <c r="Q114" s="786" t="s">
        <v>204</v>
      </c>
      <c r="R114" s="494" t="s">
        <v>40</v>
      </c>
      <c r="S114" s="70" t="s">
        <v>392</v>
      </c>
      <c r="T114" s="47"/>
      <c r="U114" s="71"/>
      <c r="V114" s="494"/>
      <c r="W114" s="562"/>
      <c r="X114" s="492"/>
      <c r="Y114" s="494"/>
      <c r="Z114" s="786"/>
      <c r="AA114" s="63"/>
      <c r="AB114" s="48"/>
      <c r="AC114" s="886">
        <v>16000</v>
      </c>
      <c r="AD114" s="887">
        <v>8000</v>
      </c>
      <c r="AE114" s="3" t="s">
        <v>161</v>
      </c>
    </row>
    <row r="115" spans="1:36" ht="22.5" customHeight="1" x14ac:dyDescent="0.15">
      <c r="A115" s="665">
        <f>A114+1</f>
        <v>56</v>
      </c>
      <c r="B115" s="611"/>
      <c r="C115" s="611"/>
      <c r="D115" s="1006"/>
      <c r="E115" s="605"/>
      <c r="F115" s="591"/>
      <c r="G115" s="611"/>
      <c r="H115" s="611"/>
      <c r="I115" s="611"/>
      <c r="J115" s="537" t="s">
        <v>40</v>
      </c>
      <c r="K115" s="841">
        <f>K114+1</f>
        <v>110</v>
      </c>
      <c r="L115" s="706" t="s">
        <v>393</v>
      </c>
      <c r="M115" s="706"/>
      <c r="N115" s="537" t="s">
        <v>40</v>
      </c>
      <c r="O115" s="840"/>
      <c r="P115" s="840"/>
      <c r="Q115" s="786" t="s">
        <v>85</v>
      </c>
      <c r="R115" s="494" t="s">
        <v>40</v>
      </c>
      <c r="S115" s="70" t="s">
        <v>394</v>
      </c>
      <c r="T115" s="47" t="s">
        <v>40</v>
      </c>
      <c r="U115" s="91"/>
      <c r="V115" s="533" t="s">
        <v>395</v>
      </c>
      <c r="W115" s="979">
        <v>33780</v>
      </c>
      <c r="X115" s="104">
        <v>25</v>
      </c>
      <c r="Y115" s="533" t="s">
        <v>36</v>
      </c>
      <c r="Z115" s="807" t="s">
        <v>396</v>
      </c>
      <c r="AA115" s="90" t="s">
        <v>397</v>
      </c>
      <c r="AB115" s="48"/>
      <c r="AC115" s="886">
        <v>16000</v>
      </c>
      <c r="AD115" s="887">
        <v>8000</v>
      </c>
      <c r="AE115" s="3" t="s">
        <v>161</v>
      </c>
    </row>
    <row r="116" spans="1:36" ht="22.5" customHeight="1" x14ac:dyDescent="0.15">
      <c r="A116" s="648">
        <f>A115+1</f>
        <v>57</v>
      </c>
      <c r="B116" s="687"/>
      <c r="C116" s="687" t="s">
        <v>398</v>
      </c>
      <c r="D116" s="641">
        <v>17261</v>
      </c>
      <c r="E116" s="569">
        <v>69</v>
      </c>
      <c r="F116" s="567" t="s">
        <v>36</v>
      </c>
      <c r="G116" s="687" t="s">
        <v>399</v>
      </c>
      <c r="H116" s="790" t="s">
        <v>400</v>
      </c>
      <c r="I116" s="687" t="s">
        <v>401</v>
      </c>
      <c r="J116" s="706" t="s">
        <v>40</v>
      </c>
      <c r="K116" s="724">
        <f>K115+1</f>
        <v>111</v>
      </c>
      <c r="L116" s="537" t="s">
        <v>402</v>
      </c>
      <c r="M116" s="687"/>
      <c r="N116" s="687" t="s">
        <v>40</v>
      </c>
      <c r="O116" s="687"/>
      <c r="P116" s="687"/>
      <c r="Q116" s="790" t="s">
        <v>138</v>
      </c>
      <c r="R116" s="567" t="s">
        <v>40</v>
      </c>
      <c r="S116" s="586"/>
      <c r="T116" s="47"/>
      <c r="U116" s="6"/>
      <c r="V116" s="501"/>
      <c r="W116" s="560"/>
      <c r="X116" s="549"/>
      <c r="Y116" s="501"/>
      <c r="Z116" s="783"/>
      <c r="AA116" s="5"/>
      <c r="AB116" s="48"/>
      <c r="AC116" s="886">
        <v>16000</v>
      </c>
      <c r="AD116" s="887">
        <v>8000</v>
      </c>
      <c r="AE116" s="14"/>
      <c r="AF116" s="14"/>
      <c r="AG116" s="14"/>
      <c r="AH116" s="14"/>
      <c r="AI116" s="14"/>
    </row>
    <row r="117" spans="1:36" ht="22.5" customHeight="1" x14ac:dyDescent="0.15">
      <c r="A117" s="655"/>
      <c r="B117" s="697"/>
      <c r="C117" s="697"/>
      <c r="D117" s="752"/>
      <c r="E117" s="600"/>
      <c r="F117" s="590"/>
      <c r="G117" s="697"/>
      <c r="H117" s="791"/>
      <c r="I117" s="697"/>
      <c r="J117" s="725"/>
      <c r="K117" s="725">
        <f t="shared" ref="K117:K130" si="10">K116+1</f>
        <v>112</v>
      </c>
      <c r="L117" s="538"/>
      <c r="M117" s="697"/>
      <c r="N117" s="697"/>
      <c r="O117" s="697"/>
      <c r="P117" s="697"/>
      <c r="Q117" s="791"/>
      <c r="R117" s="590"/>
      <c r="S117" s="589"/>
      <c r="T117" s="53" t="s">
        <v>40</v>
      </c>
      <c r="U117" s="54"/>
      <c r="V117" s="540" t="s">
        <v>403</v>
      </c>
      <c r="W117" s="972">
        <v>27915</v>
      </c>
      <c r="X117" s="542">
        <v>40</v>
      </c>
      <c r="Y117" s="540" t="s">
        <v>36</v>
      </c>
      <c r="Z117" s="102" t="s">
        <v>404</v>
      </c>
      <c r="AA117" s="50" t="s">
        <v>405</v>
      </c>
      <c r="AB117" s="55"/>
      <c r="AC117" s="888"/>
      <c r="AD117" s="889"/>
      <c r="AE117" s="14"/>
      <c r="AF117" s="14"/>
      <c r="AG117" s="14"/>
      <c r="AH117" s="14"/>
      <c r="AI117" s="14"/>
    </row>
    <row r="118" spans="1:36" ht="22.5" customHeight="1" x14ac:dyDescent="0.15">
      <c r="A118" s="648">
        <f t="shared" ref="A118:A122" si="11">A116+1</f>
        <v>58</v>
      </c>
      <c r="B118" s="612"/>
      <c r="C118" s="612" t="s">
        <v>406</v>
      </c>
      <c r="D118" s="753">
        <v>28345</v>
      </c>
      <c r="E118" s="603">
        <v>39</v>
      </c>
      <c r="F118" s="584" t="s">
        <v>36</v>
      </c>
      <c r="G118" s="612" t="s">
        <v>407</v>
      </c>
      <c r="H118" s="792" t="s">
        <v>408</v>
      </c>
      <c r="I118" s="612" t="s">
        <v>409</v>
      </c>
      <c r="J118" s="706" t="s">
        <v>40</v>
      </c>
      <c r="K118" s="724">
        <f t="shared" si="10"/>
        <v>113</v>
      </c>
      <c r="L118" s="537" t="s">
        <v>410</v>
      </c>
      <c r="M118" s="687"/>
      <c r="N118" s="687" t="s">
        <v>40</v>
      </c>
      <c r="O118" s="687"/>
      <c r="P118" s="687"/>
      <c r="Q118" s="790" t="s">
        <v>85</v>
      </c>
      <c r="R118" s="567" t="s">
        <v>40</v>
      </c>
      <c r="S118" s="586" t="s">
        <v>411</v>
      </c>
      <c r="T118" s="47"/>
      <c r="U118" s="6"/>
      <c r="V118" s="501"/>
      <c r="W118" s="560"/>
      <c r="X118" s="549"/>
      <c r="Y118" s="501"/>
      <c r="Z118" s="783"/>
      <c r="AA118" s="5"/>
      <c r="AB118" s="48"/>
      <c r="AC118" s="886">
        <v>16000</v>
      </c>
      <c r="AD118" s="887">
        <v>8000</v>
      </c>
      <c r="AE118" s="14"/>
      <c r="AF118" s="14"/>
      <c r="AG118" s="14"/>
      <c r="AH118" s="14"/>
      <c r="AI118" s="14"/>
    </row>
    <row r="119" spans="1:36" ht="22.5" customHeight="1" x14ac:dyDescent="0.15">
      <c r="A119" s="654"/>
      <c r="B119" s="610"/>
      <c r="C119" s="610"/>
      <c r="D119" s="754"/>
      <c r="E119" s="604"/>
      <c r="F119" s="581"/>
      <c r="G119" s="610"/>
      <c r="H119" s="793"/>
      <c r="I119" s="610"/>
      <c r="J119" s="286"/>
      <c r="K119" s="725">
        <f t="shared" si="10"/>
        <v>114</v>
      </c>
      <c r="L119" s="539"/>
      <c r="M119" s="698"/>
      <c r="N119" s="698"/>
      <c r="O119" s="698"/>
      <c r="P119" s="698"/>
      <c r="Q119" s="789"/>
      <c r="R119" s="585"/>
      <c r="S119" s="587"/>
      <c r="T119" s="35" t="s">
        <v>40</v>
      </c>
      <c r="U119" s="29"/>
      <c r="V119" s="502" t="s">
        <v>412</v>
      </c>
      <c r="W119" s="969">
        <v>30281</v>
      </c>
      <c r="X119" s="544">
        <v>35</v>
      </c>
      <c r="Y119" s="502" t="s">
        <v>61</v>
      </c>
      <c r="Z119" s="998" t="s">
        <v>413</v>
      </c>
      <c r="AA119" s="58" t="s">
        <v>414</v>
      </c>
      <c r="AB119" s="36"/>
      <c r="AC119" s="73"/>
      <c r="AD119" s="74"/>
      <c r="AE119" s="14"/>
      <c r="AF119" s="14"/>
      <c r="AG119" s="14"/>
      <c r="AH119" s="14"/>
      <c r="AI119" s="14"/>
    </row>
    <row r="120" spans="1:36" ht="22.5" customHeight="1" x14ac:dyDescent="0.15">
      <c r="A120" s="654">
        <f t="shared" si="11"/>
        <v>59</v>
      </c>
      <c r="B120" s="610"/>
      <c r="C120" s="610"/>
      <c r="D120" s="754"/>
      <c r="E120" s="604"/>
      <c r="F120" s="581"/>
      <c r="G120" s="610"/>
      <c r="H120" s="793"/>
      <c r="I120" s="610"/>
      <c r="J120" s="687" t="s">
        <v>40</v>
      </c>
      <c r="K120" s="724">
        <f t="shared" si="10"/>
        <v>115</v>
      </c>
      <c r="L120" s="612" t="s">
        <v>1746</v>
      </c>
      <c r="M120" s="687"/>
      <c r="N120" s="687" t="s">
        <v>40</v>
      </c>
      <c r="O120" s="687"/>
      <c r="P120" s="687"/>
      <c r="Q120" s="790" t="s">
        <v>85</v>
      </c>
      <c r="R120" s="567" t="s">
        <v>40</v>
      </c>
      <c r="S120" s="586" t="s">
        <v>415</v>
      </c>
      <c r="T120" s="47"/>
      <c r="U120" s="6"/>
      <c r="V120" s="501"/>
      <c r="W120" s="560"/>
      <c r="X120" s="549"/>
      <c r="Y120" s="501"/>
      <c r="Z120" s="783"/>
      <c r="AA120" s="5"/>
      <c r="AB120" s="48"/>
      <c r="AC120" s="886">
        <v>16000</v>
      </c>
      <c r="AD120" s="887">
        <v>8000</v>
      </c>
      <c r="AE120" s="14"/>
      <c r="AF120" s="14"/>
      <c r="AG120" s="14"/>
      <c r="AH120" s="14"/>
      <c r="AI120" s="14"/>
    </row>
    <row r="121" spans="1:36" ht="22.5" customHeight="1" x14ac:dyDescent="0.15">
      <c r="A121" s="654"/>
      <c r="B121" s="610"/>
      <c r="C121" s="610"/>
      <c r="D121" s="754"/>
      <c r="E121" s="604"/>
      <c r="F121" s="581"/>
      <c r="G121" s="610"/>
      <c r="H121" s="793"/>
      <c r="I121" s="610"/>
      <c r="J121" s="697"/>
      <c r="K121" s="725">
        <f t="shared" si="10"/>
        <v>116</v>
      </c>
      <c r="L121" s="611"/>
      <c r="M121" s="697"/>
      <c r="N121" s="697"/>
      <c r="O121" s="697"/>
      <c r="P121" s="697"/>
      <c r="Q121" s="789"/>
      <c r="R121" s="590"/>
      <c r="S121" s="589"/>
      <c r="T121" s="53" t="s">
        <v>40</v>
      </c>
      <c r="U121" s="54"/>
      <c r="V121" s="540" t="s">
        <v>416</v>
      </c>
      <c r="W121" s="972">
        <v>33421</v>
      </c>
      <c r="X121" s="542">
        <v>26</v>
      </c>
      <c r="Y121" s="540" t="s">
        <v>36</v>
      </c>
      <c r="Z121" s="102" t="s">
        <v>417</v>
      </c>
      <c r="AA121" s="50" t="s">
        <v>418</v>
      </c>
      <c r="AB121" s="55"/>
      <c r="AC121" s="888"/>
      <c r="AD121" s="889"/>
      <c r="AE121" s="14"/>
      <c r="AF121" s="14"/>
      <c r="AG121" s="14"/>
      <c r="AH121" s="14"/>
      <c r="AI121" s="14"/>
    </row>
    <row r="122" spans="1:36" ht="22.5" customHeight="1" x14ac:dyDescent="0.15">
      <c r="A122" s="654">
        <f t="shared" si="11"/>
        <v>60</v>
      </c>
      <c r="B122" s="610"/>
      <c r="C122" s="610"/>
      <c r="D122" s="754"/>
      <c r="E122" s="604"/>
      <c r="F122" s="581"/>
      <c r="G122" s="610"/>
      <c r="H122" s="793"/>
      <c r="I122" s="610"/>
      <c r="J122" s="612"/>
      <c r="K122" s="724">
        <f t="shared" si="10"/>
        <v>117</v>
      </c>
      <c r="L122" s="612" t="s">
        <v>419</v>
      </c>
      <c r="M122" s="612"/>
      <c r="N122" s="612" t="s">
        <v>40</v>
      </c>
      <c r="O122" s="612"/>
      <c r="P122" s="612"/>
      <c r="Q122" s="792" t="s">
        <v>85</v>
      </c>
      <c r="R122" s="584" t="s">
        <v>40</v>
      </c>
      <c r="S122" s="594" t="s">
        <v>420</v>
      </c>
      <c r="T122" s="51"/>
      <c r="U122" s="43"/>
      <c r="V122" s="495"/>
      <c r="W122" s="980"/>
      <c r="X122" s="493"/>
      <c r="Y122" s="495"/>
      <c r="Z122" s="787"/>
      <c r="AA122" s="65"/>
      <c r="AB122" s="52"/>
      <c r="AC122" s="884">
        <v>16000</v>
      </c>
      <c r="AD122" s="885">
        <v>8000</v>
      </c>
      <c r="AE122" s="14"/>
      <c r="AF122" s="14"/>
      <c r="AG122" s="14"/>
      <c r="AH122" s="14"/>
      <c r="AI122" s="14"/>
    </row>
    <row r="123" spans="1:36" ht="22.5" customHeight="1" x14ac:dyDescent="0.15">
      <c r="A123" s="654"/>
      <c r="B123" s="610"/>
      <c r="C123" s="610"/>
      <c r="D123" s="754"/>
      <c r="E123" s="604"/>
      <c r="F123" s="581"/>
      <c r="G123" s="610"/>
      <c r="H123" s="793"/>
      <c r="I123" s="610"/>
      <c r="J123" s="611"/>
      <c r="K123" s="725">
        <f t="shared" si="10"/>
        <v>118</v>
      </c>
      <c r="L123" s="611"/>
      <c r="M123" s="611"/>
      <c r="N123" s="611"/>
      <c r="O123" s="611"/>
      <c r="P123" s="611"/>
      <c r="Q123" s="794"/>
      <c r="R123" s="591"/>
      <c r="S123" s="595"/>
      <c r="T123" s="51" t="s">
        <v>40</v>
      </c>
      <c r="U123" s="43"/>
      <c r="V123" s="495" t="s">
        <v>421</v>
      </c>
      <c r="W123" s="980">
        <v>29120</v>
      </c>
      <c r="X123" s="493">
        <v>38</v>
      </c>
      <c r="Y123" s="495" t="s">
        <v>36</v>
      </c>
      <c r="Z123" s="787" t="s">
        <v>422</v>
      </c>
      <c r="AA123" s="65" t="s">
        <v>423</v>
      </c>
      <c r="AB123" s="52"/>
      <c r="AC123" s="884"/>
      <c r="AD123" s="885"/>
      <c r="AE123" s="14"/>
      <c r="AF123" s="14"/>
      <c r="AG123" s="14"/>
      <c r="AH123" s="14"/>
      <c r="AI123" s="14"/>
    </row>
    <row r="124" spans="1:36" ht="22.5" customHeight="1" x14ac:dyDescent="0.15">
      <c r="A124" s="654">
        <f>A122+1</f>
        <v>61</v>
      </c>
      <c r="B124" s="610"/>
      <c r="C124" s="610"/>
      <c r="D124" s="754"/>
      <c r="E124" s="604"/>
      <c r="F124" s="581"/>
      <c r="G124" s="610"/>
      <c r="H124" s="793"/>
      <c r="I124" s="610"/>
      <c r="J124" s="612" t="s">
        <v>40</v>
      </c>
      <c r="K124" s="724">
        <f t="shared" si="10"/>
        <v>119</v>
      </c>
      <c r="L124" s="612" t="s">
        <v>1747</v>
      </c>
      <c r="M124" s="612"/>
      <c r="N124" s="612" t="s">
        <v>40</v>
      </c>
      <c r="O124" s="612"/>
      <c r="P124" s="612"/>
      <c r="Q124" s="792" t="s">
        <v>424</v>
      </c>
      <c r="R124" s="584" t="s">
        <v>40</v>
      </c>
      <c r="S124" s="594" t="s">
        <v>425</v>
      </c>
      <c r="T124" s="47"/>
      <c r="U124" s="6"/>
      <c r="V124" s="501"/>
      <c r="W124" s="560"/>
      <c r="X124" s="549"/>
      <c r="Y124" s="501"/>
      <c r="Z124" s="783"/>
      <c r="AA124" s="5"/>
      <c r="AB124" s="48"/>
      <c r="AC124" s="886">
        <v>16000</v>
      </c>
      <c r="AD124" s="887">
        <v>8000</v>
      </c>
      <c r="AE124" s="14"/>
      <c r="AF124" s="14"/>
      <c r="AG124" s="14"/>
      <c r="AH124" s="14"/>
      <c r="AI124" s="14"/>
    </row>
    <row r="125" spans="1:36" ht="22.5" customHeight="1" x14ac:dyDescent="0.15">
      <c r="A125" s="655"/>
      <c r="B125" s="610"/>
      <c r="C125" s="611"/>
      <c r="D125" s="755"/>
      <c r="E125" s="605"/>
      <c r="F125" s="591"/>
      <c r="G125" s="611"/>
      <c r="H125" s="794"/>
      <c r="I125" s="611"/>
      <c r="J125" s="610"/>
      <c r="K125" s="820">
        <f t="shared" si="10"/>
        <v>120</v>
      </c>
      <c r="L125" s="610"/>
      <c r="M125" s="610"/>
      <c r="N125" s="610"/>
      <c r="O125" s="610"/>
      <c r="P125" s="610"/>
      <c r="Q125" s="793"/>
      <c r="R125" s="581"/>
      <c r="S125" s="597"/>
      <c r="T125" s="35" t="s">
        <v>40</v>
      </c>
      <c r="U125" s="29"/>
      <c r="V125" s="502" t="s">
        <v>426</v>
      </c>
      <c r="W125" s="969">
        <v>31734</v>
      </c>
      <c r="X125" s="544">
        <v>31</v>
      </c>
      <c r="Y125" s="502" t="s">
        <v>61</v>
      </c>
      <c r="Z125" s="796" t="s">
        <v>427</v>
      </c>
      <c r="AA125" s="58" t="s">
        <v>428</v>
      </c>
      <c r="AB125" s="36"/>
      <c r="AC125" s="73"/>
      <c r="AD125" s="74"/>
      <c r="AE125" s="14"/>
      <c r="AF125" s="14"/>
      <c r="AG125" s="14"/>
      <c r="AH125" s="14"/>
      <c r="AI125" s="14"/>
    </row>
    <row r="126" spans="1:36" ht="22.5" customHeight="1" x14ac:dyDescent="0.15">
      <c r="A126" s="662">
        <f>A124+1</f>
        <v>62</v>
      </c>
      <c r="B126" s="612" t="s">
        <v>429</v>
      </c>
      <c r="C126" s="612" t="s">
        <v>430</v>
      </c>
      <c r="D126" s="753">
        <v>22461</v>
      </c>
      <c r="E126" s="603">
        <v>55</v>
      </c>
      <c r="F126" s="584" t="s">
        <v>36</v>
      </c>
      <c r="G126" s="612" t="s">
        <v>431</v>
      </c>
      <c r="H126" s="792" t="s">
        <v>432</v>
      </c>
      <c r="I126" s="612" t="s">
        <v>433</v>
      </c>
      <c r="J126" s="612" t="s">
        <v>40</v>
      </c>
      <c r="K126" s="724">
        <f t="shared" si="10"/>
        <v>121</v>
      </c>
      <c r="L126" s="612" t="s">
        <v>434</v>
      </c>
      <c r="M126" s="612"/>
      <c r="N126" s="612" t="s">
        <v>40</v>
      </c>
      <c r="O126" s="612"/>
      <c r="P126" s="612"/>
      <c r="Q126" s="612" t="s">
        <v>361</v>
      </c>
      <c r="R126" s="584" t="s">
        <v>40</v>
      </c>
      <c r="S126" s="594" t="s">
        <v>435</v>
      </c>
      <c r="T126" s="47"/>
      <c r="U126" s="6"/>
      <c r="V126" s="501"/>
      <c r="W126" s="973"/>
      <c r="X126" s="549"/>
      <c r="Y126" s="501"/>
      <c r="Z126" s="783"/>
      <c r="AA126" s="5"/>
      <c r="AB126" s="48"/>
      <c r="AC126" s="886">
        <v>16000</v>
      </c>
      <c r="AD126" s="887">
        <v>8000</v>
      </c>
      <c r="AE126" s="14"/>
      <c r="AF126" s="14"/>
      <c r="AG126" s="14"/>
      <c r="AH126" s="14"/>
      <c r="AI126" s="14"/>
    </row>
    <row r="127" spans="1:36" ht="22.5" customHeight="1" x14ac:dyDescent="0.15">
      <c r="A127" s="668"/>
      <c r="B127" s="610"/>
      <c r="C127" s="610"/>
      <c r="D127" s="754"/>
      <c r="E127" s="604"/>
      <c r="F127" s="581"/>
      <c r="G127" s="610"/>
      <c r="H127" s="793"/>
      <c r="I127" s="610"/>
      <c r="J127" s="610"/>
      <c r="K127" s="286">
        <f t="shared" si="10"/>
        <v>122</v>
      </c>
      <c r="L127" s="610"/>
      <c r="M127" s="610"/>
      <c r="N127" s="610"/>
      <c r="O127" s="610"/>
      <c r="P127" s="610"/>
      <c r="Q127" s="610"/>
      <c r="R127" s="581"/>
      <c r="S127" s="597"/>
      <c r="T127" s="35"/>
      <c r="U127" s="29" t="s">
        <v>40</v>
      </c>
      <c r="V127" s="502" t="s">
        <v>436</v>
      </c>
      <c r="W127" s="969">
        <v>22240</v>
      </c>
      <c r="X127" s="544">
        <v>56</v>
      </c>
      <c r="Y127" s="502" t="s">
        <v>61</v>
      </c>
      <c r="Z127" s="796" t="s">
        <v>437</v>
      </c>
      <c r="AA127" s="58" t="s">
        <v>438</v>
      </c>
      <c r="AB127" s="36"/>
      <c r="AC127" s="73"/>
      <c r="AD127" s="74"/>
      <c r="AE127" s="75"/>
      <c r="AF127" s="75"/>
      <c r="AG127" s="75"/>
      <c r="AH127" s="75"/>
      <c r="AI127" s="75"/>
      <c r="AJ127" s="3" t="s">
        <v>429</v>
      </c>
    </row>
    <row r="128" spans="1:36" ht="22.5" customHeight="1" x14ac:dyDescent="0.15">
      <c r="A128" s="668"/>
      <c r="B128" s="610"/>
      <c r="C128" s="610"/>
      <c r="D128" s="754"/>
      <c r="E128" s="604"/>
      <c r="F128" s="581"/>
      <c r="G128" s="610"/>
      <c r="H128" s="793"/>
      <c r="I128" s="610"/>
      <c r="J128" s="610"/>
      <c r="K128" s="286">
        <f t="shared" si="10"/>
        <v>123</v>
      </c>
      <c r="L128" s="610"/>
      <c r="M128" s="610"/>
      <c r="N128" s="610"/>
      <c r="O128" s="610"/>
      <c r="P128" s="610"/>
      <c r="Q128" s="610"/>
      <c r="R128" s="581"/>
      <c r="S128" s="597"/>
      <c r="T128" s="35"/>
      <c r="U128" s="29" t="s">
        <v>40</v>
      </c>
      <c r="V128" s="502" t="s">
        <v>439</v>
      </c>
      <c r="W128" s="969">
        <v>31444</v>
      </c>
      <c r="X128" s="544">
        <v>30</v>
      </c>
      <c r="Y128" s="502" t="s">
        <v>61</v>
      </c>
      <c r="Z128" s="796" t="s">
        <v>440</v>
      </c>
      <c r="AA128" s="58" t="s">
        <v>441</v>
      </c>
      <c r="AB128" s="36"/>
      <c r="AC128" s="73"/>
      <c r="AD128" s="74"/>
      <c r="AE128" s="14"/>
      <c r="AF128" s="14"/>
      <c r="AG128" s="14"/>
      <c r="AH128" s="14"/>
      <c r="AI128" s="14"/>
    </row>
    <row r="129" spans="1:36" ht="22.5" customHeight="1" x14ac:dyDescent="0.15">
      <c r="A129" s="668"/>
      <c r="B129" s="610"/>
      <c r="C129" s="610"/>
      <c r="D129" s="754"/>
      <c r="E129" s="604"/>
      <c r="F129" s="581"/>
      <c r="G129" s="610"/>
      <c r="H129" s="793"/>
      <c r="I129" s="610"/>
      <c r="J129" s="610"/>
      <c r="K129" s="707">
        <f t="shared" si="10"/>
        <v>124</v>
      </c>
      <c r="L129" s="610"/>
      <c r="M129" s="610"/>
      <c r="N129" s="610"/>
      <c r="O129" s="610"/>
      <c r="P129" s="610"/>
      <c r="Q129" s="610"/>
      <c r="R129" s="581"/>
      <c r="S129" s="597"/>
      <c r="T129" s="35"/>
      <c r="U129" s="29" t="s">
        <v>40</v>
      </c>
      <c r="V129" s="502" t="s">
        <v>442</v>
      </c>
      <c r="W129" s="969">
        <v>32031</v>
      </c>
      <c r="X129" s="544">
        <v>29</v>
      </c>
      <c r="Y129" s="502" t="s">
        <v>36</v>
      </c>
      <c r="Z129" s="796" t="s">
        <v>440</v>
      </c>
      <c r="AA129" s="58" t="s">
        <v>443</v>
      </c>
      <c r="AB129" s="36"/>
      <c r="AC129" s="73"/>
      <c r="AD129" s="74"/>
      <c r="AE129" s="14"/>
      <c r="AF129" s="14"/>
      <c r="AG129" s="14"/>
      <c r="AH129" s="14"/>
      <c r="AI129" s="14"/>
    </row>
    <row r="130" spans="1:36" ht="22.5" customHeight="1" x14ac:dyDescent="0.15">
      <c r="A130" s="663"/>
      <c r="B130" s="611"/>
      <c r="C130" s="611"/>
      <c r="D130" s="748"/>
      <c r="E130" s="153"/>
      <c r="F130" s="152"/>
      <c r="G130" s="539"/>
      <c r="H130" s="787"/>
      <c r="I130" s="539"/>
      <c r="J130" s="539"/>
      <c r="K130" s="822">
        <f t="shared" si="10"/>
        <v>125</v>
      </c>
      <c r="L130" s="822"/>
      <c r="M130" s="822"/>
      <c r="N130" s="611"/>
      <c r="O130" s="611"/>
      <c r="P130" s="611"/>
      <c r="Q130" s="611"/>
      <c r="R130" s="591"/>
      <c r="S130" s="595"/>
      <c r="T130" s="35"/>
      <c r="U130" s="29" t="s">
        <v>40</v>
      </c>
      <c r="V130" s="502" t="s">
        <v>444</v>
      </c>
      <c r="W130" s="969">
        <v>33850</v>
      </c>
      <c r="X130" s="544">
        <v>24</v>
      </c>
      <c r="Y130" s="502" t="s">
        <v>61</v>
      </c>
      <c r="Z130" s="796" t="s">
        <v>445</v>
      </c>
      <c r="AA130" s="58" t="s">
        <v>441</v>
      </c>
      <c r="AB130" s="36"/>
      <c r="AC130" s="73"/>
      <c r="AD130" s="74"/>
      <c r="AE130" s="14"/>
      <c r="AF130" s="14"/>
      <c r="AG130" s="14"/>
      <c r="AH130" s="14"/>
      <c r="AI130" s="14"/>
    </row>
    <row r="131" spans="1:36" ht="22.5" customHeight="1" x14ac:dyDescent="0.15">
      <c r="A131" s="662">
        <f>A126+1</f>
        <v>63</v>
      </c>
      <c r="B131" s="612" t="s">
        <v>446</v>
      </c>
      <c r="C131" s="612" t="s">
        <v>447</v>
      </c>
      <c r="D131" s="753">
        <v>25835</v>
      </c>
      <c r="E131" s="603">
        <v>46</v>
      </c>
      <c r="F131" s="584" t="s">
        <v>36</v>
      </c>
      <c r="G131" s="612" t="s">
        <v>448</v>
      </c>
      <c r="H131" s="792" t="s">
        <v>449</v>
      </c>
      <c r="I131" s="612" t="s">
        <v>450</v>
      </c>
      <c r="J131" s="612" t="s">
        <v>451</v>
      </c>
      <c r="K131" s="724">
        <f>K130+1</f>
        <v>126</v>
      </c>
      <c r="L131" s="610" t="s">
        <v>452</v>
      </c>
      <c r="M131" s="610"/>
      <c r="N131" s="610" t="s">
        <v>451</v>
      </c>
      <c r="O131" s="610"/>
      <c r="P131" s="610"/>
      <c r="Q131" s="793" t="s">
        <v>453</v>
      </c>
      <c r="R131" s="581" t="s">
        <v>451</v>
      </c>
      <c r="S131" s="594" t="s">
        <v>454</v>
      </c>
      <c r="T131" s="56"/>
      <c r="U131" s="10"/>
      <c r="V131" s="511"/>
      <c r="W131" s="964"/>
      <c r="X131" s="524"/>
      <c r="Y131" s="511"/>
      <c r="Z131" s="853"/>
      <c r="AA131" s="13"/>
      <c r="AB131" s="12"/>
      <c r="AC131" s="870">
        <v>16000</v>
      </c>
      <c r="AD131" s="871">
        <v>8000</v>
      </c>
      <c r="AE131" s="14">
        <v>1</v>
      </c>
      <c r="AF131" s="14">
        <v>1</v>
      </c>
      <c r="AG131" s="14">
        <v>1</v>
      </c>
      <c r="AH131" s="14">
        <v>1</v>
      </c>
      <c r="AI131" s="14"/>
    </row>
    <row r="132" spans="1:36" ht="22.5" customHeight="1" x14ac:dyDescent="0.15">
      <c r="A132" s="663"/>
      <c r="B132" s="611"/>
      <c r="C132" s="611"/>
      <c r="D132" s="755"/>
      <c r="E132" s="605"/>
      <c r="F132" s="591"/>
      <c r="G132" s="611"/>
      <c r="H132" s="794"/>
      <c r="I132" s="611"/>
      <c r="J132" s="611"/>
      <c r="K132" s="725">
        <f t="shared" ref="K132:K145" si="12">K131+1</f>
        <v>127</v>
      </c>
      <c r="L132" s="611"/>
      <c r="M132" s="611"/>
      <c r="N132" s="611"/>
      <c r="O132" s="611"/>
      <c r="P132" s="611"/>
      <c r="Q132" s="794"/>
      <c r="R132" s="591"/>
      <c r="S132" s="595"/>
      <c r="T132" s="57" t="s">
        <v>40</v>
      </c>
      <c r="U132" s="21"/>
      <c r="V132" s="512" t="s">
        <v>455</v>
      </c>
      <c r="W132" s="966">
        <v>24807</v>
      </c>
      <c r="X132" s="525">
        <v>48</v>
      </c>
      <c r="Y132" s="512" t="s">
        <v>36</v>
      </c>
      <c r="Z132" s="852" t="s">
        <v>456</v>
      </c>
      <c r="AA132" s="28" t="s">
        <v>457</v>
      </c>
      <c r="AB132" s="23"/>
      <c r="AC132" s="876"/>
      <c r="AD132" s="877"/>
      <c r="AE132" s="14"/>
      <c r="AF132" s="14"/>
      <c r="AG132" s="14"/>
      <c r="AH132" s="14"/>
      <c r="AI132" s="14"/>
    </row>
    <row r="133" spans="1:36" ht="22.5" customHeight="1" x14ac:dyDescent="0.15">
      <c r="A133" s="670">
        <f t="shared" ref="A133:A138" si="13">A131+1</f>
        <v>64</v>
      </c>
      <c r="B133" s="38" t="s">
        <v>458</v>
      </c>
      <c r="C133" s="38" t="s">
        <v>459</v>
      </c>
      <c r="D133" s="749">
        <v>16810</v>
      </c>
      <c r="E133" s="42">
        <v>71</v>
      </c>
      <c r="F133" s="167" t="s">
        <v>36</v>
      </c>
      <c r="G133" s="695" t="s">
        <v>460</v>
      </c>
      <c r="H133" s="781" t="s">
        <v>461</v>
      </c>
      <c r="I133" s="695" t="s">
        <v>462</v>
      </c>
      <c r="J133" s="38" t="s">
        <v>451</v>
      </c>
      <c r="K133" s="38">
        <f t="shared" si="12"/>
        <v>128</v>
      </c>
      <c r="L133" s="38" t="s">
        <v>463</v>
      </c>
      <c r="M133" s="38"/>
      <c r="N133" s="38" t="s">
        <v>451</v>
      </c>
      <c r="O133" s="38"/>
      <c r="P133" s="38"/>
      <c r="Q133" s="87" t="s">
        <v>464</v>
      </c>
      <c r="R133" s="508"/>
      <c r="S133" s="553"/>
      <c r="T133" s="39"/>
      <c r="U133" s="40"/>
      <c r="V133" s="508"/>
      <c r="W133" s="971"/>
      <c r="X133" s="535"/>
      <c r="Y133" s="508"/>
      <c r="Z133" s="780"/>
      <c r="AA133" s="37"/>
      <c r="AB133" s="41"/>
      <c r="AC133" s="882">
        <v>16000</v>
      </c>
      <c r="AD133" s="883">
        <v>8000</v>
      </c>
      <c r="AE133" s="14">
        <v>1</v>
      </c>
      <c r="AF133" s="14">
        <v>1</v>
      </c>
      <c r="AG133" s="14">
        <v>1</v>
      </c>
      <c r="AH133" s="14">
        <v>1</v>
      </c>
      <c r="AI133" s="14"/>
    </row>
    <row r="134" spans="1:36" ht="22.5" customHeight="1" x14ac:dyDescent="0.15">
      <c r="A134" s="648">
        <f>A133+1</f>
        <v>65</v>
      </c>
      <c r="B134" s="612" t="s">
        <v>1651</v>
      </c>
      <c r="C134" s="612" t="s">
        <v>465</v>
      </c>
      <c r="D134" s="753">
        <v>15201</v>
      </c>
      <c r="E134" s="603">
        <v>75</v>
      </c>
      <c r="F134" s="584" t="s">
        <v>36</v>
      </c>
      <c r="G134" s="612" t="s">
        <v>466</v>
      </c>
      <c r="H134" s="792" t="s">
        <v>467</v>
      </c>
      <c r="I134" s="612" t="s">
        <v>468</v>
      </c>
      <c r="J134" s="612" t="s">
        <v>451</v>
      </c>
      <c r="K134" s="724">
        <f t="shared" si="12"/>
        <v>129</v>
      </c>
      <c r="L134" s="612" t="s">
        <v>469</v>
      </c>
      <c r="M134" s="612"/>
      <c r="N134" s="612" t="s">
        <v>451</v>
      </c>
      <c r="O134" s="612"/>
      <c r="P134" s="612"/>
      <c r="Q134" s="792" t="s">
        <v>470</v>
      </c>
      <c r="R134" s="584" t="s">
        <v>451</v>
      </c>
      <c r="S134" s="594"/>
      <c r="T134" s="47"/>
      <c r="U134" s="6"/>
      <c r="V134" s="501"/>
      <c r="W134" s="560"/>
      <c r="X134" s="549"/>
      <c r="Y134" s="501"/>
      <c r="Z134" s="783"/>
      <c r="AA134" s="5"/>
      <c r="AB134" s="48"/>
      <c r="AC134" s="886">
        <v>16000</v>
      </c>
      <c r="AD134" s="887">
        <v>8000</v>
      </c>
      <c r="AE134" s="14"/>
      <c r="AF134" s="14"/>
      <c r="AG134" s="14"/>
      <c r="AH134" s="14"/>
      <c r="AI134" s="14"/>
    </row>
    <row r="135" spans="1:36" ht="22.5" customHeight="1" x14ac:dyDescent="0.15">
      <c r="A135" s="655"/>
      <c r="B135" s="611"/>
      <c r="C135" s="611"/>
      <c r="D135" s="755"/>
      <c r="E135" s="605"/>
      <c r="F135" s="591"/>
      <c r="G135" s="611"/>
      <c r="H135" s="794"/>
      <c r="I135" s="611"/>
      <c r="J135" s="611"/>
      <c r="K135" s="725">
        <f t="shared" si="12"/>
        <v>130</v>
      </c>
      <c r="L135" s="611"/>
      <c r="M135" s="611"/>
      <c r="N135" s="611"/>
      <c r="O135" s="611"/>
      <c r="P135" s="611"/>
      <c r="Q135" s="794"/>
      <c r="R135" s="591"/>
      <c r="S135" s="595"/>
      <c r="T135" s="53"/>
      <c r="U135" s="54" t="s">
        <v>451</v>
      </c>
      <c r="V135" s="540" t="s">
        <v>471</v>
      </c>
      <c r="W135" s="972">
        <v>19965</v>
      </c>
      <c r="X135" s="542">
        <v>62</v>
      </c>
      <c r="Y135" s="540" t="s">
        <v>61</v>
      </c>
      <c r="Z135" s="102" t="s">
        <v>467</v>
      </c>
      <c r="AA135" s="50" t="s">
        <v>472</v>
      </c>
      <c r="AB135" s="55"/>
      <c r="AC135" s="888"/>
      <c r="AD135" s="889"/>
      <c r="AE135" s="14"/>
      <c r="AF135" s="14"/>
      <c r="AG135" s="14"/>
      <c r="AH135" s="14"/>
      <c r="AI135" s="14"/>
    </row>
    <row r="136" spans="1:36" ht="22.5" customHeight="1" x14ac:dyDescent="0.15">
      <c r="A136" s="648">
        <f t="shared" si="13"/>
        <v>66</v>
      </c>
      <c r="B136" s="612"/>
      <c r="C136" s="612" t="s">
        <v>473</v>
      </c>
      <c r="D136" s="753">
        <v>28409</v>
      </c>
      <c r="E136" s="603">
        <v>39</v>
      </c>
      <c r="F136" s="584" t="s">
        <v>36</v>
      </c>
      <c r="G136" s="612" t="s">
        <v>474</v>
      </c>
      <c r="H136" s="792" t="s">
        <v>475</v>
      </c>
      <c r="I136" s="612" t="s">
        <v>476</v>
      </c>
      <c r="J136" s="612" t="s">
        <v>451</v>
      </c>
      <c r="K136" s="724">
        <f t="shared" si="12"/>
        <v>131</v>
      </c>
      <c r="L136" s="612" t="s">
        <v>477</v>
      </c>
      <c r="M136" s="612"/>
      <c r="N136" s="612" t="s">
        <v>451</v>
      </c>
      <c r="O136" s="612"/>
      <c r="P136" s="612"/>
      <c r="Q136" s="792" t="s">
        <v>453</v>
      </c>
      <c r="R136" s="584" t="s">
        <v>451</v>
      </c>
      <c r="S136" s="594" t="s">
        <v>478</v>
      </c>
      <c r="T136" s="47"/>
      <c r="U136" s="6"/>
      <c r="V136" s="501"/>
      <c r="W136" s="560"/>
      <c r="X136" s="549"/>
      <c r="Y136" s="501"/>
      <c r="Z136" s="783"/>
      <c r="AA136" s="5"/>
      <c r="AB136" s="48"/>
      <c r="AC136" s="886">
        <v>16000</v>
      </c>
      <c r="AD136" s="887">
        <v>8000</v>
      </c>
      <c r="AE136" s="14"/>
      <c r="AF136" s="14"/>
      <c r="AG136" s="14"/>
      <c r="AH136" s="14"/>
      <c r="AI136" s="14"/>
      <c r="AJ136" s="3" t="s">
        <v>479</v>
      </c>
    </row>
    <row r="137" spans="1:36" ht="22.5" customHeight="1" x14ac:dyDescent="0.15">
      <c r="A137" s="655"/>
      <c r="B137" s="611"/>
      <c r="C137" s="611"/>
      <c r="D137" s="755"/>
      <c r="E137" s="605"/>
      <c r="F137" s="591"/>
      <c r="G137" s="611"/>
      <c r="H137" s="794"/>
      <c r="I137" s="611"/>
      <c r="J137" s="611"/>
      <c r="K137" s="725">
        <f t="shared" si="12"/>
        <v>132</v>
      </c>
      <c r="L137" s="611"/>
      <c r="M137" s="611"/>
      <c r="N137" s="611"/>
      <c r="O137" s="611"/>
      <c r="P137" s="611"/>
      <c r="Q137" s="794"/>
      <c r="R137" s="591"/>
      <c r="S137" s="595"/>
      <c r="T137" s="53" t="s">
        <v>451</v>
      </c>
      <c r="U137" s="54"/>
      <c r="V137" s="540" t="s">
        <v>480</v>
      </c>
      <c r="W137" s="972">
        <v>24106</v>
      </c>
      <c r="X137" s="542">
        <v>51</v>
      </c>
      <c r="Y137" s="540" t="s">
        <v>36</v>
      </c>
      <c r="Z137" s="102" t="s">
        <v>481</v>
      </c>
      <c r="AA137" s="50" t="s">
        <v>482</v>
      </c>
      <c r="AB137" s="55"/>
      <c r="AC137" s="888"/>
      <c r="AD137" s="889"/>
      <c r="AE137" s="14"/>
      <c r="AF137" s="14"/>
      <c r="AG137" s="14"/>
      <c r="AH137" s="14"/>
      <c r="AI137" s="14"/>
    </row>
    <row r="138" spans="1:36" ht="22.5" customHeight="1" x14ac:dyDescent="0.15">
      <c r="A138" s="662">
        <f t="shared" si="13"/>
        <v>67</v>
      </c>
      <c r="B138" s="612"/>
      <c r="C138" s="612" t="s">
        <v>483</v>
      </c>
      <c r="D138" s="753">
        <v>16098</v>
      </c>
      <c r="E138" s="603">
        <v>73</v>
      </c>
      <c r="F138" s="584" t="s">
        <v>36</v>
      </c>
      <c r="G138" s="612" t="s">
        <v>484</v>
      </c>
      <c r="H138" s="792" t="s">
        <v>485</v>
      </c>
      <c r="I138" s="612" t="s">
        <v>486</v>
      </c>
      <c r="J138" s="612" t="s">
        <v>451</v>
      </c>
      <c r="K138" s="687">
        <f t="shared" si="12"/>
        <v>133</v>
      </c>
      <c r="L138" s="612" t="s">
        <v>487</v>
      </c>
      <c r="M138" s="612"/>
      <c r="N138" s="612" t="s">
        <v>451</v>
      </c>
      <c r="O138" s="612"/>
      <c r="P138" s="612"/>
      <c r="Q138" s="792" t="s">
        <v>488</v>
      </c>
      <c r="R138" s="584" t="s">
        <v>451</v>
      </c>
      <c r="S138" s="594"/>
      <c r="T138" s="56"/>
      <c r="U138" s="10"/>
      <c r="V138" s="511"/>
      <c r="W138" s="964"/>
      <c r="X138" s="524"/>
      <c r="Y138" s="511"/>
      <c r="Z138" s="853"/>
      <c r="AA138" s="13"/>
      <c r="AB138" s="12"/>
      <c r="AC138" s="870">
        <v>16000</v>
      </c>
      <c r="AD138" s="871">
        <v>8000</v>
      </c>
      <c r="AE138" s="14"/>
      <c r="AF138" s="14"/>
      <c r="AG138" s="14"/>
      <c r="AH138" s="14"/>
      <c r="AI138" s="14"/>
      <c r="AJ138" s="3" t="s">
        <v>489</v>
      </c>
    </row>
    <row r="139" spans="1:36" ht="22.5" customHeight="1" x14ac:dyDescent="0.15">
      <c r="A139" s="663"/>
      <c r="B139" s="611"/>
      <c r="C139" s="611"/>
      <c r="D139" s="755"/>
      <c r="E139" s="605"/>
      <c r="F139" s="591"/>
      <c r="G139" s="611"/>
      <c r="H139" s="794"/>
      <c r="I139" s="611"/>
      <c r="J139" s="611"/>
      <c r="K139" s="697"/>
      <c r="L139" s="611"/>
      <c r="M139" s="611"/>
      <c r="N139" s="611"/>
      <c r="O139" s="611"/>
      <c r="P139" s="611"/>
      <c r="Q139" s="794"/>
      <c r="R139" s="591"/>
      <c r="S139" s="595"/>
      <c r="T139" s="57" t="s">
        <v>40</v>
      </c>
      <c r="U139" s="21"/>
      <c r="V139" s="512" t="s">
        <v>490</v>
      </c>
      <c r="W139" s="966">
        <v>16433</v>
      </c>
      <c r="X139" s="525">
        <v>72</v>
      </c>
      <c r="Y139" s="512" t="s">
        <v>61</v>
      </c>
      <c r="Z139" s="852" t="s">
        <v>485</v>
      </c>
      <c r="AA139" s="28" t="s">
        <v>491</v>
      </c>
      <c r="AB139" s="23"/>
      <c r="AC139" s="876"/>
      <c r="AD139" s="877"/>
      <c r="AE139" s="14"/>
      <c r="AF139" s="14"/>
      <c r="AG139" s="14"/>
      <c r="AH139" s="14"/>
      <c r="AI139" s="14"/>
    </row>
    <row r="140" spans="1:36" ht="22.5" customHeight="1" x14ac:dyDescent="0.15">
      <c r="A140" s="648">
        <f>A138+1</f>
        <v>68</v>
      </c>
      <c r="B140" s="612" t="s">
        <v>492</v>
      </c>
      <c r="C140" s="612" t="s">
        <v>493</v>
      </c>
      <c r="D140" s="753">
        <v>17154</v>
      </c>
      <c r="E140" s="603">
        <v>70</v>
      </c>
      <c r="F140" s="584" t="s">
        <v>36</v>
      </c>
      <c r="G140" s="612" t="s">
        <v>494</v>
      </c>
      <c r="H140" s="792" t="s">
        <v>495</v>
      </c>
      <c r="I140" s="612" t="s">
        <v>496</v>
      </c>
      <c r="J140" s="612" t="s">
        <v>451</v>
      </c>
      <c r="K140" s="724">
        <f>K138+1</f>
        <v>134</v>
      </c>
      <c r="L140" s="612" t="s">
        <v>1710</v>
      </c>
      <c r="M140" s="612"/>
      <c r="N140" s="612" t="s">
        <v>451</v>
      </c>
      <c r="O140" s="612"/>
      <c r="P140" s="612"/>
      <c r="Q140" s="606" t="s">
        <v>497</v>
      </c>
      <c r="R140" s="584"/>
      <c r="S140" s="594"/>
      <c r="T140" s="30"/>
      <c r="U140" s="31"/>
      <c r="V140" s="530"/>
      <c r="W140" s="976"/>
      <c r="X140" s="500"/>
      <c r="Y140" s="530"/>
      <c r="Z140" s="784"/>
      <c r="AA140" s="34"/>
      <c r="AB140" s="32"/>
      <c r="AC140" s="880">
        <v>16000</v>
      </c>
      <c r="AD140" s="881">
        <v>8000</v>
      </c>
      <c r="AE140" s="14"/>
      <c r="AF140" s="14"/>
      <c r="AG140" s="14"/>
      <c r="AH140" s="14"/>
      <c r="AI140" s="14"/>
      <c r="AJ140" s="3" t="s">
        <v>498</v>
      </c>
    </row>
    <row r="141" spans="1:36" ht="22.5" customHeight="1" x14ac:dyDescent="0.15">
      <c r="A141" s="654"/>
      <c r="B141" s="610"/>
      <c r="C141" s="610"/>
      <c r="D141" s="754"/>
      <c r="E141" s="604"/>
      <c r="F141" s="581"/>
      <c r="G141" s="610"/>
      <c r="H141" s="793"/>
      <c r="I141" s="610"/>
      <c r="J141" s="610"/>
      <c r="K141" s="725">
        <f t="shared" si="12"/>
        <v>135</v>
      </c>
      <c r="L141" s="610"/>
      <c r="M141" s="610"/>
      <c r="N141" s="610"/>
      <c r="O141" s="610"/>
      <c r="P141" s="610"/>
      <c r="Q141" s="607"/>
      <c r="R141" s="581"/>
      <c r="S141" s="595"/>
      <c r="T141" s="35" t="s">
        <v>40</v>
      </c>
      <c r="U141" s="29"/>
      <c r="V141" s="502" t="s">
        <v>499</v>
      </c>
      <c r="W141" s="969">
        <v>17046</v>
      </c>
      <c r="X141" s="544">
        <v>70</v>
      </c>
      <c r="Y141" s="502" t="s">
        <v>36</v>
      </c>
      <c r="Z141" s="796" t="s">
        <v>500</v>
      </c>
      <c r="AA141" s="58" t="s">
        <v>501</v>
      </c>
      <c r="AB141" s="36"/>
      <c r="AC141" s="73"/>
      <c r="AD141" s="74"/>
      <c r="AE141" s="14"/>
      <c r="AF141" s="14"/>
      <c r="AG141" s="14"/>
      <c r="AH141" s="14"/>
      <c r="AI141" s="14"/>
    </row>
    <row r="142" spans="1:36" ht="22.5" customHeight="1" x14ac:dyDescent="0.15">
      <c r="A142" s="661">
        <f>A140+1</f>
        <v>69</v>
      </c>
      <c r="B142" s="610"/>
      <c r="C142" s="611"/>
      <c r="D142" s="755"/>
      <c r="E142" s="605"/>
      <c r="F142" s="591"/>
      <c r="G142" s="611"/>
      <c r="H142" s="794"/>
      <c r="I142" s="611"/>
      <c r="J142" s="537" t="s">
        <v>40</v>
      </c>
      <c r="K142" s="823">
        <f t="shared" si="12"/>
        <v>136</v>
      </c>
      <c r="L142" s="537" t="s">
        <v>1722</v>
      </c>
      <c r="M142" s="537"/>
      <c r="N142" s="537" t="s">
        <v>40</v>
      </c>
      <c r="O142" s="537"/>
      <c r="P142" s="537"/>
      <c r="Q142" s="786" t="s">
        <v>502</v>
      </c>
      <c r="R142" s="494"/>
      <c r="S142" s="498"/>
      <c r="T142" s="77"/>
      <c r="U142" s="43"/>
      <c r="V142" s="495"/>
      <c r="W142" s="980"/>
      <c r="X142" s="493"/>
      <c r="Y142" s="495"/>
      <c r="Z142" s="787"/>
      <c r="AA142" s="65"/>
      <c r="AB142" s="52"/>
      <c r="AC142" s="884">
        <v>16000</v>
      </c>
      <c r="AD142" s="885">
        <v>8000</v>
      </c>
      <c r="AE142" s="14"/>
      <c r="AF142" s="14"/>
      <c r="AG142" s="14"/>
      <c r="AH142" s="14"/>
      <c r="AI142" s="14"/>
    </row>
    <row r="143" spans="1:36" ht="22.5" customHeight="1" x14ac:dyDescent="0.15">
      <c r="A143" s="671">
        <f t="shared" ref="A143:A144" si="14">A142+1</f>
        <v>70</v>
      </c>
      <c r="B143" s="612"/>
      <c r="C143" s="706" t="s">
        <v>503</v>
      </c>
      <c r="D143" s="506">
        <v>27173</v>
      </c>
      <c r="E143" s="144">
        <v>41</v>
      </c>
      <c r="F143" s="142" t="s">
        <v>61</v>
      </c>
      <c r="G143" s="706" t="s">
        <v>504</v>
      </c>
      <c r="H143" s="783" t="s">
        <v>505</v>
      </c>
      <c r="I143" s="706" t="s">
        <v>506</v>
      </c>
      <c r="J143" s="706" t="s">
        <v>451</v>
      </c>
      <c r="K143" s="828">
        <f t="shared" si="12"/>
        <v>137</v>
      </c>
      <c r="L143" s="706" t="s">
        <v>507</v>
      </c>
      <c r="M143" s="706"/>
      <c r="N143" s="706" t="s">
        <v>451</v>
      </c>
      <c r="O143" s="706"/>
      <c r="P143" s="706"/>
      <c r="Q143" s="783" t="s">
        <v>508</v>
      </c>
      <c r="R143" s="501"/>
      <c r="S143" s="503"/>
      <c r="T143" s="78"/>
      <c r="U143" s="6"/>
      <c r="V143" s="501"/>
      <c r="W143" s="560"/>
      <c r="X143" s="549"/>
      <c r="Y143" s="501"/>
      <c r="Z143" s="783"/>
      <c r="AA143" s="5"/>
      <c r="AB143" s="48"/>
      <c r="AC143" s="886">
        <v>16000</v>
      </c>
      <c r="AD143" s="887">
        <v>8000</v>
      </c>
      <c r="AE143" s="14"/>
      <c r="AF143" s="14"/>
      <c r="AG143" s="14"/>
      <c r="AH143" s="14"/>
      <c r="AI143" s="14"/>
    </row>
    <row r="144" spans="1:36" ht="22.5" customHeight="1" x14ac:dyDescent="0.15">
      <c r="A144" s="654">
        <f t="shared" si="14"/>
        <v>71</v>
      </c>
      <c r="B144" s="610"/>
      <c r="C144" s="698" t="s">
        <v>509</v>
      </c>
      <c r="D144" s="642">
        <v>24277</v>
      </c>
      <c r="E144" s="599">
        <v>50</v>
      </c>
      <c r="F144" s="585" t="s">
        <v>36</v>
      </c>
      <c r="G144" s="698" t="s">
        <v>510</v>
      </c>
      <c r="H144" s="795" t="s">
        <v>511</v>
      </c>
      <c r="I144" s="698" t="s">
        <v>512</v>
      </c>
      <c r="J144" s="698" t="s">
        <v>451</v>
      </c>
      <c r="K144" s="830">
        <f t="shared" si="12"/>
        <v>138</v>
      </c>
      <c r="L144" s="698" t="s">
        <v>513</v>
      </c>
      <c r="M144" s="698"/>
      <c r="N144" s="698" t="s">
        <v>451</v>
      </c>
      <c r="O144" s="698"/>
      <c r="P144" s="698"/>
      <c r="Q144" s="795" t="s">
        <v>138</v>
      </c>
      <c r="R144" s="585"/>
      <c r="S144" s="609"/>
      <c r="T144" s="80"/>
      <c r="U144" s="29"/>
      <c r="V144" s="502"/>
      <c r="W144" s="981"/>
      <c r="X144" s="544"/>
      <c r="Y144" s="502"/>
      <c r="Z144" s="796"/>
      <c r="AA144" s="58"/>
      <c r="AB144" s="36"/>
      <c r="AC144" s="73">
        <v>16000</v>
      </c>
      <c r="AD144" s="74">
        <v>8000</v>
      </c>
      <c r="AE144" s="14"/>
      <c r="AF144" s="14"/>
      <c r="AG144" s="14"/>
      <c r="AH144" s="14"/>
      <c r="AI144" s="14"/>
    </row>
    <row r="145" spans="1:36" ht="22.5" customHeight="1" x14ac:dyDescent="0.15">
      <c r="A145" s="654"/>
      <c r="B145" s="610"/>
      <c r="C145" s="698"/>
      <c r="D145" s="642"/>
      <c r="E145" s="599"/>
      <c r="F145" s="585"/>
      <c r="G145" s="698"/>
      <c r="H145" s="795"/>
      <c r="I145" s="698"/>
      <c r="J145" s="698"/>
      <c r="K145" s="830">
        <f t="shared" si="12"/>
        <v>139</v>
      </c>
      <c r="L145" s="698"/>
      <c r="M145" s="698"/>
      <c r="N145" s="698"/>
      <c r="O145" s="698"/>
      <c r="P145" s="698"/>
      <c r="Q145" s="795"/>
      <c r="R145" s="585"/>
      <c r="S145" s="609"/>
      <c r="T145" s="80"/>
      <c r="U145" s="29" t="s">
        <v>40</v>
      </c>
      <c r="V145" s="502" t="s">
        <v>514</v>
      </c>
      <c r="W145" s="969">
        <v>34289</v>
      </c>
      <c r="X145" s="544">
        <v>21</v>
      </c>
      <c r="Y145" s="502" t="s">
        <v>61</v>
      </c>
      <c r="Z145" s="796" t="s">
        <v>515</v>
      </c>
      <c r="AA145" s="58" t="s">
        <v>516</v>
      </c>
      <c r="AB145" s="36"/>
      <c r="AC145" s="73">
        <v>16000</v>
      </c>
      <c r="AD145" s="74">
        <v>8000</v>
      </c>
      <c r="AE145" s="14"/>
      <c r="AF145" s="14"/>
      <c r="AG145" s="14"/>
      <c r="AH145" s="14"/>
      <c r="AI145" s="14"/>
    </row>
    <row r="146" spans="1:36" ht="22.5" customHeight="1" x14ac:dyDescent="0.15">
      <c r="A146" s="656">
        <f>A144+1</f>
        <v>72</v>
      </c>
      <c r="B146" s="610"/>
      <c r="C146" s="286" t="s">
        <v>517</v>
      </c>
      <c r="D146" s="507">
        <v>23012</v>
      </c>
      <c r="E146" s="81">
        <v>54</v>
      </c>
      <c r="F146" s="158" t="s">
        <v>36</v>
      </c>
      <c r="G146" s="394" t="s">
        <v>518</v>
      </c>
      <c r="H146" s="287" t="s">
        <v>519</v>
      </c>
      <c r="I146" s="394" t="s">
        <v>520</v>
      </c>
      <c r="J146" s="286" t="s">
        <v>451</v>
      </c>
      <c r="K146" s="830">
        <f>K144+1</f>
        <v>139</v>
      </c>
      <c r="L146" s="286" t="s">
        <v>521</v>
      </c>
      <c r="M146" s="286"/>
      <c r="N146" s="286" t="s">
        <v>451</v>
      </c>
      <c r="O146" s="286"/>
      <c r="P146" s="286"/>
      <c r="Q146" s="300" t="s">
        <v>522</v>
      </c>
      <c r="R146" s="502" t="s">
        <v>451</v>
      </c>
      <c r="S146" s="504" t="s">
        <v>523</v>
      </c>
      <c r="T146" s="80"/>
      <c r="U146" s="29"/>
      <c r="V146" s="502"/>
      <c r="W146" s="981"/>
      <c r="X146" s="544"/>
      <c r="Y146" s="502"/>
      <c r="Z146" s="796"/>
      <c r="AA146" s="58"/>
      <c r="AB146" s="36"/>
      <c r="AC146" s="73">
        <v>16000</v>
      </c>
      <c r="AD146" s="74">
        <v>8000</v>
      </c>
      <c r="AE146" s="14"/>
      <c r="AF146" s="14"/>
      <c r="AG146" s="14"/>
      <c r="AH146" s="14"/>
      <c r="AI146" s="14"/>
      <c r="AJ146" s="3" t="s">
        <v>524</v>
      </c>
    </row>
    <row r="147" spans="1:36" ht="22.5" customHeight="1" x14ac:dyDescent="0.15">
      <c r="A147" s="656">
        <f>A146+1</f>
        <v>73</v>
      </c>
      <c r="B147" s="610"/>
      <c r="C147" s="286" t="s">
        <v>525</v>
      </c>
      <c r="D147" s="507">
        <v>26934</v>
      </c>
      <c r="E147" s="81">
        <v>43</v>
      </c>
      <c r="F147" s="158" t="s">
        <v>36</v>
      </c>
      <c r="G147" s="286" t="s">
        <v>504</v>
      </c>
      <c r="H147" s="796" t="s">
        <v>526</v>
      </c>
      <c r="I147" s="286" t="s">
        <v>527</v>
      </c>
      <c r="J147" s="286" t="s">
        <v>451</v>
      </c>
      <c r="K147" s="830">
        <f>K146+1</f>
        <v>140</v>
      </c>
      <c r="L147" s="286" t="s">
        <v>528</v>
      </c>
      <c r="M147" s="286"/>
      <c r="N147" s="286" t="s">
        <v>451</v>
      </c>
      <c r="O147" s="286"/>
      <c r="P147" s="286"/>
      <c r="Q147" s="796" t="s">
        <v>138</v>
      </c>
      <c r="R147" s="502" t="s">
        <v>451</v>
      </c>
      <c r="S147" s="504"/>
      <c r="T147" s="80"/>
      <c r="U147" s="29"/>
      <c r="V147" s="502"/>
      <c r="W147" s="981"/>
      <c r="X147" s="544"/>
      <c r="Y147" s="502"/>
      <c r="Z147" s="796"/>
      <c r="AA147" s="58"/>
      <c r="AB147" s="36"/>
      <c r="AC147" s="73">
        <v>16000</v>
      </c>
      <c r="AD147" s="74">
        <v>8000</v>
      </c>
      <c r="AE147" s="14"/>
      <c r="AF147" s="14"/>
      <c r="AG147" s="14"/>
      <c r="AH147" s="14"/>
      <c r="AI147" s="14"/>
    </row>
    <row r="148" spans="1:36" ht="22.5" customHeight="1" x14ac:dyDescent="0.15">
      <c r="A148" s="649">
        <f>A147+1</f>
        <v>74</v>
      </c>
      <c r="B148" s="611"/>
      <c r="C148" s="697" t="s">
        <v>529</v>
      </c>
      <c r="D148" s="752">
        <v>27087</v>
      </c>
      <c r="E148" s="600">
        <v>42</v>
      </c>
      <c r="F148" s="590" t="s">
        <v>61</v>
      </c>
      <c r="G148" s="697"/>
      <c r="H148" s="797" t="s">
        <v>530</v>
      </c>
      <c r="I148" s="697" t="s">
        <v>531</v>
      </c>
      <c r="J148" s="697" t="s">
        <v>451</v>
      </c>
      <c r="K148" s="830">
        <f>K146+1</f>
        <v>140</v>
      </c>
      <c r="L148" s="697" t="s">
        <v>532</v>
      </c>
      <c r="M148" s="697"/>
      <c r="N148" s="697" t="s">
        <v>451</v>
      </c>
      <c r="O148" s="697"/>
      <c r="P148" s="697"/>
      <c r="Q148" s="697" t="s">
        <v>533</v>
      </c>
      <c r="R148" s="590" t="s">
        <v>451</v>
      </c>
      <c r="S148" s="608"/>
      <c r="T148" s="19"/>
      <c r="U148" s="18"/>
      <c r="V148" s="517"/>
      <c r="W148" s="982"/>
      <c r="X148" s="526"/>
      <c r="Y148" s="517"/>
      <c r="Z148" s="862"/>
      <c r="AA148" s="84"/>
      <c r="AB148" s="20"/>
      <c r="AC148" s="874">
        <v>16000</v>
      </c>
      <c r="AD148" s="875">
        <v>8000</v>
      </c>
      <c r="AE148" s="14"/>
      <c r="AF148" s="14"/>
      <c r="AG148" s="14"/>
      <c r="AH148" s="14"/>
      <c r="AI148" s="14"/>
    </row>
    <row r="149" spans="1:36" ht="22.5" customHeight="1" x14ac:dyDescent="0.15">
      <c r="A149" s="672"/>
      <c r="B149" s="611"/>
      <c r="C149" s="697"/>
      <c r="D149" s="752"/>
      <c r="E149" s="600"/>
      <c r="F149" s="590"/>
      <c r="G149" s="697"/>
      <c r="H149" s="797"/>
      <c r="I149" s="697"/>
      <c r="J149" s="697"/>
      <c r="K149" s="820">
        <f>K147+1</f>
        <v>141</v>
      </c>
      <c r="L149" s="697"/>
      <c r="M149" s="697"/>
      <c r="N149" s="697"/>
      <c r="O149" s="697"/>
      <c r="P149" s="697"/>
      <c r="Q149" s="697"/>
      <c r="R149" s="590"/>
      <c r="S149" s="608"/>
      <c r="T149" s="100"/>
      <c r="U149" s="85" t="s">
        <v>40</v>
      </c>
      <c r="V149" s="529" t="s">
        <v>534</v>
      </c>
      <c r="W149" s="983">
        <v>34147</v>
      </c>
      <c r="X149" s="993">
        <v>21</v>
      </c>
      <c r="Y149" s="529" t="s">
        <v>36</v>
      </c>
      <c r="Z149" s="864" t="s">
        <v>535</v>
      </c>
      <c r="AA149" s="101" t="s">
        <v>536</v>
      </c>
      <c r="AB149" s="86"/>
      <c r="AC149" s="895">
        <v>16000</v>
      </c>
      <c r="AD149" s="896">
        <v>8000</v>
      </c>
      <c r="AE149" s="14"/>
      <c r="AF149" s="14"/>
      <c r="AG149" s="14"/>
      <c r="AH149" s="14"/>
      <c r="AI149" s="14"/>
    </row>
    <row r="150" spans="1:36" ht="22.5" customHeight="1" x14ac:dyDescent="0.15">
      <c r="A150" s="672">
        <f>A148+1</f>
        <v>75</v>
      </c>
      <c r="B150" s="610" t="s">
        <v>537</v>
      </c>
      <c r="C150" s="610" t="s">
        <v>538</v>
      </c>
      <c r="D150" s="754">
        <v>22673</v>
      </c>
      <c r="E150" s="604">
        <v>54</v>
      </c>
      <c r="F150" s="581" t="s">
        <v>36</v>
      </c>
      <c r="G150" s="610" t="s">
        <v>539</v>
      </c>
      <c r="H150" s="606" t="s">
        <v>540</v>
      </c>
      <c r="I150" s="610" t="s">
        <v>541</v>
      </c>
      <c r="J150" s="610" t="s">
        <v>451</v>
      </c>
      <c r="K150" s="724">
        <f t="shared" ref="K150:K163" si="15">K149+1</f>
        <v>142</v>
      </c>
      <c r="L150" s="831" t="s">
        <v>542</v>
      </c>
      <c r="M150" s="610"/>
      <c r="N150" s="610" t="s">
        <v>451</v>
      </c>
      <c r="O150" s="610"/>
      <c r="P150" s="610"/>
      <c r="Q150" s="610" t="s">
        <v>543</v>
      </c>
      <c r="R150" s="581"/>
      <c r="S150" s="597"/>
      <c r="T150" s="30"/>
      <c r="U150" s="31"/>
      <c r="V150" s="530"/>
      <c r="W150" s="976"/>
      <c r="X150" s="500"/>
      <c r="Y150" s="530"/>
      <c r="Z150" s="784"/>
      <c r="AA150" s="34"/>
      <c r="AB150" s="32"/>
      <c r="AC150" s="880">
        <v>16000</v>
      </c>
      <c r="AD150" s="881">
        <v>8000</v>
      </c>
      <c r="AE150" s="14"/>
      <c r="AF150" s="14"/>
      <c r="AG150" s="14"/>
      <c r="AH150" s="14"/>
      <c r="AI150" s="14"/>
    </row>
    <row r="151" spans="1:36" ht="22.5" customHeight="1" x14ac:dyDescent="0.15">
      <c r="A151" s="655"/>
      <c r="B151" s="611"/>
      <c r="C151" s="611"/>
      <c r="D151" s="755"/>
      <c r="E151" s="605"/>
      <c r="F151" s="591"/>
      <c r="G151" s="611"/>
      <c r="H151" s="798"/>
      <c r="I151" s="611"/>
      <c r="J151" s="611"/>
      <c r="K151" s="725">
        <f t="shared" si="15"/>
        <v>143</v>
      </c>
      <c r="L151" s="832"/>
      <c r="M151" s="611"/>
      <c r="N151" s="611"/>
      <c r="O151" s="611"/>
      <c r="P151" s="611"/>
      <c r="Q151" s="611"/>
      <c r="R151" s="591"/>
      <c r="S151" s="595"/>
      <c r="T151" s="53"/>
      <c r="U151" s="54" t="s">
        <v>451</v>
      </c>
      <c r="V151" s="540" t="s">
        <v>544</v>
      </c>
      <c r="W151" s="972">
        <v>23658</v>
      </c>
      <c r="X151" s="542">
        <v>52</v>
      </c>
      <c r="Y151" s="540" t="s">
        <v>61</v>
      </c>
      <c r="Z151" s="102" t="s">
        <v>545</v>
      </c>
      <c r="AA151" s="50" t="s">
        <v>546</v>
      </c>
      <c r="AB151" s="55"/>
      <c r="AC151" s="888"/>
      <c r="AD151" s="889"/>
      <c r="AE151" s="14"/>
      <c r="AF151" s="14"/>
      <c r="AG151" s="14"/>
      <c r="AH151" s="14"/>
      <c r="AI151" s="14"/>
      <c r="AJ151" s="3" t="s">
        <v>537</v>
      </c>
    </row>
    <row r="152" spans="1:36" ht="22.5" customHeight="1" x14ac:dyDescent="0.15">
      <c r="A152" s="648">
        <f t="shared" ref="A152:A156" si="16">A150+1</f>
        <v>76</v>
      </c>
      <c r="B152" s="612"/>
      <c r="C152" s="612" t="s">
        <v>547</v>
      </c>
      <c r="D152" s="753">
        <v>19916</v>
      </c>
      <c r="E152" s="603">
        <v>62</v>
      </c>
      <c r="F152" s="584" t="s">
        <v>36</v>
      </c>
      <c r="G152" s="612" t="s">
        <v>548</v>
      </c>
      <c r="H152" s="793" t="s">
        <v>549</v>
      </c>
      <c r="I152" s="612" t="s">
        <v>550</v>
      </c>
      <c r="J152" s="612" t="s">
        <v>451</v>
      </c>
      <c r="K152" s="724">
        <f t="shared" si="15"/>
        <v>144</v>
      </c>
      <c r="L152" s="612" t="s">
        <v>551</v>
      </c>
      <c r="M152" s="612"/>
      <c r="N152" s="612" t="s">
        <v>451</v>
      </c>
      <c r="O152" s="612"/>
      <c r="P152" s="612"/>
      <c r="Q152" s="792" t="s">
        <v>552</v>
      </c>
      <c r="R152" s="584" t="s">
        <v>451</v>
      </c>
      <c r="S152" s="594"/>
      <c r="T152" s="47"/>
      <c r="U152" s="6"/>
      <c r="V152" s="501"/>
      <c r="W152" s="560"/>
      <c r="X152" s="549"/>
      <c r="Y152" s="501"/>
      <c r="Z152" s="783"/>
      <c r="AA152" s="5"/>
      <c r="AB152" s="48"/>
      <c r="AC152" s="886">
        <v>16000</v>
      </c>
      <c r="AD152" s="887">
        <v>8000</v>
      </c>
      <c r="AE152" s="14"/>
      <c r="AF152" s="14"/>
      <c r="AG152" s="14"/>
      <c r="AH152" s="14"/>
      <c r="AI152" s="14"/>
    </row>
    <row r="153" spans="1:36" ht="22.5" customHeight="1" x14ac:dyDescent="0.15">
      <c r="A153" s="654"/>
      <c r="B153" s="610"/>
      <c r="C153" s="610"/>
      <c r="D153" s="754"/>
      <c r="E153" s="604"/>
      <c r="F153" s="581"/>
      <c r="G153" s="610"/>
      <c r="H153" s="793"/>
      <c r="I153" s="610"/>
      <c r="J153" s="610"/>
      <c r="K153" s="725">
        <f t="shared" si="15"/>
        <v>145</v>
      </c>
      <c r="L153" s="610"/>
      <c r="M153" s="610"/>
      <c r="N153" s="610"/>
      <c r="O153" s="610"/>
      <c r="P153" s="610"/>
      <c r="Q153" s="793"/>
      <c r="R153" s="581"/>
      <c r="S153" s="597"/>
      <c r="T153" s="35"/>
      <c r="U153" s="54" t="s">
        <v>451</v>
      </c>
      <c r="V153" s="540" t="s">
        <v>553</v>
      </c>
      <c r="W153" s="972">
        <v>21241</v>
      </c>
      <c r="X153" s="542">
        <v>58</v>
      </c>
      <c r="Y153" s="540" t="s">
        <v>61</v>
      </c>
      <c r="Z153" s="102" t="s">
        <v>549</v>
      </c>
      <c r="AA153" s="50" t="s">
        <v>554</v>
      </c>
      <c r="AB153" s="36"/>
      <c r="AC153" s="73"/>
      <c r="AD153" s="74"/>
      <c r="AE153" s="14"/>
      <c r="AF153" s="14"/>
      <c r="AG153" s="14"/>
      <c r="AH153" s="14"/>
      <c r="AI153" s="14"/>
    </row>
    <row r="154" spans="1:36" ht="22.5" customHeight="1" x14ac:dyDescent="0.15">
      <c r="A154" s="648">
        <f t="shared" si="16"/>
        <v>77</v>
      </c>
      <c r="B154" s="612" t="s">
        <v>555</v>
      </c>
      <c r="C154" s="612" t="s">
        <v>556</v>
      </c>
      <c r="D154" s="753">
        <v>20601</v>
      </c>
      <c r="E154" s="603">
        <v>60</v>
      </c>
      <c r="F154" s="584" t="s">
        <v>36</v>
      </c>
      <c r="G154" s="612" t="s">
        <v>557</v>
      </c>
      <c r="H154" s="792" t="s">
        <v>558</v>
      </c>
      <c r="I154" s="612" t="s">
        <v>559</v>
      </c>
      <c r="J154" s="612" t="s">
        <v>451</v>
      </c>
      <c r="K154" s="724">
        <f t="shared" si="15"/>
        <v>146</v>
      </c>
      <c r="L154" s="612" t="s">
        <v>560</v>
      </c>
      <c r="M154" s="687"/>
      <c r="N154" s="687" t="s">
        <v>451</v>
      </c>
      <c r="O154" s="687"/>
      <c r="P154" s="687"/>
      <c r="Q154" s="855" t="s">
        <v>561</v>
      </c>
      <c r="R154" s="584" t="s">
        <v>451</v>
      </c>
      <c r="S154" s="594" t="s">
        <v>562</v>
      </c>
      <c r="T154" s="47"/>
      <c r="U154" s="6"/>
      <c r="V154" s="501"/>
      <c r="W154" s="560"/>
      <c r="X154" s="549"/>
      <c r="Y154" s="501"/>
      <c r="Z154" s="783"/>
      <c r="AA154" s="5"/>
      <c r="AB154" s="48"/>
      <c r="AC154" s="886"/>
      <c r="AD154" s="887">
        <v>8000</v>
      </c>
      <c r="AE154" s="14">
        <v>6</v>
      </c>
      <c r="AF154" s="14">
        <v>6</v>
      </c>
      <c r="AG154" s="14">
        <v>6</v>
      </c>
      <c r="AH154" s="14">
        <v>6</v>
      </c>
      <c r="AI154" s="14"/>
      <c r="AJ154" s="3" t="s">
        <v>555</v>
      </c>
    </row>
    <row r="155" spans="1:36" ht="22.5" customHeight="1" x14ac:dyDescent="0.15">
      <c r="A155" s="654"/>
      <c r="B155" s="612"/>
      <c r="C155" s="611"/>
      <c r="D155" s="755"/>
      <c r="E155" s="605"/>
      <c r="F155" s="591"/>
      <c r="G155" s="611"/>
      <c r="H155" s="794"/>
      <c r="I155" s="611"/>
      <c r="J155" s="611"/>
      <c r="K155" s="725">
        <f t="shared" si="15"/>
        <v>147</v>
      </c>
      <c r="L155" s="611"/>
      <c r="M155" s="687"/>
      <c r="N155" s="687"/>
      <c r="O155" s="687"/>
      <c r="P155" s="687"/>
      <c r="Q155" s="855"/>
      <c r="R155" s="591"/>
      <c r="S155" s="595"/>
      <c r="T155" s="53" t="s">
        <v>451</v>
      </c>
      <c r="U155" s="54"/>
      <c r="V155" s="540" t="s">
        <v>563</v>
      </c>
      <c r="W155" s="972">
        <v>35205</v>
      </c>
      <c r="X155" s="542">
        <v>20</v>
      </c>
      <c r="Y155" s="540" t="s">
        <v>61</v>
      </c>
      <c r="Z155" s="103" t="s">
        <v>564</v>
      </c>
      <c r="AA155" s="50" t="s">
        <v>565</v>
      </c>
      <c r="AB155" s="54"/>
      <c r="AC155" s="888"/>
      <c r="AD155" s="889"/>
      <c r="AE155" s="14"/>
      <c r="AF155" s="14"/>
      <c r="AG155" s="14"/>
      <c r="AH155" s="14"/>
      <c r="AI155" s="14"/>
    </row>
    <row r="156" spans="1:36" ht="22.5" customHeight="1" x14ac:dyDescent="0.15">
      <c r="A156" s="654">
        <f t="shared" si="16"/>
        <v>78</v>
      </c>
      <c r="B156" s="612"/>
      <c r="C156" s="612" t="s">
        <v>556</v>
      </c>
      <c r="D156" s="753">
        <v>20601</v>
      </c>
      <c r="E156" s="603">
        <v>60</v>
      </c>
      <c r="F156" s="584" t="s">
        <v>36</v>
      </c>
      <c r="G156" s="612" t="s">
        <v>557</v>
      </c>
      <c r="H156" s="792" t="s">
        <v>558</v>
      </c>
      <c r="I156" s="612" t="s">
        <v>559</v>
      </c>
      <c r="J156" s="612" t="s">
        <v>451</v>
      </c>
      <c r="K156" s="724">
        <f t="shared" si="15"/>
        <v>148</v>
      </c>
      <c r="L156" s="612" t="s">
        <v>566</v>
      </c>
      <c r="M156" s="687"/>
      <c r="N156" s="687" t="s">
        <v>451</v>
      </c>
      <c r="O156" s="687"/>
      <c r="P156" s="687"/>
      <c r="Q156" s="855" t="s">
        <v>567</v>
      </c>
      <c r="R156" s="584" t="s">
        <v>451</v>
      </c>
      <c r="S156" s="594" t="s">
        <v>568</v>
      </c>
      <c r="T156" s="47"/>
      <c r="U156" s="6"/>
      <c r="V156" s="501"/>
      <c r="W156" s="560"/>
      <c r="X156" s="549"/>
      <c r="Y156" s="501"/>
      <c r="Z156" s="783"/>
      <c r="AA156" s="5"/>
      <c r="AB156" s="48"/>
      <c r="AC156" s="886"/>
      <c r="AD156" s="887">
        <v>8000</v>
      </c>
      <c r="AE156" s="14"/>
      <c r="AF156" s="14"/>
      <c r="AG156" s="14"/>
      <c r="AH156" s="14"/>
      <c r="AI156" s="14"/>
      <c r="AJ156" s="3" t="s">
        <v>555</v>
      </c>
    </row>
    <row r="157" spans="1:36" ht="22.5" customHeight="1" x14ac:dyDescent="0.15">
      <c r="A157" s="654"/>
      <c r="B157" s="612"/>
      <c r="C157" s="610"/>
      <c r="D157" s="754"/>
      <c r="E157" s="604"/>
      <c r="F157" s="581"/>
      <c r="G157" s="610"/>
      <c r="H157" s="793"/>
      <c r="I157" s="610"/>
      <c r="J157" s="610"/>
      <c r="K157" s="286">
        <f t="shared" si="15"/>
        <v>149</v>
      </c>
      <c r="L157" s="610"/>
      <c r="M157" s="687"/>
      <c r="N157" s="687"/>
      <c r="O157" s="687"/>
      <c r="P157" s="687"/>
      <c r="Q157" s="855"/>
      <c r="R157" s="584"/>
      <c r="S157" s="597"/>
      <c r="T157" s="35" t="s">
        <v>451</v>
      </c>
      <c r="U157" s="29"/>
      <c r="V157" s="502" t="s">
        <v>569</v>
      </c>
      <c r="W157" s="969">
        <v>26350</v>
      </c>
      <c r="X157" s="544">
        <v>44</v>
      </c>
      <c r="Y157" s="502" t="s">
        <v>36</v>
      </c>
      <c r="Z157" s="796" t="s">
        <v>570</v>
      </c>
      <c r="AA157" s="58" t="s">
        <v>571</v>
      </c>
      <c r="AB157" s="36"/>
      <c r="AC157" s="73"/>
      <c r="AD157" s="74"/>
      <c r="AE157" s="14"/>
      <c r="AF157" s="14"/>
      <c r="AG157" s="14"/>
      <c r="AH157" s="14"/>
      <c r="AI157" s="14"/>
    </row>
    <row r="158" spans="1:36" ht="22.5" customHeight="1" x14ac:dyDescent="0.15">
      <c r="A158" s="654"/>
      <c r="B158" s="612"/>
      <c r="C158" s="611"/>
      <c r="D158" s="755"/>
      <c r="E158" s="605"/>
      <c r="F158" s="591"/>
      <c r="G158" s="611"/>
      <c r="H158" s="794"/>
      <c r="I158" s="611"/>
      <c r="J158" s="611"/>
      <c r="K158" s="725">
        <f t="shared" si="15"/>
        <v>150</v>
      </c>
      <c r="L158" s="611"/>
      <c r="M158" s="687"/>
      <c r="N158" s="687"/>
      <c r="O158" s="687"/>
      <c r="P158" s="687"/>
      <c r="Q158" s="855"/>
      <c r="R158" s="584"/>
      <c r="S158" s="595"/>
      <c r="T158" s="51"/>
      <c r="U158" s="43"/>
      <c r="V158" s="495" t="s">
        <v>572</v>
      </c>
      <c r="W158" s="980">
        <v>36222</v>
      </c>
      <c r="X158" s="493">
        <v>17</v>
      </c>
      <c r="Y158" s="495" t="s">
        <v>61</v>
      </c>
      <c r="Z158" s="787" t="s">
        <v>573</v>
      </c>
      <c r="AA158" s="65" t="s">
        <v>574</v>
      </c>
      <c r="AB158" s="177"/>
      <c r="AC158" s="884"/>
      <c r="AD158" s="885"/>
      <c r="AE158" s="14"/>
      <c r="AF158" s="14"/>
      <c r="AG158" s="14"/>
      <c r="AH158" s="14"/>
      <c r="AI158" s="14"/>
    </row>
    <row r="159" spans="1:36" ht="22.5" customHeight="1" x14ac:dyDescent="0.15">
      <c r="A159" s="654">
        <f>A156+1</f>
        <v>79</v>
      </c>
      <c r="B159" s="612"/>
      <c r="C159" s="612" t="s">
        <v>556</v>
      </c>
      <c r="D159" s="753">
        <v>20601</v>
      </c>
      <c r="E159" s="603">
        <v>60</v>
      </c>
      <c r="F159" s="584" t="s">
        <v>36</v>
      </c>
      <c r="G159" s="612" t="s">
        <v>557</v>
      </c>
      <c r="H159" s="792" t="s">
        <v>558</v>
      </c>
      <c r="I159" s="612" t="s">
        <v>559</v>
      </c>
      <c r="J159" s="612" t="s">
        <v>451</v>
      </c>
      <c r="K159" s="724">
        <f>K157+1</f>
        <v>150</v>
      </c>
      <c r="L159" s="612" t="s">
        <v>575</v>
      </c>
      <c r="M159" s="612"/>
      <c r="N159" s="612" t="s">
        <v>451</v>
      </c>
      <c r="O159" s="612"/>
      <c r="P159" s="612"/>
      <c r="Q159" s="792" t="s">
        <v>576</v>
      </c>
      <c r="R159" s="584" t="s">
        <v>451</v>
      </c>
      <c r="S159" s="594" t="s">
        <v>577</v>
      </c>
      <c r="T159" s="47"/>
      <c r="U159" s="6"/>
      <c r="V159" s="501"/>
      <c r="W159" s="560"/>
      <c r="X159" s="549"/>
      <c r="Y159" s="501"/>
      <c r="Z159" s="783"/>
      <c r="AA159" s="5"/>
      <c r="AB159" s="48"/>
      <c r="AC159" s="886"/>
      <c r="AD159" s="887">
        <v>8000</v>
      </c>
      <c r="AE159" s="14"/>
      <c r="AF159" s="14"/>
      <c r="AG159" s="14"/>
      <c r="AH159" s="14"/>
      <c r="AI159" s="14"/>
    </row>
    <row r="160" spans="1:36" ht="22.5" customHeight="1" x14ac:dyDescent="0.15">
      <c r="A160" s="654"/>
      <c r="B160" s="612"/>
      <c r="C160" s="610"/>
      <c r="D160" s="754"/>
      <c r="E160" s="604"/>
      <c r="F160" s="581"/>
      <c r="G160" s="610"/>
      <c r="H160" s="793"/>
      <c r="I160" s="610"/>
      <c r="J160" s="610"/>
      <c r="K160" s="286">
        <f t="shared" si="15"/>
        <v>151</v>
      </c>
      <c r="L160" s="610"/>
      <c r="M160" s="610"/>
      <c r="N160" s="610"/>
      <c r="O160" s="610"/>
      <c r="P160" s="610"/>
      <c r="Q160" s="793"/>
      <c r="R160" s="581"/>
      <c r="S160" s="597"/>
      <c r="T160" s="64" t="s">
        <v>451</v>
      </c>
      <c r="U160" s="18"/>
      <c r="V160" s="517" t="s">
        <v>578</v>
      </c>
      <c r="W160" s="965">
        <v>26810</v>
      </c>
      <c r="X160" s="526">
        <v>43</v>
      </c>
      <c r="Y160" s="531" t="s">
        <v>579</v>
      </c>
      <c r="Z160" s="862" t="s">
        <v>558</v>
      </c>
      <c r="AA160" s="84" t="s">
        <v>580</v>
      </c>
      <c r="AB160" s="20"/>
      <c r="AC160" s="874"/>
      <c r="AD160" s="875"/>
      <c r="AE160" s="14"/>
      <c r="AF160" s="14"/>
      <c r="AG160" s="14"/>
      <c r="AH160" s="14"/>
      <c r="AI160" s="14"/>
      <c r="AJ160" s="3" t="s">
        <v>555</v>
      </c>
    </row>
    <row r="161" spans="1:36" ht="22.5" customHeight="1" x14ac:dyDescent="0.15">
      <c r="A161" s="654"/>
      <c r="B161" s="612"/>
      <c r="C161" s="611"/>
      <c r="D161" s="755"/>
      <c r="E161" s="605"/>
      <c r="F161" s="591"/>
      <c r="G161" s="611"/>
      <c r="H161" s="794"/>
      <c r="I161" s="611"/>
      <c r="J161" s="611"/>
      <c r="K161" s="725">
        <f t="shared" si="15"/>
        <v>152</v>
      </c>
      <c r="L161" s="611"/>
      <c r="M161" s="611"/>
      <c r="N161" s="611"/>
      <c r="O161" s="611"/>
      <c r="P161" s="611"/>
      <c r="Q161" s="794"/>
      <c r="R161" s="591"/>
      <c r="S161" s="595"/>
      <c r="T161" s="57"/>
      <c r="U161" s="21" t="s">
        <v>40</v>
      </c>
      <c r="V161" s="512" t="s">
        <v>581</v>
      </c>
      <c r="W161" s="966">
        <v>29240</v>
      </c>
      <c r="X161" s="525">
        <v>37</v>
      </c>
      <c r="Y161" s="512" t="s">
        <v>61</v>
      </c>
      <c r="Z161" s="852" t="s">
        <v>582</v>
      </c>
      <c r="AA161" s="28" t="s">
        <v>583</v>
      </c>
      <c r="AB161" s="21"/>
      <c r="AC161" s="876"/>
      <c r="AD161" s="877"/>
      <c r="AE161" s="14"/>
      <c r="AF161" s="14"/>
      <c r="AG161" s="14"/>
      <c r="AH161" s="14"/>
      <c r="AI161" s="14"/>
    </row>
    <row r="162" spans="1:36" ht="22.5" customHeight="1" x14ac:dyDescent="0.15">
      <c r="A162" s="654">
        <f>A159+1</f>
        <v>80</v>
      </c>
      <c r="B162" s="612"/>
      <c r="C162" s="612" t="s">
        <v>556</v>
      </c>
      <c r="D162" s="753">
        <v>20601</v>
      </c>
      <c r="E162" s="603">
        <v>60</v>
      </c>
      <c r="F162" s="584" t="s">
        <v>36</v>
      </c>
      <c r="G162" s="612" t="s">
        <v>557</v>
      </c>
      <c r="H162" s="792" t="s">
        <v>558</v>
      </c>
      <c r="I162" s="612" t="s">
        <v>559</v>
      </c>
      <c r="J162" s="612" t="s">
        <v>451</v>
      </c>
      <c r="K162" s="724">
        <f t="shared" si="15"/>
        <v>153</v>
      </c>
      <c r="L162" s="612" t="s">
        <v>1703</v>
      </c>
      <c r="M162" s="687"/>
      <c r="N162" s="687" t="s">
        <v>451</v>
      </c>
      <c r="O162" s="687"/>
      <c r="P162" s="687"/>
      <c r="Q162" s="855" t="s">
        <v>508</v>
      </c>
      <c r="R162" s="584" t="s">
        <v>451</v>
      </c>
      <c r="S162" s="594"/>
      <c r="T162" s="47"/>
      <c r="U162" s="6"/>
      <c r="V162" s="501"/>
      <c r="W162" s="560"/>
      <c r="X162" s="549"/>
      <c r="Y162" s="501"/>
      <c r="Z162" s="783"/>
      <c r="AA162" s="5"/>
      <c r="AB162" s="48"/>
      <c r="AC162" s="886"/>
      <c r="AD162" s="887">
        <v>8000</v>
      </c>
      <c r="AE162" s="14"/>
      <c r="AF162" s="14"/>
      <c r="AG162" s="14"/>
      <c r="AH162" s="14"/>
      <c r="AI162" s="14"/>
      <c r="AJ162" s="3" t="s">
        <v>555</v>
      </c>
    </row>
    <row r="163" spans="1:36" ht="22.5" customHeight="1" x14ac:dyDescent="0.15">
      <c r="A163" s="655"/>
      <c r="B163" s="612"/>
      <c r="C163" s="611"/>
      <c r="D163" s="755"/>
      <c r="E163" s="605"/>
      <c r="F163" s="591"/>
      <c r="G163" s="611"/>
      <c r="H163" s="794"/>
      <c r="I163" s="611"/>
      <c r="J163" s="611"/>
      <c r="K163" s="725">
        <f t="shared" si="15"/>
        <v>154</v>
      </c>
      <c r="L163" s="611"/>
      <c r="M163" s="687"/>
      <c r="N163" s="687"/>
      <c r="O163" s="687"/>
      <c r="P163" s="687"/>
      <c r="Q163" s="855"/>
      <c r="R163" s="591"/>
      <c r="S163" s="595"/>
      <c r="T163" s="53" t="s">
        <v>451</v>
      </c>
      <c r="U163" s="54"/>
      <c r="V163" s="540" t="s">
        <v>584</v>
      </c>
      <c r="W163" s="972">
        <v>36328</v>
      </c>
      <c r="X163" s="542">
        <v>17</v>
      </c>
      <c r="Y163" s="540" t="s">
        <v>36</v>
      </c>
      <c r="Z163" s="103" t="s">
        <v>585</v>
      </c>
      <c r="AA163" s="50" t="s">
        <v>586</v>
      </c>
      <c r="AB163" s="54"/>
      <c r="AC163" s="888"/>
      <c r="AD163" s="889"/>
      <c r="AE163" s="14"/>
      <c r="AF163" s="14"/>
      <c r="AG163" s="14"/>
      <c r="AH163" s="14"/>
      <c r="AI163" s="14"/>
    </row>
    <row r="164" spans="1:36" ht="22.5" customHeight="1" x14ac:dyDescent="0.15">
      <c r="A164" s="648">
        <f t="shared" ref="A164:A166" si="17">A162+1</f>
        <v>81</v>
      </c>
      <c r="B164" s="612" t="s">
        <v>587</v>
      </c>
      <c r="C164" s="612" t="s">
        <v>588</v>
      </c>
      <c r="D164" s="753">
        <v>28531</v>
      </c>
      <c r="E164" s="603">
        <v>39</v>
      </c>
      <c r="F164" s="584" t="s">
        <v>36</v>
      </c>
      <c r="G164" s="612" t="s">
        <v>274</v>
      </c>
      <c r="H164" s="792" t="s">
        <v>589</v>
      </c>
      <c r="I164" s="612" t="s">
        <v>590</v>
      </c>
      <c r="J164" s="612" t="s">
        <v>451</v>
      </c>
      <c r="K164" s="724">
        <f>K163+1</f>
        <v>155</v>
      </c>
      <c r="L164" s="612" t="s">
        <v>591</v>
      </c>
      <c r="M164" s="612"/>
      <c r="N164" s="612" t="s">
        <v>451</v>
      </c>
      <c r="O164" s="612"/>
      <c r="P164" s="612"/>
      <c r="Q164" s="612" t="s">
        <v>592</v>
      </c>
      <c r="R164" s="567" t="s">
        <v>451</v>
      </c>
      <c r="S164" s="594" t="s">
        <v>593</v>
      </c>
      <c r="T164" s="47"/>
      <c r="U164" s="6"/>
      <c r="V164" s="501"/>
      <c r="W164" s="560"/>
      <c r="X164" s="549"/>
      <c r="Y164" s="501"/>
      <c r="Z164" s="783"/>
      <c r="AA164" s="5"/>
      <c r="AB164" s="48"/>
      <c r="AC164" s="886">
        <v>16000</v>
      </c>
      <c r="AD164" s="887">
        <v>8000</v>
      </c>
      <c r="AE164" s="14">
        <v>1</v>
      </c>
      <c r="AF164" s="14">
        <v>1</v>
      </c>
      <c r="AG164" s="14">
        <v>1</v>
      </c>
      <c r="AH164" s="14">
        <v>1</v>
      </c>
      <c r="AI164" s="14"/>
    </row>
    <row r="165" spans="1:36" ht="22.5" customHeight="1" x14ac:dyDescent="0.15">
      <c r="A165" s="655"/>
      <c r="B165" s="611"/>
      <c r="C165" s="611"/>
      <c r="D165" s="755"/>
      <c r="E165" s="605"/>
      <c r="F165" s="591"/>
      <c r="G165" s="611"/>
      <c r="H165" s="794"/>
      <c r="I165" s="611"/>
      <c r="J165" s="611"/>
      <c r="K165" s="725">
        <f>K164+1</f>
        <v>156</v>
      </c>
      <c r="L165" s="611"/>
      <c r="M165" s="611"/>
      <c r="N165" s="611"/>
      <c r="O165" s="611"/>
      <c r="P165" s="611"/>
      <c r="Q165" s="611"/>
      <c r="R165" s="567"/>
      <c r="S165" s="595"/>
      <c r="T165" s="53" t="s">
        <v>451</v>
      </c>
      <c r="U165" s="54"/>
      <c r="V165" s="540" t="s">
        <v>594</v>
      </c>
      <c r="W165" s="972">
        <v>27748</v>
      </c>
      <c r="X165" s="542">
        <v>41</v>
      </c>
      <c r="Y165" s="540" t="s">
        <v>61</v>
      </c>
      <c r="Z165" s="102" t="s">
        <v>589</v>
      </c>
      <c r="AA165" s="50" t="s">
        <v>595</v>
      </c>
      <c r="AB165" s="55"/>
      <c r="AC165" s="888"/>
      <c r="AD165" s="889"/>
      <c r="AE165" s="14"/>
      <c r="AF165" s="14"/>
      <c r="AG165" s="14"/>
      <c r="AH165" s="14"/>
      <c r="AI165" s="14"/>
    </row>
    <row r="166" spans="1:36" ht="22.5" customHeight="1" x14ac:dyDescent="0.15">
      <c r="A166" s="671">
        <f t="shared" si="17"/>
        <v>82</v>
      </c>
      <c r="B166" s="612"/>
      <c r="C166" s="38" t="s">
        <v>596</v>
      </c>
      <c r="D166" s="749">
        <v>26914</v>
      </c>
      <c r="E166" s="42">
        <v>42</v>
      </c>
      <c r="F166" s="167" t="s">
        <v>36</v>
      </c>
      <c r="G166" s="695" t="s">
        <v>597</v>
      </c>
      <c r="H166" s="781" t="s">
        <v>598</v>
      </c>
      <c r="I166" s="695" t="s">
        <v>599</v>
      </c>
      <c r="J166" s="38" t="s">
        <v>451</v>
      </c>
      <c r="K166" s="538">
        <f>K165+1</f>
        <v>157</v>
      </c>
      <c r="L166" s="38" t="s">
        <v>1750</v>
      </c>
      <c r="M166" s="38"/>
      <c r="N166" s="38" t="s">
        <v>451</v>
      </c>
      <c r="O166" s="38"/>
      <c r="P166" s="38"/>
      <c r="Q166" s="87" t="s">
        <v>166</v>
      </c>
      <c r="R166" s="508" t="s">
        <v>451</v>
      </c>
      <c r="S166" s="553" t="s">
        <v>600</v>
      </c>
      <c r="T166" s="39"/>
      <c r="U166" s="40"/>
      <c r="V166" s="508"/>
      <c r="W166" s="971"/>
      <c r="X166" s="535"/>
      <c r="Y166" s="508"/>
      <c r="Z166" s="780"/>
      <c r="AA166" s="37"/>
      <c r="AB166" s="41"/>
      <c r="AC166" s="882">
        <v>16000</v>
      </c>
      <c r="AD166" s="883">
        <v>8000</v>
      </c>
      <c r="AE166" s="14"/>
      <c r="AF166" s="14"/>
      <c r="AG166" s="14"/>
      <c r="AH166" s="14"/>
      <c r="AI166" s="14"/>
    </row>
    <row r="167" spans="1:36" ht="22.5" customHeight="1" x14ac:dyDescent="0.15">
      <c r="A167" s="656">
        <f t="shared" ref="A167:A172" si="18">A166+1</f>
        <v>83</v>
      </c>
      <c r="B167" s="610"/>
      <c r="C167" s="38" t="s">
        <v>601</v>
      </c>
      <c r="D167" s="749">
        <v>28149</v>
      </c>
      <c r="E167" s="42">
        <v>39</v>
      </c>
      <c r="F167" s="167" t="s">
        <v>36</v>
      </c>
      <c r="G167" s="695" t="s">
        <v>602</v>
      </c>
      <c r="H167" s="781" t="s">
        <v>603</v>
      </c>
      <c r="I167" s="695" t="s">
        <v>604</v>
      </c>
      <c r="J167" s="38" t="s">
        <v>451</v>
      </c>
      <c r="K167" s="38">
        <f>K166+1</f>
        <v>158</v>
      </c>
      <c r="L167" s="38" t="s">
        <v>1751</v>
      </c>
      <c r="M167" s="38"/>
      <c r="N167" s="38" t="s">
        <v>451</v>
      </c>
      <c r="O167" s="38"/>
      <c r="P167" s="38"/>
      <c r="Q167" s="87" t="s">
        <v>605</v>
      </c>
      <c r="R167" s="508"/>
      <c r="S167" s="553"/>
      <c r="T167" s="39"/>
      <c r="U167" s="40"/>
      <c r="V167" s="508"/>
      <c r="W167" s="971"/>
      <c r="X167" s="535"/>
      <c r="Y167" s="508"/>
      <c r="Z167" s="780"/>
      <c r="AA167" s="37"/>
      <c r="AB167" s="41"/>
      <c r="AC167" s="882">
        <v>16000</v>
      </c>
      <c r="AD167" s="883">
        <v>8000</v>
      </c>
      <c r="AE167" s="14"/>
      <c r="AF167" s="14"/>
      <c r="AG167" s="14"/>
      <c r="AH167" s="14"/>
      <c r="AI167" s="14"/>
    </row>
    <row r="168" spans="1:36" ht="22.5" customHeight="1" x14ac:dyDescent="0.15">
      <c r="A168" s="656">
        <f t="shared" si="18"/>
        <v>84</v>
      </c>
      <c r="B168" s="610"/>
      <c r="C168" s="38" t="s">
        <v>606</v>
      </c>
      <c r="D168" s="749">
        <v>29596</v>
      </c>
      <c r="E168" s="42">
        <v>36</v>
      </c>
      <c r="F168" s="167" t="s">
        <v>61</v>
      </c>
      <c r="G168" s="695"/>
      <c r="H168" s="781" t="s">
        <v>607</v>
      </c>
      <c r="I168" s="695" t="s">
        <v>608</v>
      </c>
      <c r="J168" s="38" t="s">
        <v>451</v>
      </c>
      <c r="K168" s="38">
        <f t="shared" ref="K168:K172" si="19">K166+1</f>
        <v>158</v>
      </c>
      <c r="L168" s="38" t="s">
        <v>1748</v>
      </c>
      <c r="M168" s="38"/>
      <c r="N168" s="38" t="s">
        <v>451</v>
      </c>
      <c r="O168" s="38"/>
      <c r="P168" s="38"/>
      <c r="Q168" s="87" t="s">
        <v>609</v>
      </c>
      <c r="R168" s="508" t="s">
        <v>40</v>
      </c>
      <c r="S168" s="553" t="s">
        <v>610</v>
      </c>
      <c r="T168" s="39"/>
      <c r="U168" s="40"/>
      <c r="V168" s="508"/>
      <c r="W168" s="971"/>
      <c r="X168" s="535"/>
      <c r="Y168" s="508"/>
      <c r="Z168" s="780"/>
      <c r="AA168" s="37"/>
      <c r="AB168" s="41"/>
      <c r="AC168" s="882">
        <v>16000</v>
      </c>
      <c r="AD168" s="883">
        <v>8000</v>
      </c>
      <c r="AE168" s="14"/>
      <c r="AF168" s="14"/>
      <c r="AG168" s="14"/>
      <c r="AH168" s="14"/>
      <c r="AI168" s="14"/>
    </row>
    <row r="169" spans="1:36" ht="22.5" customHeight="1" x14ac:dyDescent="0.15">
      <c r="A169" s="661">
        <f t="shared" si="18"/>
        <v>85</v>
      </c>
      <c r="B169" s="611"/>
      <c r="C169" s="38" t="s">
        <v>611</v>
      </c>
      <c r="D169" s="749">
        <v>28850</v>
      </c>
      <c r="E169" s="42">
        <v>38</v>
      </c>
      <c r="F169" s="167" t="s">
        <v>36</v>
      </c>
      <c r="G169" s="695" t="s">
        <v>612</v>
      </c>
      <c r="H169" s="781" t="s">
        <v>613</v>
      </c>
      <c r="I169" s="695" t="s">
        <v>614</v>
      </c>
      <c r="J169" s="38" t="s">
        <v>451</v>
      </c>
      <c r="K169" s="38">
        <f t="shared" si="19"/>
        <v>159</v>
      </c>
      <c r="L169" s="38" t="s">
        <v>1749</v>
      </c>
      <c r="M169" s="38"/>
      <c r="N169" s="38" t="s">
        <v>451</v>
      </c>
      <c r="O169" s="38"/>
      <c r="P169" s="38"/>
      <c r="Q169" s="87" t="s">
        <v>85</v>
      </c>
      <c r="R169" s="508" t="s">
        <v>40</v>
      </c>
      <c r="S169" s="553" t="s">
        <v>615</v>
      </c>
      <c r="T169" s="39"/>
      <c r="U169" s="40"/>
      <c r="V169" s="508"/>
      <c r="W169" s="971"/>
      <c r="X169" s="535"/>
      <c r="Y169" s="508"/>
      <c r="Z169" s="780"/>
      <c r="AA169" s="37"/>
      <c r="AB169" s="41"/>
      <c r="AC169" s="882">
        <v>16000</v>
      </c>
      <c r="AD169" s="883">
        <v>8000</v>
      </c>
      <c r="AE169" s="14"/>
      <c r="AF169" s="14"/>
      <c r="AG169" s="14"/>
      <c r="AH169" s="14"/>
      <c r="AI169" s="14"/>
    </row>
    <row r="170" spans="1:36" ht="22.5" customHeight="1" x14ac:dyDescent="0.15">
      <c r="A170" s="671">
        <f t="shared" si="18"/>
        <v>86</v>
      </c>
      <c r="B170" s="702" t="s">
        <v>616</v>
      </c>
      <c r="C170" s="727"/>
      <c r="D170" s="756"/>
      <c r="E170" s="176"/>
      <c r="F170" s="175"/>
      <c r="G170" s="727"/>
      <c r="H170" s="799"/>
      <c r="I170" s="726"/>
      <c r="J170" s="833" t="s">
        <v>451</v>
      </c>
      <c r="K170" s="38">
        <f>K169+1</f>
        <v>160</v>
      </c>
      <c r="L170" s="537" t="s">
        <v>617</v>
      </c>
      <c r="M170" s="537"/>
      <c r="N170" s="537" t="s">
        <v>451</v>
      </c>
      <c r="O170" s="537"/>
      <c r="P170" s="537"/>
      <c r="Q170" s="786" t="s">
        <v>618</v>
      </c>
      <c r="R170" s="494" t="s">
        <v>451</v>
      </c>
      <c r="S170" s="70" t="s">
        <v>619</v>
      </c>
      <c r="T170" s="47" t="s">
        <v>40</v>
      </c>
      <c r="U170" s="6"/>
      <c r="V170" s="501" t="s">
        <v>620</v>
      </c>
      <c r="W170" s="972">
        <v>30604</v>
      </c>
      <c r="X170" s="549">
        <v>33</v>
      </c>
      <c r="Y170" s="501" t="s">
        <v>36</v>
      </c>
      <c r="Z170" s="783" t="s">
        <v>621</v>
      </c>
      <c r="AA170" s="5" t="s">
        <v>622</v>
      </c>
      <c r="AB170" s="48"/>
      <c r="AC170" s="886">
        <v>16000</v>
      </c>
      <c r="AD170" s="887">
        <v>8000</v>
      </c>
      <c r="AE170" s="14"/>
      <c r="AF170" s="14"/>
      <c r="AG170" s="14"/>
      <c r="AH170" s="14"/>
      <c r="AI170" s="14"/>
    </row>
    <row r="171" spans="1:36" ht="22.5" customHeight="1" x14ac:dyDescent="0.15">
      <c r="A171" s="656">
        <f t="shared" si="18"/>
        <v>87</v>
      </c>
      <c r="B171" s="702"/>
      <c r="C171" s="727"/>
      <c r="D171" s="756"/>
      <c r="E171" s="178"/>
      <c r="F171" s="7"/>
      <c r="G171" s="727"/>
      <c r="H171" s="799"/>
      <c r="I171" s="727"/>
      <c r="J171" s="833" t="s">
        <v>451</v>
      </c>
      <c r="K171" s="537">
        <f>K170+1</f>
        <v>161</v>
      </c>
      <c r="L171" s="537" t="s">
        <v>623</v>
      </c>
      <c r="M171" s="537"/>
      <c r="N171" s="537" t="s">
        <v>451</v>
      </c>
      <c r="O171" s="537"/>
      <c r="P171" s="537"/>
      <c r="Q171" s="786" t="s">
        <v>624</v>
      </c>
      <c r="R171" s="494" t="s">
        <v>451</v>
      </c>
      <c r="S171" s="70" t="s">
        <v>625</v>
      </c>
      <c r="T171" s="88" t="s">
        <v>40</v>
      </c>
      <c r="U171" s="71"/>
      <c r="V171" s="494" t="s">
        <v>626</v>
      </c>
      <c r="W171" s="984">
        <v>32437</v>
      </c>
      <c r="X171" s="492">
        <v>28</v>
      </c>
      <c r="Y171" s="494" t="s">
        <v>36</v>
      </c>
      <c r="Z171" s="786" t="s">
        <v>627</v>
      </c>
      <c r="AA171" s="63" t="s">
        <v>628</v>
      </c>
      <c r="AB171" s="72"/>
      <c r="AC171" s="897">
        <v>16000</v>
      </c>
      <c r="AD171" s="898">
        <v>8000</v>
      </c>
      <c r="AE171" s="14"/>
      <c r="AF171" s="14"/>
      <c r="AG171" s="14"/>
      <c r="AH171" s="14"/>
      <c r="AI171" s="14"/>
    </row>
    <row r="172" spans="1:36" ht="22.5" customHeight="1" x14ac:dyDescent="0.15">
      <c r="A172" s="649">
        <f t="shared" si="18"/>
        <v>88</v>
      </c>
      <c r="B172" s="702"/>
      <c r="C172" s="727" t="s">
        <v>629</v>
      </c>
      <c r="D172" s="756">
        <v>15986</v>
      </c>
      <c r="E172" s="176">
        <v>73</v>
      </c>
      <c r="F172" s="175" t="s">
        <v>61</v>
      </c>
      <c r="G172" s="727" t="s">
        <v>630</v>
      </c>
      <c r="H172" s="799" t="s">
        <v>621</v>
      </c>
      <c r="I172" s="726" t="s">
        <v>631</v>
      </c>
      <c r="J172" s="733" t="s">
        <v>451</v>
      </c>
      <c r="K172" s="719">
        <f t="shared" si="19"/>
        <v>161</v>
      </c>
      <c r="L172" s="729" t="s">
        <v>632</v>
      </c>
      <c r="M172" s="729"/>
      <c r="N172" s="729" t="s">
        <v>451</v>
      </c>
      <c r="O172" s="729"/>
      <c r="P172" s="729"/>
      <c r="Q172" s="613" t="s">
        <v>633</v>
      </c>
      <c r="R172" s="571" t="s">
        <v>40</v>
      </c>
      <c r="S172" s="615" t="s">
        <v>634</v>
      </c>
      <c r="T172" s="56"/>
      <c r="U172" s="10"/>
      <c r="V172" s="511"/>
      <c r="W172" s="644"/>
      <c r="X172" s="524"/>
      <c r="Y172" s="511"/>
      <c r="Z172" s="853"/>
      <c r="AA172" s="10"/>
      <c r="AB172" s="12"/>
      <c r="AC172" s="870">
        <v>16000</v>
      </c>
      <c r="AD172" s="871">
        <v>8000</v>
      </c>
      <c r="AE172" s="14"/>
      <c r="AF172" s="14"/>
      <c r="AG172" s="14"/>
      <c r="AH172" s="14"/>
      <c r="AI172" s="14"/>
    </row>
    <row r="173" spans="1:36" ht="22.5" customHeight="1" x14ac:dyDescent="0.15">
      <c r="A173" s="672"/>
      <c r="B173" s="702"/>
      <c r="C173" s="727"/>
      <c r="D173" s="756"/>
      <c r="E173" s="176"/>
      <c r="F173" s="175"/>
      <c r="G173" s="727"/>
      <c r="H173" s="799"/>
      <c r="I173" s="726"/>
      <c r="J173" s="734"/>
      <c r="K173" s="721">
        <f>K171+1</f>
        <v>162</v>
      </c>
      <c r="L173" s="731"/>
      <c r="M173" s="731"/>
      <c r="N173" s="731"/>
      <c r="O173" s="731"/>
      <c r="P173" s="731"/>
      <c r="Q173" s="614"/>
      <c r="R173" s="577"/>
      <c r="S173" s="616"/>
      <c r="T173" s="57" t="s">
        <v>40</v>
      </c>
      <c r="U173" s="21"/>
      <c r="V173" s="512" t="s">
        <v>635</v>
      </c>
      <c r="W173" s="966">
        <v>31102</v>
      </c>
      <c r="X173" s="525">
        <v>31</v>
      </c>
      <c r="Y173" s="512" t="s">
        <v>61</v>
      </c>
      <c r="Z173" s="852" t="s">
        <v>636</v>
      </c>
      <c r="AA173" s="21" t="s">
        <v>637</v>
      </c>
      <c r="AB173" s="23"/>
      <c r="AC173" s="876"/>
      <c r="AD173" s="877"/>
      <c r="AE173" s="14"/>
      <c r="AF173" s="14"/>
      <c r="AG173" s="14"/>
      <c r="AH173" s="14"/>
      <c r="AI173" s="14"/>
    </row>
    <row r="174" spans="1:36" ht="22.5" customHeight="1" x14ac:dyDescent="0.15">
      <c r="A174" s="654">
        <f>A172+1</f>
        <v>89</v>
      </c>
      <c r="B174" s="610"/>
      <c r="C174" s="723"/>
      <c r="D174" s="757"/>
      <c r="E174" s="617"/>
      <c r="F174" s="580"/>
      <c r="G174" s="691"/>
      <c r="H174" s="800"/>
      <c r="I174" s="691"/>
      <c r="J174" s="610" t="s">
        <v>451</v>
      </c>
      <c r="K174" s="724">
        <f t="shared" ref="K174:K181" si="20">K173+1</f>
        <v>163</v>
      </c>
      <c r="L174" s="610" t="s">
        <v>638</v>
      </c>
      <c r="M174" s="610"/>
      <c r="N174" s="610" t="s">
        <v>451</v>
      </c>
      <c r="O174" s="610"/>
      <c r="P174" s="610"/>
      <c r="Q174" s="856" t="s">
        <v>639</v>
      </c>
      <c r="R174" s="581"/>
      <c r="S174" s="618"/>
      <c r="T174" s="30" t="s">
        <v>40</v>
      </c>
      <c r="U174" s="31"/>
      <c r="V174" s="530" t="s">
        <v>640</v>
      </c>
      <c r="W174" s="968">
        <v>26521</v>
      </c>
      <c r="X174" s="500">
        <v>44</v>
      </c>
      <c r="Y174" s="530" t="s">
        <v>61</v>
      </c>
      <c r="Z174" s="784" t="s">
        <v>636</v>
      </c>
      <c r="AA174" s="34" t="s">
        <v>641</v>
      </c>
      <c r="AB174" s="32"/>
      <c r="AC174" s="880">
        <v>16000</v>
      </c>
      <c r="AD174" s="881">
        <v>8000</v>
      </c>
      <c r="AE174" s="14"/>
      <c r="AF174" s="14"/>
      <c r="AG174" s="14"/>
      <c r="AH174" s="14"/>
      <c r="AI174" s="14"/>
    </row>
    <row r="175" spans="1:36" ht="22.5" customHeight="1" x14ac:dyDescent="0.15">
      <c r="A175" s="655"/>
      <c r="B175" s="610"/>
      <c r="C175" s="723"/>
      <c r="D175" s="757"/>
      <c r="E175" s="617"/>
      <c r="F175" s="580"/>
      <c r="G175" s="691"/>
      <c r="H175" s="800"/>
      <c r="I175" s="691"/>
      <c r="J175" s="610"/>
      <c r="K175" s="725">
        <f t="shared" si="20"/>
        <v>164</v>
      </c>
      <c r="L175" s="610"/>
      <c r="M175" s="610"/>
      <c r="N175" s="610"/>
      <c r="O175" s="610"/>
      <c r="P175" s="610"/>
      <c r="Q175" s="856"/>
      <c r="R175" s="581"/>
      <c r="S175" s="618"/>
      <c r="T175" s="51"/>
      <c r="U175" s="43" t="s">
        <v>40</v>
      </c>
      <c r="V175" s="495" t="s">
        <v>642</v>
      </c>
      <c r="W175" s="980">
        <v>18146</v>
      </c>
      <c r="X175" s="493">
        <v>67</v>
      </c>
      <c r="Y175" s="495" t="s">
        <v>36</v>
      </c>
      <c r="Z175" s="787" t="s">
        <v>643</v>
      </c>
      <c r="AA175" s="65" t="s">
        <v>644</v>
      </c>
      <c r="AB175" s="52"/>
      <c r="AC175" s="884"/>
      <c r="AD175" s="885"/>
      <c r="AE175" s="14"/>
      <c r="AF175" s="14"/>
      <c r="AG175" s="14"/>
      <c r="AH175" s="14"/>
      <c r="AI175" s="14"/>
    </row>
    <row r="176" spans="1:36" ht="22.5" customHeight="1" x14ac:dyDescent="0.15">
      <c r="A176" s="648">
        <f>A174+1</f>
        <v>90</v>
      </c>
      <c r="B176" s="612" t="s">
        <v>1653</v>
      </c>
      <c r="C176" s="612" t="s">
        <v>645</v>
      </c>
      <c r="D176" s="753">
        <v>23842</v>
      </c>
      <c r="E176" s="603">
        <v>51</v>
      </c>
      <c r="F176" s="584" t="s">
        <v>36</v>
      </c>
      <c r="G176" s="612" t="s">
        <v>431</v>
      </c>
      <c r="H176" s="792" t="s">
        <v>437</v>
      </c>
      <c r="I176" s="612" t="s">
        <v>646</v>
      </c>
      <c r="J176" s="612" t="s">
        <v>451</v>
      </c>
      <c r="K176" s="821">
        <f t="shared" si="20"/>
        <v>165</v>
      </c>
      <c r="L176" s="612" t="s">
        <v>647</v>
      </c>
      <c r="M176" s="612"/>
      <c r="N176" s="612" t="s">
        <v>451</v>
      </c>
      <c r="O176" s="612"/>
      <c r="P176" s="612"/>
      <c r="Q176" s="612" t="s">
        <v>1650</v>
      </c>
      <c r="R176" s="584" t="s">
        <v>451</v>
      </c>
      <c r="S176" s="594" t="s">
        <v>648</v>
      </c>
      <c r="T176" s="47"/>
      <c r="U176" s="6"/>
      <c r="V176" s="501"/>
      <c r="W176" s="560"/>
      <c r="X176" s="549"/>
      <c r="Y176" s="501"/>
      <c r="Z176" s="783"/>
      <c r="AA176" s="5"/>
      <c r="AB176" s="48"/>
      <c r="AC176" s="886">
        <v>16000</v>
      </c>
      <c r="AD176" s="887">
        <v>8000</v>
      </c>
      <c r="AE176" s="14"/>
      <c r="AF176" s="14"/>
      <c r="AG176" s="14"/>
      <c r="AH176" s="14"/>
      <c r="AI176" s="14"/>
    </row>
    <row r="177" spans="1:35" ht="22.5" customHeight="1" x14ac:dyDescent="0.15">
      <c r="A177" s="654"/>
      <c r="B177" s="612"/>
      <c r="C177" s="610"/>
      <c r="D177" s="754"/>
      <c r="E177" s="604"/>
      <c r="F177" s="581"/>
      <c r="G177" s="610"/>
      <c r="H177" s="793"/>
      <c r="I177" s="610"/>
      <c r="J177" s="610"/>
      <c r="K177" s="820">
        <f t="shared" si="20"/>
        <v>166</v>
      </c>
      <c r="L177" s="610"/>
      <c r="M177" s="610"/>
      <c r="N177" s="610"/>
      <c r="O177" s="610"/>
      <c r="P177" s="610"/>
      <c r="Q177" s="610"/>
      <c r="R177" s="581"/>
      <c r="S177" s="597"/>
      <c r="T177" s="35" t="s">
        <v>451</v>
      </c>
      <c r="U177" s="29"/>
      <c r="V177" s="502" t="s">
        <v>649</v>
      </c>
      <c r="W177" s="969">
        <v>27681</v>
      </c>
      <c r="X177" s="544">
        <v>41</v>
      </c>
      <c r="Y177" s="502" t="s">
        <v>61</v>
      </c>
      <c r="Z177" s="796" t="s">
        <v>650</v>
      </c>
      <c r="AA177" s="58" t="s">
        <v>651</v>
      </c>
      <c r="AB177" s="36"/>
      <c r="AC177" s="73"/>
      <c r="AD177" s="74"/>
      <c r="AE177" s="14"/>
      <c r="AF177" s="14"/>
      <c r="AG177" s="14"/>
      <c r="AH177" s="14"/>
      <c r="AI177" s="14"/>
    </row>
    <row r="178" spans="1:35" ht="22.5" customHeight="1" x14ac:dyDescent="0.15">
      <c r="A178" s="654"/>
      <c r="B178" s="612"/>
      <c r="C178" s="610"/>
      <c r="D178" s="748"/>
      <c r="E178" s="153"/>
      <c r="F178" s="152"/>
      <c r="G178" s="539"/>
      <c r="H178" s="787"/>
      <c r="I178" s="539"/>
      <c r="J178" s="539"/>
      <c r="K178" s="841">
        <f>K177+1</f>
        <v>167</v>
      </c>
      <c r="L178" s="539"/>
      <c r="M178" s="539"/>
      <c r="N178" s="611"/>
      <c r="O178" s="611"/>
      <c r="P178" s="611"/>
      <c r="Q178" s="611"/>
      <c r="R178" s="591"/>
      <c r="S178" s="595"/>
      <c r="T178" s="30"/>
      <c r="U178" s="31" t="s">
        <v>1378</v>
      </c>
      <c r="V178" s="530" t="s">
        <v>1379</v>
      </c>
      <c r="W178" s="968">
        <v>27243</v>
      </c>
      <c r="X178" s="500">
        <v>42</v>
      </c>
      <c r="Y178" s="530" t="s">
        <v>1380</v>
      </c>
      <c r="Z178" s="784" t="s">
        <v>1381</v>
      </c>
      <c r="AA178" s="34" t="s">
        <v>1382</v>
      </c>
      <c r="AB178" s="32"/>
      <c r="AC178" s="880"/>
      <c r="AD178" s="881"/>
      <c r="AE178" s="14"/>
      <c r="AF178" s="14"/>
      <c r="AG178" s="14"/>
      <c r="AH178" s="14"/>
      <c r="AI178" s="14"/>
    </row>
    <row r="179" spans="1:35" ht="22.5" customHeight="1" x14ac:dyDescent="0.15">
      <c r="A179" s="654">
        <f>A176+1</f>
        <v>91</v>
      </c>
      <c r="B179" s="612"/>
      <c r="C179" s="610"/>
      <c r="D179" s="753">
        <v>23842</v>
      </c>
      <c r="E179" s="603">
        <v>51</v>
      </c>
      <c r="F179" s="584" t="s">
        <v>36</v>
      </c>
      <c r="G179" s="612" t="s">
        <v>431</v>
      </c>
      <c r="H179" s="792" t="s">
        <v>437</v>
      </c>
      <c r="I179" s="612" t="s">
        <v>646</v>
      </c>
      <c r="J179" s="612" t="s">
        <v>451</v>
      </c>
      <c r="K179" s="724">
        <f>K178+1</f>
        <v>168</v>
      </c>
      <c r="L179" s="612" t="s">
        <v>652</v>
      </c>
      <c r="M179" s="612"/>
      <c r="N179" s="612" t="s">
        <v>451</v>
      </c>
      <c r="O179" s="612"/>
      <c r="P179" s="612"/>
      <c r="Q179" s="792" t="s">
        <v>653</v>
      </c>
      <c r="R179" s="584" t="s">
        <v>451</v>
      </c>
      <c r="S179" s="594" t="s">
        <v>654</v>
      </c>
      <c r="T179" s="47"/>
      <c r="U179" s="6"/>
      <c r="V179" s="501"/>
      <c r="W179" s="560"/>
      <c r="X179" s="549"/>
      <c r="Y179" s="501"/>
      <c r="Z179" s="783"/>
      <c r="AA179" s="5"/>
      <c r="AB179" s="48"/>
      <c r="AC179" s="886">
        <v>16000</v>
      </c>
      <c r="AD179" s="887">
        <v>8000</v>
      </c>
      <c r="AE179" s="14"/>
      <c r="AF179" s="14"/>
      <c r="AG179" s="14"/>
      <c r="AH179" s="14"/>
      <c r="AI179" s="14"/>
    </row>
    <row r="180" spans="1:35" ht="22.5" customHeight="1" x14ac:dyDescent="0.15">
      <c r="A180" s="655"/>
      <c r="B180" s="612"/>
      <c r="C180" s="611"/>
      <c r="D180" s="754"/>
      <c r="E180" s="605"/>
      <c r="F180" s="591"/>
      <c r="G180" s="611"/>
      <c r="H180" s="793"/>
      <c r="I180" s="610"/>
      <c r="J180" s="611"/>
      <c r="K180" s="725">
        <f t="shared" si="20"/>
        <v>169</v>
      </c>
      <c r="L180" s="611"/>
      <c r="M180" s="611"/>
      <c r="N180" s="611"/>
      <c r="O180" s="611"/>
      <c r="P180" s="611"/>
      <c r="Q180" s="794"/>
      <c r="R180" s="591"/>
      <c r="S180" s="595"/>
      <c r="T180" s="53"/>
      <c r="U180" s="54" t="s">
        <v>451</v>
      </c>
      <c r="V180" s="540" t="s">
        <v>655</v>
      </c>
      <c r="W180" s="972">
        <v>25245</v>
      </c>
      <c r="X180" s="542">
        <v>47</v>
      </c>
      <c r="Y180" s="540" t="s">
        <v>61</v>
      </c>
      <c r="Z180" s="102" t="s">
        <v>1383</v>
      </c>
      <c r="AA180" s="50" t="s">
        <v>657</v>
      </c>
      <c r="AB180" s="55"/>
      <c r="AC180" s="888"/>
      <c r="AD180" s="889"/>
      <c r="AE180" s="14"/>
      <c r="AF180" s="14"/>
      <c r="AG180" s="14"/>
      <c r="AH180" s="14"/>
      <c r="AI180" s="14"/>
    </row>
    <row r="181" spans="1:35" ht="22.5" customHeight="1" x14ac:dyDescent="0.15">
      <c r="A181" s="662">
        <f>A179+1</f>
        <v>92</v>
      </c>
      <c r="B181" s="612" t="s">
        <v>658</v>
      </c>
      <c r="C181" s="612" t="s">
        <v>659</v>
      </c>
      <c r="D181" s="753">
        <v>20504</v>
      </c>
      <c r="E181" s="603">
        <v>60</v>
      </c>
      <c r="F181" s="584" t="s">
        <v>36</v>
      </c>
      <c r="G181" s="612" t="s">
        <v>660</v>
      </c>
      <c r="H181" s="792" t="s">
        <v>661</v>
      </c>
      <c r="I181" s="612" t="s">
        <v>662</v>
      </c>
      <c r="J181" s="700" t="s">
        <v>40</v>
      </c>
      <c r="K181" s="828">
        <f t="shared" si="20"/>
        <v>170</v>
      </c>
      <c r="L181" s="700" t="s">
        <v>663</v>
      </c>
      <c r="M181" s="700"/>
      <c r="N181" s="700" t="s">
        <v>40</v>
      </c>
      <c r="O181" s="700"/>
      <c r="P181" s="700"/>
      <c r="Q181" s="857" t="s">
        <v>664</v>
      </c>
      <c r="R181" s="596" t="s">
        <v>40</v>
      </c>
      <c r="S181" s="620" t="s">
        <v>665</v>
      </c>
      <c r="T181" s="56"/>
      <c r="U181" s="10"/>
      <c r="V181" s="511"/>
      <c r="W181" s="964"/>
      <c r="X181" s="524"/>
      <c r="Y181" s="511"/>
      <c r="Z181" s="853"/>
      <c r="AA181" s="13"/>
      <c r="AB181" s="12"/>
      <c r="AC181" s="870">
        <v>16000</v>
      </c>
      <c r="AD181" s="871">
        <v>8000</v>
      </c>
      <c r="AE181" s="14"/>
      <c r="AF181" s="14"/>
      <c r="AG181" s="14"/>
      <c r="AH181" s="14"/>
      <c r="AI181" s="14"/>
    </row>
    <row r="182" spans="1:35" ht="22.5" customHeight="1" x14ac:dyDescent="0.15">
      <c r="A182" s="663"/>
      <c r="B182" s="611"/>
      <c r="C182" s="611"/>
      <c r="D182" s="755"/>
      <c r="E182" s="605"/>
      <c r="F182" s="591"/>
      <c r="G182" s="611"/>
      <c r="H182" s="794"/>
      <c r="I182" s="611"/>
      <c r="J182" s="700"/>
      <c r="K182" s="830">
        <f>K181+1</f>
        <v>171</v>
      </c>
      <c r="L182" s="700"/>
      <c r="M182" s="700"/>
      <c r="N182" s="700"/>
      <c r="O182" s="700"/>
      <c r="P182" s="700"/>
      <c r="Q182" s="857"/>
      <c r="R182" s="596"/>
      <c r="S182" s="620"/>
      <c r="T182" s="64" t="s">
        <v>40</v>
      </c>
      <c r="U182" s="18"/>
      <c r="V182" s="517" t="s">
        <v>666</v>
      </c>
      <c r="W182" s="965">
        <v>26207</v>
      </c>
      <c r="X182" s="526">
        <v>45</v>
      </c>
      <c r="Y182" s="517" t="s">
        <v>36</v>
      </c>
      <c r="Z182" s="862" t="s">
        <v>667</v>
      </c>
      <c r="AA182" s="84" t="s">
        <v>668</v>
      </c>
      <c r="AB182" s="20"/>
      <c r="AC182" s="874"/>
      <c r="AD182" s="875"/>
      <c r="AE182" s="14"/>
      <c r="AF182" s="14"/>
      <c r="AG182" s="14"/>
      <c r="AH182" s="14"/>
      <c r="AI182" s="14"/>
    </row>
    <row r="183" spans="1:35" ht="22.5" customHeight="1" x14ac:dyDescent="0.15">
      <c r="A183" s="663"/>
      <c r="B183" s="611"/>
      <c r="C183" s="611"/>
      <c r="D183" s="755"/>
      <c r="E183" s="605"/>
      <c r="F183" s="591"/>
      <c r="G183" s="611"/>
      <c r="H183" s="794"/>
      <c r="I183" s="611"/>
      <c r="J183" s="700"/>
      <c r="K183" s="830">
        <f>K182+1</f>
        <v>172</v>
      </c>
      <c r="L183" s="700"/>
      <c r="M183" s="700"/>
      <c r="N183" s="700"/>
      <c r="O183" s="700"/>
      <c r="P183" s="700"/>
      <c r="Q183" s="857"/>
      <c r="R183" s="596"/>
      <c r="S183" s="620"/>
      <c r="T183" s="64"/>
      <c r="U183" s="18" t="s">
        <v>40</v>
      </c>
      <c r="V183" s="517" t="s">
        <v>669</v>
      </c>
      <c r="W183" s="965">
        <v>24264</v>
      </c>
      <c r="X183" s="526">
        <v>50</v>
      </c>
      <c r="Y183" s="517" t="s">
        <v>61</v>
      </c>
      <c r="Z183" s="862" t="s">
        <v>667</v>
      </c>
      <c r="AA183" s="84" t="s">
        <v>670</v>
      </c>
      <c r="AB183" s="20"/>
      <c r="AC183" s="874"/>
      <c r="AD183" s="875"/>
      <c r="AE183" s="14"/>
      <c r="AF183" s="14"/>
      <c r="AG183" s="14"/>
      <c r="AH183" s="14"/>
      <c r="AI183" s="14"/>
    </row>
    <row r="184" spans="1:35" ht="22.5" customHeight="1" x14ac:dyDescent="0.15">
      <c r="A184" s="663"/>
      <c r="B184" s="611"/>
      <c r="C184" s="611"/>
      <c r="D184" s="755"/>
      <c r="E184" s="605"/>
      <c r="F184" s="591"/>
      <c r="G184" s="611"/>
      <c r="H184" s="794"/>
      <c r="I184" s="611"/>
      <c r="J184" s="700"/>
      <c r="K184" s="830">
        <f>K183+1</f>
        <v>173</v>
      </c>
      <c r="L184" s="700"/>
      <c r="M184" s="700"/>
      <c r="N184" s="700"/>
      <c r="O184" s="700"/>
      <c r="P184" s="700"/>
      <c r="Q184" s="857"/>
      <c r="R184" s="596"/>
      <c r="S184" s="620"/>
      <c r="T184" s="64"/>
      <c r="U184" s="18" t="s">
        <v>40</v>
      </c>
      <c r="V184" s="517" t="s">
        <v>671</v>
      </c>
      <c r="W184" s="965">
        <v>30048</v>
      </c>
      <c r="X184" s="526">
        <v>34</v>
      </c>
      <c r="Y184" s="517" t="s">
        <v>36</v>
      </c>
      <c r="Z184" s="862" t="s">
        <v>672</v>
      </c>
      <c r="AA184" s="84" t="s">
        <v>673</v>
      </c>
      <c r="AB184" s="20"/>
      <c r="AC184" s="874"/>
      <c r="AD184" s="875"/>
      <c r="AE184" s="14"/>
      <c r="AF184" s="14"/>
      <c r="AG184" s="14"/>
      <c r="AH184" s="14"/>
      <c r="AI184" s="14"/>
    </row>
    <row r="185" spans="1:35" ht="22.5" customHeight="1" x14ac:dyDescent="0.15">
      <c r="A185" s="663"/>
      <c r="B185" s="611"/>
      <c r="C185" s="610"/>
      <c r="D185" s="754"/>
      <c r="E185" s="604"/>
      <c r="F185" s="581"/>
      <c r="G185" s="610"/>
      <c r="H185" s="793"/>
      <c r="I185" s="610"/>
      <c r="J185" s="703"/>
      <c r="K185" s="842">
        <f>K184+1</f>
        <v>174</v>
      </c>
      <c r="L185" s="703"/>
      <c r="M185" s="703"/>
      <c r="N185" s="703"/>
      <c r="O185" s="703"/>
      <c r="P185" s="703"/>
      <c r="Q185" s="858"/>
      <c r="R185" s="619"/>
      <c r="S185" s="621"/>
      <c r="T185" s="57"/>
      <c r="U185" s="21" t="s">
        <v>40</v>
      </c>
      <c r="V185" s="512" t="s">
        <v>674</v>
      </c>
      <c r="W185" s="966">
        <v>28331</v>
      </c>
      <c r="X185" s="525">
        <v>39</v>
      </c>
      <c r="Y185" s="512" t="s">
        <v>61</v>
      </c>
      <c r="Z185" s="852" t="s">
        <v>675</v>
      </c>
      <c r="AA185" s="28" t="s">
        <v>676</v>
      </c>
      <c r="AB185" s="23"/>
      <c r="AC185" s="876"/>
      <c r="AD185" s="877"/>
      <c r="AE185" s="14"/>
      <c r="AF185" s="14"/>
      <c r="AG185" s="14"/>
      <c r="AH185" s="14"/>
      <c r="AI185" s="14"/>
    </row>
    <row r="186" spans="1:35" ht="22.5" customHeight="1" x14ac:dyDescent="0.15">
      <c r="A186" s="671">
        <f>A181+1</f>
        <v>93</v>
      </c>
      <c r="B186" s="703" t="s">
        <v>677</v>
      </c>
      <c r="C186" s="38" t="s">
        <v>678</v>
      </c>
      <c r="D186" s="749">
        <v>30402</v>
      </c>
      <c r="E186" s="168">
        <v>33</v>
      </c>
      <c r="F186" s="166" t="s">
        <v>36</v>
      </c>
      <c r="G186" s="38" t="s">
        <v>679</v>
      </c>
      <c r="H186" s="780" t="s">
        <v>680</v>
      </c>
      <c r="I186" s="38" t="s">
        <v>681</v>
      </c>
      <c r="J186" s="38" t="s">
        <v>40</v>
      </c>
      <c r="K186" s="38">
        <f t="shared" ref="K186:K217" si="21">K185+1</f>
        <v>175</v>
      </c>
      <c r="L186" s="38" t="s">
        <v>1721</v>
      </c>
      <c r="M186" s="38"/>
      <c r="N186" s="38" t="s">
        <v>40</v>
      </c>
      <c r="O186" s="38"/>
      <c r="P186" s="38"/>
      <c r="Q186" s="780" t="s">
        <v>682</v>
      </c>
      <c r="R186" s="508" t="s">
        <v>40</v>
      </c>
      <c r="S186" s="553" t="s">
        <v>683</v>
      </c>
      <c r="T186" s="30"/>
      <c r="U186" s="31"/>
      <c r="V186" s="530"/>
      <c r="W186" s="976"/>
      <c r="X186" s="500"/>
      <c r="Y186" s="530"/>
      <c r="Z186" s="784"/>
      <c r="AA186" s="34"/>
      <c r="AB186" s="32"/>
      <c r="AC186" s="880">
        <v>16000</v>
      </c>
      <c r="AD186" s="881">
        <v>8000</v>
      </c>
      <c r="AE186" s="14"/>
      <c r="AF186" s="14"/>
      <c r="AG186" s="14"/>
      <c r="AH186" s="14"/>
      <c r="AI186" s="14"/>
    </row>
    <row r="187" spans="1:35" ht="22.5" customHeight="1" x14ac:dyDescent="0.15">
      <c r="A187" s="656">
        <f t="shared" ref="A187:A188" si="22">A186+1</f>
        <v>94</v>
      </c>
      <c r="B187" s="703"/>
      <c r="C187" s="38" t="s">
        <v>684</v>
      </c>
      <c r="D187" s="749">
        <v>25263</v>
      </c>
      <c r="E187" s="168">
        <v>47</v>
      </c>
      <c r="F187" s="166" t="s">
        <v>36</v>
      </c>
      <c r="G187" s="38" t="s">
        <v>685</v>
      </c>
      <c r="H187" s="780" t="s">
        <v>686</v>
      </c>
      <c r="I187" s="38" t="s">
        <v>687</v>
      </c>
      <c r="J187" s="38" t="s">
        <v>40</v>
      </c>
      <c r="K187" s="38">
        <f t="shared" si="21"/>
        <v>176</v>
      </c>
      <c r="L187" s="38" t="s">
        <v>688</v>
      </c>
      <c r="M187" s="38"/>
      <c r="N187" s="708" t="s">
        <v>1755</v>
      </c>
      <c r="O187" s="38"/>
      <c r="P187" s="38"/>
      <c r="Q187" s="780" t="s">
        <v>689</v>
      </c>
      <c r="R187" s="508" t="s">
        <v>40</v>
      </c>
      <c r="S187" s="534" t="s">
        <v>690</v>
      </c>
      <c r="T187" s="39"/>
      <c r="U187" s="40"/>
      <c r="V187" s="508"/>
      <c r="W187" s="971"/>
      <c r="X187" s="535"/>
      <c r="Y187" s="508"/>
      <c r="Z187" s="780"/>
      <c r="AA187" s="37"/>
      <c r="AB187" s="41"/>
      <c r="AC187" s="882">
        <v>16000</v>
      </c>
      <c r="AD187" s="883">
        <v>8000</v>
      </c>
      <c r="AE187" s="14"/>
      <c r="AF187" s="14"/>
      <c r="AG187" s="14"/>
      <c r="AH187" s="14"/>
      <c r="AI187" s="14"/>
    </row>
    <row r="188" spans="1:35" ht="22.5" customHeight="1" x14ac:dyDescent="0.15">
      <c r="A188" s="656">
        <f t="shared" si="22"/>
        <v>95</v>
      </c>
      <c r="B188" s="703"/>
      <c r="C188" s="38" t="s">
        <v>691</v>
      </c>
      <c r="D188" s="749">
        <v>31234</v>
      </c>
      <c r="E188" s="168">
        <v>30</v>
      </c>
      <c r="F188" s="166" t="s">
        <v>36</v>
      </c>
      <c r="G188" s="38"/>
      <c r="H188" s="780" t="s">
        <v>692</v>
      </c>
      <c r="I188" s="38" t="s">
        <v>693</v>
      </c>
      <c r="J188" s="38" t="s">
        <v>40</v>
      </c>
      <c r="K188" s="38">
        <f t="shared" si="21"/>
        <v>177</v>
      </c>
      <c r="L188" s="38" t="s">
        <v>694</v>
      </c>
      <c r="M188" s="38"/>
      <c r="N188" s="708" t="s">
        <v>40</v>
      </c>
      <c r="O188" s="38"/>
      <c r="P188" s="38"/>
      <c r="Q188" s="780" t="s">
        <v>361</v>
      </c>
      <c r="R188" s="508" t="s">
        <v>40</v>
      </c>
      <c r="S188" s="534" t="s">
        <v>683</v>
      </c>
      <c r="T188" s="39"/>
      <c r="U188" s="40"/>
      <c r="V188" s="508"/>
      <c r="W188" s="971"/>
      <c r="X188" s="535"/>
      <c r="Y188" s="508"/>
      <c r="Z188" s="780"/>
      <c r="AA188" s="37"/>
      <c r="AB188" s="41"/>
      <c r="AC188" s="882"/>
      <c r="AD188" s="883"/>
      <c r="AE188" s="14"/>
      <c r="AF188" s="14"/>
      <c r="AG188" s="14"/>
      <c r="AH188" s="14"/>
      <c r="AI188" s="14"/>
    </row>
    <row r="189" spans="1:35" ht="22.5" customHeight="1" x14ac:dyDescent="0.15">
      <c r="A189" s="654">
        <f>A188+1</f>
        <v>96</v>
      </c>
      <c r="B189" s="703"/>
      <c r="C189" s="728" t="s">
        <v>695</v>
      </c>
      <c r="D189" s="758">
        <v>29459</v>
      </c>
      <c r="E189" s="623">
        <v>36</v>
      </c>
      <c r="F189" s="601" t="s">
        <v>36</v>
      </c>
      <c r="G189" s="728" t="s">
        <v>679</v>
      </c>
      <c r="H189" s="801" t="s">
        <v>696</v>
      </c>
      <c r="I189" s="728" t="s">
        <v>697</v>
      </c>
      <c r="J189" s="728" t="s">
        <v>40</v>
      </c>
      <c r="K189" s="828">
        <f t="shared" si="21"/>
        <v>178</v>
      </c>
      <c r="L189" s="728" t="s">
        <v>1752</v>
      </c>
      <c r="M189" s="728"/>
      <c r="N189" s="834" t="s">
        <v>40</v>
      </c>
      <c r="O189" s="728"/>
      <c r="P189" s="728"/>
      <c r="Q189" s="801" t="s">
        <v>698</v>
      </c>
      <c r="R189" s="601" t="s">
        <v>40</v>
      </c>
      <c r="S189" s="622" t="s">
        <v>683</v>
      </c>
      <c r="T189" s="30"/>
      <c r="U189" s="31"/>
      <c r="V189" s="530"/>
      <c r="W189" s="976"/>
      <c r="X189" s="500"/>
      <c r="Y189" s="530"/>
      <c r="Z189" s="784"/>
      <c r="AA189" s="34"/>
      <c r="AB189" s="32"/>
      <c r="AC189" s="880">
        <v>16000</v>
      </c>
      <c r="AD189" s="881">
        <v>8000</v>
      </c>
      <c r="AE189" s="14"/>
      <c r="AF189" s="14"/>
      <c r="AG189" s="14"/>
      <c r="AH189" s="14"/>
      <c r="AI189" s="14"/>
    </row>
    <row r="190" spans="1:35" ht="22.5" customHeight="1" x14ac:dyDescent="0.15">
      <c r="A190" s="654"/>
      <c r="B190" s="703"/>
      <c r="C190" s="728"/>
      <c r="D190" s="758"/>
      <c r="E190" s="623"/>
      <c r="F190" s="601"/>
      <c r="G190" s="728"/>
      <c r="H190" s="801"/>
      <c r="I190" s="728"/>
      <c r="J190" s="728"/>
      <c r="K190" s="820">
        <f t="shared" si="21"/>
        <v>179</v>
      </c>
      <c r="L190" s="728"/>
      <c r="M190" s="728"/>
      <c r="N190" s="834"/>
      <c r="O190" s="728"/>
      <c r="P190" s="728"/>
      <c r="Q190" s="801"/>
      <c r="R190" s="601"/>
      <c r="S190" s="622"/>
      <c r="T190" s="53" t="s">
        <v>40</v>
      </c>
      <c r="U190" s="54"/>
      <c r="V190" s="540" t="s">
        <v>699</v>
      </c>
      <c r="W190" s="972">
        <v>33841</v>
      </c>
      <c r="X190" s="542">
        <v>24</v>
      </c>
      <c r="Y190" s="540" t="s">
        <v>36</v>
      </c>
      <c r="Z190" s="102" t="s">
        <v>700</v>
      </c>
      <c r="AA190" s="50" t="s">
        <v>701</v>
      </c>
      <c r="AB190" s="55"/>
      <c r="AC190" s="888"/>
      <c r="AD190" s="889"/>
      <c r="AE190" s="14"/>
      <c r="AF190" s="14"/>
      <c r="AG190" s="14"/>
      <c r="AH190" s="14"/>
      <c r="AI190" s="14"/>
    </row>
    <row r="191" spans="1:35" ht="22.5" customHeight="1" x14ac:dyDescent="0.15">
      <c r="A191" s="656">
        <f>A189+1</f>
        <v>97</v>
      </c>
      <c r="B191" s="703"/>
      <c r="C191" s="38" t="s">
        <v>1398</v>
      </c>
      <c r="D191" s="749">
        <v>28457</v>
      </c>
      <c r="E191" s="168">
        <v>39</v>
      </c>
      <c r="F191" s="166" t="s">
        <v>36</v>
      </c>
      <c r="G191" s="38"/>
      <c r="H191" s="780" t="s">
        <v>702</v>
      </c>
      <c r="I191" s="38" t="s">
        <v>703</v>
      </c>
      <c r="J191" s="38" t="s">
        <v>40</v>
      </c>
      <c r="K191" s="38">
        <f t="shared" si="21"/>
        <v>180</v>
      </c>
      <c r="L191" s="38" t="s">
        <v>1757</v>
      </c>
      <c r="M191" s="38"/>
      <c r="N191" s="708" t="s">
        <v>1755</v>
      </c>
      <c r="O191" s="38"/>
      <c r="P191" s="38"/>
      <c r="Q191" s="780" t="s">
        <v>114</v>
      </c>
      <c r="R191" s="508"/>
      <c r="S191" s="534"/>
      <c r="T191" s="39"/>
      <c r="U191" s="40"/>
      <c r="V191" s="508"/>
      <c r="W191" s="971"/>
      <c r="X191" s="535"/>
      <c r="Y191" s="508"/>
      <c r="Z191" s="780"/>
      <c r="AA191" s="37"/>
      <c r="AB191" s="41"/>
      <c r="AC191" s="882"/>
      <c r="AD191" s="883"/>
      <c r="AE191" s="14"/>
      <c r="AF191" s="14"/>
      <c r="AG191" s="14"/>
      <c r="AH191" s="14"/>
      <c r="AI191" s="14"/>
    </row>
    <row r="192" spans="1:35" ht="22.5" customHeight="1" x14ac:dyDescent="0.15">
      <c r="A192" s="661">
        <f>A191+1</f>
        <v>98</v>
      </c>
      <c r="B192" s="704"/>
      <c r="C192" s="38" t="s">
        <v>704</v>
      </c>
      <c r="D192" s="749">
        <v>27871</v>
      </c>
      <c r="E192" s="168">
        <v>40</v>
      </c>
      <c r="F192" s="166" t="s">
        <v>36</v>
      </c>
      <c r="G192" s="38"/>
      <c r="H192" s="780" t="s">
        <v>705</v>
      </c>
      <c r="I192" s="38" t="s">
        <v>706</v>
      </c>
      <c r="J192" s="38" t="s">
        <v>40</v>
      </c>
      <c r="K192" s="38">
        <f t="shared" si="21"/>
        <v>181</v>
      </c>
      <c r="L192" s="38" t="s">
        <v>1758</v>
      </c>
      <c r="M192" s="38"/>
      <c r="N192" s="708" t="s">
        <v>1734</v>
      </c>
      <c r="O192" s="38"/>
      <c r="P192" s="38"/>
      <c r="Q192" s="780" t="s">
        <v>1753</v>
      </c>
      <c r="R192" s="508" t="s">
        <v>40</v>
      </c>
      <c r="S192" s="534" t="s">
        <v>690</v>
      </c>
      <c r="T192" s="39"/>
      <c r="U192" s="40"/>
      <c r="V192" s="508"/>
      <c r="W192" s="971"/>
      <c r="X192" s="535"/>
      <c r="Y192" s="508"/>
      <c r="Z192" s="780"/>
      <c r="AA192" s="37"/>
      <c r="AB192" s="41"/>
      <c r="AC192" s="882"/>
      <c r="AD192" s="883"/>
      <c r="AE192" s="14"/>
      <c r="AF192" s="14"/>
      <c r="AG192" s="14"/>
      <c r="AH192" s="14"/>
      <c r="AI192" s="14"/>
    </row>
    <row r="193" spans="1:37" ht="22.5" customHeight="1" x14ac:dyDescent="0.15">
      <c r="A193" s="668">
        <f>A192+1</f>
        <v>99</v>
      </c>
      <c r="B193" s="610" t="s">
        <v>489</v>
      </c>
      <c r="C193" s="610" t="s">
        <v>707</v>
      </c>
      <c r="D193" s="754">
        <v>24562</v>
      </c>
      <c r="E193" s="604">
        <v>49</v>
      </c>
      <c r="F193" s="581" t="s">
        <v>36</v>
      </c>
      <c r="G193" s="610" t="s">
        <v>708</v>
      </c>
      <c r="H193" s="793" t="s">
        <v>709</v>
      </c>
      <c r="I193" s="610" t="s">
        <v>710</v>
      </c>
      <c r="J193" s="610" t="s">
        <v>40</v>
      </c>
      <c r="K193" s="724">
        <f t="shared" si="21"/>
        <v>182</v>
      </c>
      <c r="L193" s="610" t="s">
        <v>711</v>
      </c>
      <c r="M193" s="610"/>
      <c r="N193" s="610" t="s">
        <v>40</v>
      </c>
      <c r="O193" s="610"/>
      <c r="P193" s="610"/>
      <c r="Q193" s="793" t="s">
        <v>712</v>
      </c>
      <c r="R193" s="581" t="s">
        <v>40</v>
      </c>
      <c r="S193" s="582"/>
      <c r="T193" s="30"/>
      <c r="U193" s="31"/>
      <c r="V193" s="530"/>
      <c r="W193" s="976"/>
      <c r="X193" s="500"/>
      <c r="Y193" s="530"/>
      <c r="Z193" s="784"/>
      <c r="AA193" s="34"/>
      <c r="AB193" s="32"/>
      <c r="AC193" s="880">
        <v>16000</v>
      </c>
      <c r="AD193" s="881">
        <v>8000</v>
      </c>
      <c r="AE193" s="14"/>
      <c r="AF193" s="14"/>
      <c r="AG193" s="14"/>
      <c r="AH193" s="14"/>
      <c r="AI193" s="14"/>
    </row>
    <row r="194" spans="1:37" ht="22.5" customHeight="1" x14ac:dyDescent="0.15">
      <c r="A194" s="663"/>
      <c r="B194" s="611"/>
      <c r="C194" s="611"/>
      <c r="D194" s="754"/>
      <c r="E194" s="604"/>
      <c r="F194" s="581"/>
      <c r="G194" s="610"/>
      <c r="H194" s="793"/>
      <c r="I194" s="610"/>
      <c r="J194" s="610"/>
      <c r="K194" s="707">
        <f t="shared" si="21"/>
        <v>183</v>
      </c>
      <c r="L194" s="610"/>
      <c r="M194" s="610"/>
      <c r="N194" s="610"/>
      <c r="O194" s="610"/>
      <c r="P194" s="610"/>
      <c r="Q194" s="793"/>
      <c r="R194" s="581"/>
      <c r="S194" s="583"/>
      <c r="T194" s="53"/>
      <c r="U194" s="54" t="s">
        <v>40</v>
      </c>
      <c r="V194" s="540" t="s">
        <v>713</v>
      </c>
      <c r="W194" s="972">
        <v>27441</v>
      </c>
      <c r="X194" s="542">
        <v>41</v>
      </c>
      <c r="Y194" s="540" t="s">
        <v>61</v>
      </c>
      <c r="Z194" s="102" t="s">
        <v>714</v>
      </c>
      <c r="AA194" s="50" t="s">
        <v>715</v>
      </c>
      <c r="AB194" s="55"/>
      <c r="AC194" s="888"/>
      <c r="AD194" s="889"/>
      <c r="AE194" s="14"/>
      <c r="AF194" s="14"/>
      <c r="AG194" s="14"/>
      <c r="AH194" s="14"/>
      <c r="AI194" s="14"/>
    </row>
    <row r="195" spans="1:37" ht="22.5" customHeight="1" x14ac:dyDescent="0.15">
      <c r="A195" s="652">
        <f>A193+1</f>
        <v>100</v>
      </c>
      <c r="B195" s="705" t="s">
        <v>716</v>
      </c>
      <c r="C195" s="705" t="s">
        <v>717</v>
      </c>
      <c r="D195" s="759">
        <v>24777</v>
      </c>
      <c r="E195" s="627">
        <v>49</v>
      </c>
      <c r="F195" s="571" t="s">
        <v>36</v>
      </c>
      <c r="G195" s="729" t="s">
        <v>718</v>
      </c>
      <c r="H195" s="802" t="s">
        <v>719</v>
      </c>
      <c r="I195" s="729" t="s">
        <v>720</v>
      </c>
      <c r="J195" s="729" t="s">
        <v>40</v>
      </c>
      <c r="K195" s="719">
        <f t="shared" si="21"/>
        <v>184</v>
      </c>
      <c r="L195" s="729" t="s">
        <v>721</v>
      </c>
      <c r="M195" s="729"/>
      <c r="N195" s="729" t="s">
        <v>40</v>
      </c>
      <c r="O195" s="729"/>
      <c r="P195" s="729"/>
      <c r="Q195" s="802" t="s">
        <v>722</v>
      </c>
      <c r="R195" s="571" t="s">
        <v>40</v>
      </c>
      <c r="S195" s="624"/>
      <c r="T195" s="30"/>
      <c r="U195" s="31"/>
      <c r="V195" s="530"/>
      <c r="W195" s="976"/>
      <c r="X195" s="500"/>
      <c r="Y195" s="530"/>
      <c r="Z195" s="784"/>
      <c r="AA195" s="34"/>
      <c r="AB195" s="32"/>
      <c r="AC195" s="880">
        <v>16000</v>
      </c>
      <c r="AD195" s="881">
        <v>8000</v>
      </c>
      <c r="AE195" s="14"/>
      <c r="AF195" s="14"/>
      <c r="AG195" s="14"/>
      <c r="AH195" s="14"/>
      <c r="AI195" s="14"/>
    </row>
    <row r="196" spans="1:37" ht="22.5" customHeight="1" x14ac:dyDescent="0.15">
      <c r="A196" s="653"/>
      <c r="B196" s="705"/>
      <c r="C196" s="610"/>
      <c r="D196" s="760"/>
      <c r="E196" s="628"/>
      <c r="F196" s="572"/>
      <c r="G196" s="732"/>
      <c r="H196" s="803"/>
      <c r="I196" s="732"/>
      <c r="J196" s="732"/>
      <c r="K196" s="720">
        <f t="shared" si="21"/>
        <v>185</v>
      </c>
      <c r="L196" s="732"/>
      <c r="M196" s="732"/>
      <c r="N196" s="732"/>
      <c r="O196" s="732"/>
      <c r="P196" s="732"/>
      <c r="Q196" s="803"/>
      <c r="R196" s="572"/>
      <c r="S196" s="625"/>
      <c r="T196" s="51" t="s">
        <v>40</v>
      </c>
      <c r="U196" s="43"/>
      <c r="V196" s="495" t="s">
        <v>723</v>
      </c>
      <c r="W196" s="978">
        <v>13739</v>
      </c>
      <c r="X196" s="493">
        <v>79</v>
      </c>
      <c r="Y196" s="495" t="s">
        <v>61</v>
      </c>
      <c r="Z196" s="787" t="s">
        <v>724</v>
      </c>
      <c r="AA196" s="65" t="s">
        <v>725</v>
      </c>
      <c r="AB196" s="52"/>
      <c r="AC196" s="884"/>
      <c r="AD196" s="885"/>
      <c r="AE196" s="14"/>
      <c r="AF196" s="14"/>
      <c r="AG196" s="14"/>
      <c r="AH196" s="14"/>
      <c r="AI196" s="14"/>
    </row>
    <row r="197" spans="1:37" ht="22.5" customHeight="1" x14ac:dyDescent="0.15">
      <c r="A197" s="653">
        <f>A195+1</f>
        <v>101</v>
      </c>
      <c r="B197" s="705"/>
      <c r="C197" s="729" t="s">
        <v>717</v>
      </c>
      <c r="D197" s="759">
        <v>24777</v>
      </c>
      <c r="E197" s="627">
        <v>49</v>
      </c>
      <c r="F197" s="571" t="s">
        <v>36</v>
      </c>
      <c r="G197" s="729" t="s">
        <v>718</v>
      </c>
      <c r="H197" s="802" t="s">
        <v>719</v>
      </c>
      <c r="I197" s="729" t="s">
        <v>720</v>
      </c>
      <c r="J197" s="729" t="s">
        <v>40</v>
      </c>
      <c r="K197" s="719">
        <f t="shared" si="21"/>
        <v>186</v>
      </c>
      <c r="L197" s="729" t="s">
        <v>726</v>
      </c>
      <c r="M197" s="729"/>
      <c r="N197" s="729" t="s">
        <v>40</v>
      </c>
      <c r="O197" s="729"/>
      <c r="P197" s="729"/>
      <c r="Q197" s="802" t="s">
        <v>85</v>
      </c>
      <c r="R197" s="571" t="s">
        <v>40</v>
      </c>
      <c r="S197" s="624" t="s">
        <v>727</v>
      </c>
      <c r="T197" s="56"/>
      <c r="U197" s="10"/>
      <c r="V197" s="511"/>
      <c r="W197" s="964"/>
      <c r="X197" s="524"/>
      <c r="Y197" s="511"/>
      <c r="Z197" s="853"/>
      <c r="AA197" s="13"/>
      <c r="AB197" s="12"/>
      <c r="AC197" s="870">
        <v>16000</v>
      </c>
      <c r="AD197" s="871">
        <v>8000</v>
      </c>
      <c r="AE197" s="14">
        <v>5</v>
      </c>
      <c r="AF197" s="14"/>
      <c r="AG197" s="14">
        <v>5</v>
      </c>
      <c r="AH197" s="14"/>
      <c r="AI197" s="14"/>
    </row>
    <row r="198" spans="1:37" ht="22.5" customHeight="1" x14ac:dyDescent="0.15">
      <c r="A198" s="653"/>
      <c r="B198" s="705"/>
      <c r="C198" s="730"/>
      <c r="D198" s="761"/>
      <c r="E198" s="629"/>
      <c r="F198" s="576"/>
      <c r="G198" s="730"/>
      <c r="H198" s="804"/>
      <c r="I198" s="730"/>
      <c r="J198" s="730"/>
      <c r="K198" s="480">
        <f t="shared" si="21"/>
        <v>187</v>
      </c>
      <c r="L198" s="729"/>
      <c r="M198" s="729"/>
      <c r="N198" s="729"/>
      <c r="O198" s="729"/>
      <c r="P198" s="729"/>
      <c r="Q198" s="802"/>
      <c r="R198" s="571"/>
      <c r="S198" s="624"/>
      <c r="T198" s="64" t="s">
        <v>40</v>
      </c>
      <c r="U198" s="18"/>
      <c r="V198" s="517" t="s">
        <v>728</v>
      </c>
      <c r="W198" s="965">
        <v>28159</v>
      </c>
      <c r="X198" s="526">
        <v>39</v>
      </c>
      <c r="Y198" s="517" t="s">
        <v>36</v>
      </c>
      <c r="Z198" s="862" t="s">
        <v>729</v>
      </c>
      <c r="AA198" s="84" t="s">
        <v>730</v>
      </c>
      <c r="AB198" s="20"/>
      <c r="AC198" s="874"/>
      <c r="AD198" s="875"/>
      <c r="AE198" s="14"/>
      <c r="AF198" s="14"/>
      <c r="AG198" s="14"/>
      <c r="AH198" s="14"/>
      <c r="AI198" s="14"/>
    </row>
    <row r="199" spans="1:37" ht="22.5" customHeight="1" x14ac:dyDescent="0.15">
      <c r="A199" s="660"/>
      <c r="B199" s="705"/>
      <c r="C199" s="731"/>
      <c r="D199" s="762"/>
      <c r="E199" s="630"/>
      <c r="F199" s="577"/>
      <c r="G199" s="731"/>
      <c r="H199" s="805"/>
      <c r="I199" s="731"/>
      <c r="J199" s="731"/>
      <c r="K199" s="721">
        <f t="shared" si="21"/>
        <v>188</v>
      </c>
      <c r="L199" s="729"/>
      <c r="M199" s="729"/>
      <c r="N199" s="729"/>
      <c r="O199" s="729"/>
      <c r="P199" s="729"/>
      <c r="Q199" s="802"/>
      <c r="R199" s="571"/>
      <c r="S199" s="624"/>
      <c r="T199" s="57"/>
      <c r="U199" s="21" t="s">
        <v>40</v>
      </c>
      <c r="V199" s="512" t="s">
        <v>731</v>
      </c>
      <c r="W199" s="966">
        <v>31608</v>
      </c>
      <c r="X199" s="525">
        <v>30</v>
      </c>
      <c r="Y199" s="512" t="s">
        <v>61</v>
      </c>
      <c r="Z199" s="852" t="s">
        <v>732</v>
      </c>
      <c r="AA199" s="28" t="s">
        <v>733</v>
      </c>
      <c r="AB199" s="23"/>
      <c r="AC199" s="876"/>
      <c r="AD199" s="877"/>
      <c r="AE199" s="14"/>
      <c r="AF199" s="14"/>
      <c r="AG199" s="14"/>
      <c r="AH199" s="14"/>
      <c r="AI199" s="14"/>
    </row>
    <row r="200" spans="1:37" ht="22.5" customHeight="1" x14ac:dyDescent="0.15">
      <c r="A200" s="671">
        <f>A197+1</f>
        <v>102</v>
      </c>
      <c r="B200" s="706"/>
      <c r="C200" s="706" t="s">
        <v>734</v>
      </c>
      <c r="D200" s="506">
        <v>33331</v>
      </c>
      <c r="E200" s="144">
        <v>26</v>
      </c>
      <c r="F200" s="142" t="s">
        <v>36</v>
      </c>
      <c r="G200" s="706" t="s">
        <v>735</v>
      </c>
      <c r="H200" s="783" t="s">
        <v>736</v>
      </c>
      <c r="I200" s="706" t="s">
        <v>737</v>
      </c>
      <c r="J200" s="706" t="s">
        <v>40</v>
      </c>
      <c r="K200" s="706">
        <f t="shared" si="21"/>
        <v>189</v>
      </c>
      <c r="L200" s="706" t="s">
        <v>738</v>
      </c>
      <c r="M200" s="706"/>
      <c r="N200" s="719" t="s">
        <v>1735</v>
      </c>
      <c r="O200" s="706"/>
      <c r="P200" s="706"/>
      <c r="Q200" s="783" t="s">
        <v>114</v>
      </c>
      <c r="R200" s="501"/>
      <c r="S200" s="545"/>
      <c r="T200" s="47"/>
      <c r="U200" s="6"/>
      <c r="V200" s="501"/>
      <c r="W200" s="560"/>
      <c r="X200" s="549"/>
      <c r="Y200" s="501"/>
      <c r="Z200" s="783"/>
      <c r="AA200" s="5"/>
      <c r="AB200" s="48"/>
      <c r="AC200" s="886">
        <v>16000</v>
      </c>
      <c r="AD200" s="887">
        <v>8000</v>
      </c>
      <c r="AE200" s="14"/>
      <c r="AF200" s="14"/>
      <c r="AG200" s="14"/>
      <c r="AH200" s="14"/>
      <c r="AI200" s="14"/>
      <c r="AJ200" s="3" t="s">
        <v>739</v>
      </c>
      <c r="AK200" s="3" t="s">
        <v>740</v>
      </c>
    </row>
    <row r="201" spans="1:37" ht="22.5" customHeight="1" x14ac:dyDescent="0.15">
      <c r="A201" s="656">
        <f t="shared" ref="A201:A206" si="23">A200+1</f>
        <v>103</v>
      </c>
      <c r="B201" s="286"/>
      <c r="C201" s="286" t="s">
        <v>741</v>
      </c>
      <c r="D201" s="507">
        <v>26198</v>
      </c>
      <c r="E201" s="163">
        <v>45</v>
      </c>
      <c r="F201" s="157" t="s">
        <v>36</v>
      </c>
      <c r="G201" s="286"/>
      <c r="H201" s="796" t="s">
        <v>742</v>
      </c>
      <c r="I201" s="286" t="s">
        <v>743</v>
      </c>
      <c r="J201" s="286" t="s">
        <v>40</v>
      </c>
      <c r="K201" s="286">
        <f t="shared" si="21"/>
        <v>190</v>
      </c>
      <c r="L201" s="286" t="s">
        <v>744</v>
      </c>
      <c r="M201" s="286"/>
      <c r="N201" s="286" t="s">
        <v>40</v>
      </c>
      <c r="O201" s="286"/>
      <c r="P201" s="286"/>
      <c r="Q201" s="796" t="s">
        <v>114</v>
      </c>
      <c r="R201" s="502"/>
      <c r="S201" s="551"/>
      <c r="T201" s="35"/>
      <c r="U201" s="29"/>
      <c r="V201" s="502"/>
      <c r="W201" s="981"/>
      <c r="X201" s="544"/>
      <c r="Y201" s="502"/>
      <c r="Z201" s="796"/>
      <c r="AA201" s="58"/>
      <c r="AB201" s="36"/>
      <c r="AC201" s="73">
        <v>16000</v>
      </c>
      <c r="AD201" s="74">
        <v>8000</v>
      </c>
      <c r="AE201" s="14"/>
      <c r="AF201" s="14"/>
      <c r="AG201" s="14"/>
      <c r="AH201" s="14"/>
      <c r="AI201" s="14"/>
      <c r="AJ201" s="3" t="s">
        <v>161</v>
      </c>
    </row>
    <row r="202" spans="1:37" ht="22.5" customHeight="1" x14ac:dyDescent="0.15">
      <c r="A202" s="656">
        <f t="shared" si="23"/>
        <v>104</v>
      </c>
      <c r="B202" s="286"/>
      <c r="C202" s="286" t="s">
        <v>745</v>
      </c>
      <c r="D202" s="507">
        <v>27892</v>
      </c>
      <c r="E202" s="163">
        <v>40</v>
      </c>
      <c r="F202" s="157" t="s">
        <v>36</v>
      </c>
      <c r="G202" s="286">
        <v>5780963</v>
      </c>
      <c r="H202" s="796" t="s">
        <v>746</v>
      </c>
      <c r="I202" s="286" t="s">
        <v>747</v>
      </c>
      <c r="J202" s="286" t="s">
        <v>40</v>
      </c>
      <c r="K202" s="286">
        <f t="shared" si="21"/>
        <v>191</v>
      </c>
      <c r="L202" s="286" t="s">
        <v>748</v>
      </c>
      <c r="M202" s="286"/>
      <c r="N202" s="286" t="s">
        <v>40</v>
      </c>
      <c r="O202" s="286"/>
      <c r="P202" s="286"/>
      <c r="Q202" s="796" t="s">
        <v>114</v>
      </c>
      <c r="R202" s="502"/>
      <c r="S202" s="551"/>
      <c r="T202" s="35"/>
      <c r="U202" s="29"/>
      <c r="V202" s="502"/>
      <c r="W202" s="981"/>
      <c r="X202" s="544"/>
      <c r="Y202" s="502"/>
      <c r="Z202" s="796"/>
      <c r="AA202" s="58"/>
      <c r="AB202" s="36"/>
      <c r="AC202" s="73">
        <v>16000</v>
      </c>
      <c r="AD202" s="74">
        <v>8000</v>
      </c>
      <c r="AE202" s="14"/>
      <c r="AF202" s="14"/>
      <c r="AG202" s="14"/>
      <c r="AH202" s="14"/>
      <c r="AI202" s="14"/>
      <c r="AJ202" s="3" t="s">
        <v>161</v>
      </c>
    </row>
    <row r="203" spans="1:37" ht="22.5" customHeight="1" x14ac:dyDescent="0.15">
      <c r="A203" s="656">
        <f t="shared" si="23"/>
        <v>105</v>
      </c>
      <c r="B203" s="286"/>
      <c r="C203" s="286" t="s">
        <v>749</v>
      </c>
      <c r="D203" s="507">
        <v>30800</v>
      </c>
      <c r="E203" s="163">
        <v>32</v>
      </c>
      <c r="F203" s="157" t="s">
        <v>36</v>
      </c>
      <c r="G203" s="286"/>
      <c r="H203" s="796" t="s">
        <v>750</v>
      </c>
      <c r="I203" s="286" t="s">
        <v>751</v>
      </c>
      <c r="J203" s="286" t="s">
        <v>40</v>
      </c>
      <c r="K203" s="286">
        <f t="shared" si="21"/>
        <v>192</v>
      </c>
      <c r="L203" s="286" t="s">
        <v>752</v>
      </c>
      <c r="M203" s="286"/>
      <c r="N203" s="286" t="s">
        <v>40</v>
      </c>
      <c r="O203" s="286"/>
      <c r="P203" s="286"/>
      <c r="Q203" s="796" t="s">
        <v>367</v>
      </c>
      <c r="R203" s="502"/>
      <c r="S203" s="551"/>
      <c r="T203" s="35"/>
      <c r="U203" s="29"/>
      <c r="V203" s="502"/>
      <c r="W203" s="981"/>
      <c r="X203" s="544"/>
      <c r="Y203" s="502"/>
      <c r="Z203" s="796"/>
      <c r="AA203" s="58"/>
      <c r="AB203" s="36"/>
      <c r="AC203" s="73">
        <v>16000</v>
      </c>
      <c r="AD203" s="74">
        <v>8000</v>
      </c>
      <c r="AE203" s="14"/>
      <c r="AF203" s="14"/>
      <c r="AG203" s="14"/>
      <c r="AH203" s="14"/>
      <c r="AI203" s="14"/>
      <c r="AJ203" s="3" t="s">
        <v>161</v>
      </c>
    </row>
    <row r="204" spans="1:37" ht="22.5" customHeight="1" x14ac:dyDescent="0.15">
      <c r="A204" s="656">
        <f t="shared" si="23"/>
        <v>106</v>
      </c>
      <c r="B204" s="286"/>
      <c r="C204" s="286" t="s">
        <v>753</v>
      </c>
      <c r="D204" s="507">
        <v>29663</v>
      </c>
      <c r="E204" s="163">
        <v>35</v>
      </c>
      <c r="F204" s="157" t="s">
        <v>36</v>
      </c>
      <c r="G204" s="286" t="s">
        <v>754</v>
      </c>
      <c r="H204" s="796" t="s">
        <v>755</v>
      </c>
      <c r="I204" s="286" t="s">
        <v>756</v>
      </c>
      <c r="J204" s="286" t="s">
        <v>40</v>
      </c>
      <c r="K204" s="286">
        <f t="shared" si="21"/>
        <v>193</v>
      </c>
      <c r="L204" s="286" t="s">
        <v>757</v>
      </c>
      <c r="M204" s="286"/>
      <c r="N204" s="286" t="s">
        <v>40</v>
      </c>
      <c r="O204" s="286"/>
      <c r="P204" s="286"/>
      <c r="Q204" s="796" t="s">
        <v>114</v>
      </c>
      <c r="R204" s="502"/>
      <c r="S204" s="551"/>
      <c r="T204" s="35"/>
      <c r="U204" s="29"/>
      <c r="V204" s="502"/>
      <c r="W204" s="981"/>
      <c r="X204" s="544"/>
      <c r="Y204" s="502"/>
      <c r="Z204" s="796"/>
      <c r="AA204" s="58"/>
      <c r="AB204" s="36"/>
      <c r="AC204" s="73">
        <v>16000</v>
      </c>
      <c r="AD204" s="74">
        <v>8000</v>
      </c>
      <c r="AE204" s="14"/>
      <c r="AF204" s="14"/>
      <c r="AG204" s="14"/>
      <c r="AH204" s="14"/>
      <c r="AI204" s="14"/>
      <c r="AJ204" s="3" t="s">
        <v>161</v>
      </c>
    </row>
    <row r="205" spans="1:37" ht="22.5" customHeight="1" x14ac:dyDescent="0.15">
      <c r="A205" s="661">
        <f t="shared" si="23"/>
        <v>107</v>
      </c>
      <c r="B205" s="707"/>
      <c r="C205" s="707" t="s">
        <v>758</v>
      </c>
      <c r="D205" s="751">
        <v>31244</v>
      </c>
      <c r="E205" s="145">
        <v>31</v>
      </c>
      <c r="F205" s="143" t="s">
        <v>36</v>
      </c>
      <c r="G205" s="707" t="s">
        <v>759</v>
      </c>
      <c r="H205" s="806" t="s">
        <v>760</v>
      </c>
      <c r="I205" s="707" t="s">
        <v>761</v>
      </c>
      <c r="J205" s="707" t="s">
        <v>40</v>
      </c>
      <c r="K205" s="707">
        <f t="shared" si="21"/>
        <v>194</v>
      </c>
      <c r="L205" s="707" t="s">
        <v>762</v>
      </c>
      <c r="M205" s="707"/>
      <c r="N205" s="707" t="s">
        <v>40</v>
      </c>
      <c r="O205" s="707"/>
      <c r="P205" s="707"/>
      <c r="Q205" s="806" t="s">
        <v>114</v>
      </c>
      <c r="R205" s="555"/>
      <c r="S205" s="556"/>
      <c r="T205" s="59"/>
      <c r="U205" s="9"/>
      <c r="V205" s="555"/>
      <c r="W205" s="561"/>
      <c r="X205" s="497"/>
      <c r="Y205" s="555"/>
      <c r="Z205" s="806"/>
      <c r="AA205" s="8"/>
      <c r="AB205" s="60"/>
      <c r="AC205" s="891">
        <v>16000</v>
      </c>
      <c r="AD205" s="892"/>
      <c r="AE205" s="14"/>
      <c r="AF205" s="14"/>
      <c r="AG205" s="14"/>
      <c r="AH205" s="14"/>
      <c r="AI205" s="14"/>
    </row>
    <row r="206" spans="1:37" ht="22.5" customHeight="1" x14ac:dyDescent="0.15">
      <c r="A206" s="673">
        <f t="shared" si="23"/>
        <v>108</v>
      </c>
      <c r="B206" s="708" t="s">
        <v>763</v>
      </c>
      <c r="C206" s="708" t="s">
        <v>764</v>
      </c>
      <c r="D206" s="763">
        <v>17821</v>
      </c>
      <c r="E206" s="104">
        <v>69</v>
      </c>
      <c r="F206" s="90" t="s">
        <v>61</v>
      </c>
      <c r="G206" s="708" t="s">
        <v>765</v>
      </c>
      <c r="H206" s="807" t="s">
        <v>766</v>
      </c>
      <c r="I206" s="708" t="s">
        <v>767</v>
      </c>
      <c r="J206" s="708" t="s">
        <v>40</v>
      </c>
      <c r="K206" s="708">
        <f t="shared" si="21"/>
        <v>195</v>
      </c>
      <c r="L206" s="708" t="s">
        <v>768</v>
      </c>
      <c r="M206" s="708"/>
      <c r="N206" s="708" t="s">
        <v>40</v>
      </c>
      <c r="O206" s="708"/>
      <c r="P206" s="708"/>
      <c r="Q206" s="807" t="s">
        <v>157</v>
      </c>
      <c r="R206" s="533" t="s">
        <v>40</v>
      </c>
      <c r="S206" s="92" t="s">
        <v>769</v>
      </c>
      <c r="T206" s="93"/>
      <c r="U206" s="91"/>
      <c r="V206" s="533"/>
      <c r="W206" s="985"/>
      <c r="X206" s="104"/>
      <c r="Y206" s="533"/>
      <c r="Z206" s="807"/>
      <c r="AA206" s="90"/>
      <c r="AB206" s="94"/>
      <c r="AC206" s="893">
        <v>16000</v>
      </c>
      <c r="AD206" s="894">
        <v>8000</v>
      </c>
      <c r="AE206" s="14"/>
      <c r="AF206" s="14"/>
      <c r="AG206" s="14"/>
      <c r="AH206" s="14"/>
      <c r="AI206" s="14"/>
    </row>
    <row r="207" spans="1:37" ht="22.5" customHeight="1" x14ac:dyDescent="0.15">
      <c r="A207" s="648">
        <f>A206+1</f>
        <v>109</v>
      </c>
      <c r="B207" s="610"/>
      <c r="C207" s="610" t="s">
        <v>770</v>
      </c>
      <c r="D207" s="754">
        <v>13578</v>
      </c>
      <c r="E207" s="604">
        <v>79</v>
      </c>
      <c r="F207" s="581" t="s">
        <v>36</v>
      </c>
      <c r="G207" s="610" t="s">
        <v>771</v>
      </c>
      <c r="H207" s="793" t="s">
        <v>772</v>
      </c>
      <c r="I207" s="610" t="s">
        <v>773</v>
      </c>
      <c r="J207" s="610" t="s">
        <v>40</v>
      </c>
      <c r="K207" s="724">
        <f t="shared" si="21"/>
        <v>196</v>
      </c>
      <c r="L207" s="610" t="s">
        <v>774</v>
      </c>
      <c r="M207" s="610"/>
      <c r="N207" s="610" t="s">
        <v>40</v>
      </c>
      <c r="O207" s="610"/>
      <c r="P207" s="610"/>
      <c r="Q207" s="793" t="s">
        <v>775</v>
      </c>
      <c r="R207" s="581" t="s">
        <v>40</v>
      </c>
      <c r="S207" s="618"/>
      <c r="T207" s="30"/>
      <c r="U207" s="31"/>
      <c r="V207" s="530"/>
      <c r="W207" s="976"/>
      <c r="X207" s="500"/>
      <c r="Y207" s="530"/>
      <c r="Z207" s="784"/>
      <c r="AA207" s="34"/>
      <c r="AB207" s="32"/>
      <c r="AC207" s="880">
        <v>16000</v>
      </c>
      <c r="AD207" s="881">
        <v>8000</v>
      </c>
      <c r="AE207" s="14">
        <v>3</v>
      </c>
      <c r="AF207" s="14">
        <v>3</v>
      </c>
      <c r="AG207" s="14">
        <v>3</v>
      </c>
      <c r="AH207" s="14">
        <v>3</v>
      </c>
      <c r="AI207" s="14"/>
    </row>
    <row r="208" spans="1:37" ht="22.5" customHeight="1" x14ac:dyDescent="0.15">
      <c r="A208" s="654"/>
      <c r="B208" s="611"/>
      <c r="C208" s="611"/>
      <c r="D208" s="755"/>
      <c r="E208" s="605"/>
      <c r="F208" s="591"/>
      <c r="G208" s="611"/>
      <c r="H208" s="794"/>
      <c r="I208" s="611"/>
      <c r="J208" s="611"/>
      <c r="K208" s="725">
        <f t="shared" si="21"/>
        <v>197</v>
      </c>
      <c r="L208" s="611"/>
      <c r="M208" s="611"/>
      <c r="N208" s="611"/>
      <c r="O208" s="611"/>
      <c r="P208" s="611"/>
      <c r="Q208" s="794"/>
      <c r="R208" s="591"/>
      <c r="S208" s="626"/>
      <c r="T208" s="53" t="s">
        <v>40</v>
      </c>
      <c r="U208" s="54"/>
      <c r="V208" s="540" t="s">
        <v>776</v>
      </c>
      <c r="W208" s="972">
        <v>27482</v>
      </c>
      <c r="X208" s="542">
        <v>41</v>
      </c>
      <c r="Y208" s="540" t="s">
        <v>36</v>
      </c>
      <c r="Z208" s="102" t="s">
        <v>772</v>
      </c>
      <c r="AA208" s="50" t="s">
        <v>777</v>
      </c>
      <c r="AB208" s="55"/>
      <c r="AC208" s="888"/>
      <c r="AD208" s="889"/>
      <c r="AE208" s="14"/>
      <c r="AF208" s="14"/>
      <c r="AG208" s="14"/>
      <c r="AH208" s="14"/>
      <c r="AI208" s="14"/>
    </row>
    <row r="209" spans="1:35" ht="22.5" customHeight="1" x14ac:dyDescent="0.15">
      <c r="A209" s="654">
        <f>A207+1</f>
        <v>110</v>
      </c>
      <c r="B209" s="610"/>
      <c r="C209" s="610" t="s">
        <v>770</v>
      </c>
      <c r="D209" s="754">
        <v>13578</v>
      </c>
      <c r="E209" s="604">
        <v>79</v>
      </c>
      <c r="F209" s="581" t="s">
        <v>36</v>
      </c>
      <c r="G209" s="610" t="s">
        <v>771</v>
      </c>
      <c r="H209" s="793" t="s">
        <v>772</v>
      </c>
      <c r="I209" s="610" t="s">
        <v>773</v>
      </c>
      <c r="J209" s="610" t="s">
        <v>40</v>
      </c>
      <c r="K209" s="724">
        <f t="shared" si="21"/>
        <v>198</v>
      </c>
      <c r="L209" s="610" t="s">
        <v>778</v>
      </c>
      <c r="M209" s="610"/>
      <c r="N209" s="691" t="s">
        <v>1756</v>
      </c>
      <c r="O209" s="610"/>
      <c r="P209" s="610"/>
      <c r="Q209" s="793" t="s">
        <v>166</v>
      </c>
      <c r="R209" s="581" t="s">
        <v>40</v>
      </c>
      <c r="S209" s="618"/>
      <c r="T209" s="30"/>
      <c r="U209" s="31"/>
      <c r="V209" s="530"/>
      <c r="W209" s="976"/>
      <c r="X209" s="500"/>
      <c r="Y209" s="530"/>
      <c r="Z209" s="784"/>
      <c r="AA209" s="34"/>
      <c r="AB209" s="32"/>
      <c r="AC209" s="880">
        <v>16000</v>
      </c>
      <c r="AD209" s="881">
        <v>8000</v>
      </c>
      <c r="AE209" s="14"/>
      <c r="AF209" s="14"/>
      <c r="AG209" s="14"/>
      <c r="AH209" s="14"/>
      <c r="AI209" s="14"/>
    </row>
    <row r="210" spans="1:35" ht="22.5" customHeight="1" x14ac:dyDescent="0.15">
      <c r="A210" s="654"/>
      <c r="B210" s="611"/>
      <c r="C210" s="611"/>
      <c r="D210" s="755"/>
      <c r="E210" s="605"/>
      <c r="F210" s="591"/>
      <c r="G210" s="611"/>
      <c r="H210" s="794"/>
      <c r="I210" s="611"/>
      <c r="J210" s="611"/>
      <c r="K210" s="725">
        <f t="shared" si="21"/>
        <v>199</v>
      </c>
      <c r="L210" s="611"/>
      <c r="M210" s="611"/>
      <c r="N210" s="690"/>
      <c r="O210" s="611"/>
      <c r="P210" s="611"/>
      <c r="Q210" s="794"/>
      <c r="R210" s="591"/>
      <c r="S210" s="626"/>
      <c r="T210" s="53" t="s">
        <v>40</v>
      </c>
      <c r="U210" s="54"/>
      <c r="V210" s="540" t="s">
        <v>779</v>
      </c>
      <c r="W210" s="972">
        <v>20339</v>
      </c>
      <c r="X210" s="542">
        <v>61</v>
      </c>
      <c r="Y210" s="540" t="s">
        <v>61</v>
      </c>
      <c r="Z210" s="102" t="s">
        <v>772</v>
      </c>
      <c r="AA210" s="50" t="s">
        <v>780</v>
      </c>
      <c r="AB210" s="55"/>
      <c r="AC210" s="888"/>
      <c r="AD210" s="889"/>
      <c r="AE210" s="14"/>
      <c r="AF210" s="14"/>
      <c r="AG210" s="14"/>
      <c r="AH210" s="14"/>
      <c r="AI210" s="14"/>
    </row>
    <row r="211" spans="1:35" ht="22.5" customHeight="1" x14ac:dyDescent="0.15">
      <c r="A211" s="654">
        <f t="shared" ref="A211:A215" si="24">A209+1</f>
        <v>111</v>
      </c>
      <c r="B211" s="610"/>
      <c r="C211" s="610" t="s">
        <v>770</v>
      </c>
      <c r="D211" s="754">
        <v>13578</v>
      </c>
      <c r="E211" s="604">
        <v>79</v>
      </c>
      <c r="F211" s="581" t="s">
        <v>36</v>
      </c>
      <c r="G211" s="610" t="s">
        <v>771</v>
      </c>
      <c r="H211" s="793" t="s">
        <v>772</v>
      </c>
      <c r="I211" s="610" t="s">
        <v>773</v>
      </c>
      <c r="J211" s="610" t="s">
        <v>40</v>
      </c>
      <c r="K211" s="724">
        <f t="shared" si="21"/>
        <v>200</v>
      </c>
      <c r="L211" s="610" t="s">
        <v>781</v>
      </c>
      <c r="M211" s="610"/>
      <c r="N211" s="610" t="s">
        <v>40</v>
      </c>
      <c r="O211" s="610"/>
      <c r="P211" s="610"/>
      <c r="Q211" s="793" t="s">
        <v>782</v>
      </c>
      <c r="R211" s="581" t="s">
        <v>40</v>
      </c>
      <c r="S211" s="618"/>
      <c r="T211" s="30"/>
      <c r="U211" s="31"/>
      <c r="V211" s="530"/>
      <c r="W211" s="976"/>
      <c r="X211" s="500"/>
      <c r="Y211" s="530"/>
      <c r="Z211" s="784"/>
      <c r="AA211" s="34"/>
      <c r="AB211" s="32"/>
      <c r="AC211" s="880">
        <v>16000</v>
      </c>
      <c r="AD211" s="881">
        <v>8000</v>
      </c>
      <c r="AE211" s="14"/>
      <c r="AF211" s="14"/>
      <c r="AG211" s="14"/>
      <c r="AH211" s="14"/>
      <c r="AI211" s="14"/>
    </row>
    <row r="212" spans="1:35" ht="22.5" customHeight="1" x14ac:dyDescent="0.15">
      <c r="A212" s="655"/>
      <c r="B212" s="611"/>
      <c r="C212" s="611"/>
      <c r="D212" s="755"/>
      <c r="E212" s="605"/>
      <c r="F212" s="591"/>
      <c r="G212" s="611"/>
      <c r="H212" s="794"/>
      <c r="I212" s="611"/>
      <c r="J212" s="611"/>
      <c r="K212" s="725">
        <f t="shared" si="21"/>
        <v>201</v>
      </c>
      <c r="L212" s="611"/>
      <c r="M212" s="611"/>
      <c r="N212" s="611"/>
      <c r="O212" s="611"/>
      <c r="P212" s="611"/>
      <c r="Q212" s="794"/>
      <c r="R212" s="591"/>
      <c r="S212" s="626"/>
      <c r="T212" s="53" t="s">
        <v>40</v>
      </c>
      <c r="U212" s="54"/>
      <c r="V212" s="540" t="s">
        <v>783</v>
      </c>
      <c r="W212" s="972">
        <v>31727</v>
      </c>
      <c r="X212" s="542">
        <v>31</v>
      </c>
      <c r="Y212" s="540" t="s">
        <v>61</v>
      </c>
      <c r="Z212" s="102" t="s">
        <v>772</v>
      </c>
      <c r="AA212" s="50" t="s">
        <v>784</v>
      </c>
      <c r="AB212" s="55"/>
      <c r="AC212" s="888"/>
      <c r="AD212" s="889"/>
      <c r="AE212" s="14"/>
      <c r="AF212" s="14"/>
      <c r="AG212" s="14"/>
      <c r="AH212" s="14"/>
      <c r="AI212" s="14"/>
    </row>
    <row r="213" spans="1:35" ht="22.5" customHeight="1" x14ac:dyDescent="0.15">
      <c r="A213" s="648">
        <f t="shared" si="24"/>
        <v>112</v>
      </c>
      <c r="B213" s="612" t="s">
        <v>785</v>
      </c>
      <c r="C213" s="610" t="s">
        <v>786</v>
      </c>
      <c r="D213" s="754">
        <v>18029</v>
      </c>
      <c r="E213" s="604">
        <v>67</v>
      </c>
      <c r="F213" s="581" t="s">
        <v>36</v>
      </c>
      <c r="G213" s="610" t="s">
        <v>787</v>
      </c>
      <c r="H213" s="793" t="s">
        <v>788</v>
      </c>
      <c r="I213" s="610" t="s">
        <v>789</v>
      </c>
      <c r="J213" s="610" t="s">
        <v>40</v>
      </c>
      <c r="K213" s="724">
        <f t="shared" si="21"/>
        <v>202</v>
      </c>
      <c r="L213" s="610" t="s">
        <v>790</v>
      </c>
      <c r="M213" s="610"/>
      <c r="N213" s="610" t="s">
        <v>40</v>
      </c>
      <c r="O213" s="610"/>
      <c r="P213" s="610"/>
      <c r="Q213" s="793" t="s">
        <v>791</v>
      </c>
      <c r="R213" s="581" t="s">
        <v>40</v>
      </c>
      <c r="S213" s="618" t="s">
        <v>792</v>
      </c>
      <c r="T213" s="30"/>
      <c r="U213" s="31"/>
      <c r="V213" s="530"/>
      <c r="W213" s="976"/>
      <c r="X213" s="500"/>
      <c r="Y213" s="530"/>
      <c r="Z213" s="784"/>
      <c r="AA213" s="34"/>
      <c r="AB213" s="32"/>
      <c r="AC213" s="880">
        <v>16000</v>
      </c>
      <c r="AD213" s="881">
        <v>8000</v>
      </c>
      <c r="AE213" s="14"/>
      <c r="AF213" s="14"/>
      <c r="AG213" s="14"/>
      <c r="AH213" s="14"/>
      <c r="AI213" s="14"/>
    </row>
    <row r="214" spans="1:35" ht="22.5" customHeight="1" x14ac:dyDescent="0.15">
      <c r="A214" s="654"/>
      <c r="B214" s="610"/>
      <c r="C214" s="611"/>
      <c r="D214" s="755"/>
      <c r="E214" s="605"/>
      <c r="F214" s="591"/>
      <c r="G214" s="611"/>
      <c r="H214" s="794"/>
      <c r="I214" s="611"/>
      <c r="J214" s="611"/>
      <c r="K214" s="725">
        <f t="shared" si="21"/>
        <v>203</v>
      </c>
      <c r="L214" s="611"/>
      <c r="M214" s="611"/>
      <c r="N214" s="611"/>
      <c r="O214" s="611"/>
      <c r="P214" s="611"/>
      <c r="Q214" s="794"/>
      <c r="R214" s="591"/>
      <c r="S214" s="626"/>
      <c r="T214" s="53" t="s">
        <v>40</v>
      </c>
      <c r="U214" s="54"/>
      <c r="V214" s="540" t="s">
        <v>793</v>
      </c>
      <c r="W214" s="972">
        <v>28412</v>
      </c>
      <c r="X214" s="542">
        <v>40</v>
      </c>
      <c r="Y214" s="540" t="s">
        <v>36</v>
      </c>
      <c r="Z214" s="102" t="s">
        <v>794</v>
      </c>
      <c r="AA214" s="50" t="s">
        <v>795</v>
      </c>
      <c r="AB214" s="55"/>
      <c r="AC214" s="888"/>
      <c r="AD214" s="889"/>
      <c r="AE214" s="14"/>
      <c r="AF214" s="14"/>
      <c r="AG214" s="14"/>
      <c r="AH214" s="14"/>
      <c r="AI214" s="14"/>
    </row>
    <row r="215" spans="1:35" ht="22.5" customHeight="1" x14ac:dyDescent="0.15">
      <c r="A215" s="654">
        <f t="shared" si="24"/>
        <v>113</v>
      </c>
      <c r="B215" s="610"/>
      <c r="C215" s="610" t="s">
        <v>786</v>
      </c>
      <c r="D215" s="754">
        <v>18029</v>
      </c>
      <c r="E215" s="604">
        <v>67</v>
      </c>
      <c r="F215" s="581" t="s">
        <v>36</v>
      </c>
      <c r="G215" s="610" t="s">
        <v>787</v>
      </c>
      <c r="H215" s="793" t="s">
        <v>788</v>
      </c>
      <c r="I215" s="610" t="s">
        <v>789</v>
      </c>
      <c r="J215" s="610" t="s">
        <v>40</v>
      </c>
      <c r="K215" s="724">
        <f t="shared" si="21"/>
        <v>204</v>
      </c>
      <c r="L215" s="610" t="s">
        <v>796</v>
      </c>
      <c r="M215" s="610"/>
      <c r="N215" s="610" t="s">
        <v>40</v>
      </c>
      <c r="O215" s="610"/>
      <c r="P215" s="610"/>
      <c r="Q215" s="793" t="s">
        <v>791</v>
      </c>
      <c r="R215" s="581" t="s">
        <v>40</v>
      </c>
      <c r="S215" s="618" t="s">
        <v>792</v>
      </c>
      <c r="T215" s="30"/>
      <c r="U215" s="31"/>
      <c r="V215" s="530"/>
      <c r="W215" s="976"/>
      <c r="X215" s="500"/>
      <c r="Y215" s="530"/>
      <c r="Z215" s="784"/>
      <c r="AA215" s="34"/>
      <c r="AB215" s="32"/>
      <c r="AC215" s="880">
        <v>16000</v>
      </c>
      <c r="AD215" s="881">
        <v>8000</v>
      </c>
      <c r="AE215" s="14"/>
      <c r="AF215" s="14"/>
      <c r="AG215" s="14"/>
      <c r="AH215" s="14"/>
      <c r="AI215" s="14"/>
    </row>
    <row r="216" spans="1:35" ht="22.5" customHeight="1" x14ac:dyDescent="0.15">
      <c r="A216" s="654"/>
      <c r="B216" s="610"/>
      <c r="C216" s="610"/>
      <c r="D216" s="754"/>
      <c r="E216" s="604"/>
      <c r="F216" s="581"/>
      <c r="G216" s="610"/>
      <c r="H216" s="793"/>
      <c r="I216" s="610"/>
      <c r="J216" s="610"/>
      <c r="K216" s="707">
        <f t="shared" si="21"/>
        <v>205</v>
      </c>
      <c r="L216" s="610"/>
      <c r="M216" s="610"/>
      <c r="N216" s="610"/>
      <c r="O216" s="610"/>
      <c r="P216" s="610"/>
      <c r="Q216" s="793"/>
      <c r="R216" s="581"/>
      <c r="S216" s="618"/>
      <c r="T216" s="59" t="s">
        <v>40</v>
      </c>
      <c r="U216" s="9"/>
      <c r="V216" s="555" t="s">
        <v>797</v>
      </c>
      <c r="W216" s="978">
        <v>28146</v>
      </c>
      <c r="X216" s="497">
        <v>40</v>
      </c>
      <c r="Y216" s="555" t="s">
        <v>36</v>
      </c>
      <c r="Z216" s="806" t="s">
        <v>798</v>
      </c>
      <c r="AA216" s="8" t="s">
        <v>799</v>
      </c>
      <c r="AB216" s="60"/>
      <c r="AC216" s="891"/>
      <c r="AD216" s="892"/>
      <c r="AE216" s="14"/>
      <c r="AF216" s="14"/>
      <c r="AG216" s="14"/>
      <c r="AH216" s="14"/>
      <c r="AI216" s="14"/>
    </row>
    <row r="217" spans="1:35" ht="22.5" customHeight="1" x14ac:dyDescent="0.15">
      <c r="A217" s="654">
        <f>A215+1</f>
        <v>114</v>
      </c>
      <c r="B217" s="610"/>
      <c r="C217" s="729" t="s">
        <v>786</v>
      </c>
      <c r="D217" s="759">
        <v>18029</v>
      </c>
      <c r="E217" s="627">
        <v>67</v>
      </c>
      <c r="F217" s="571" t="s">
        <v>36</v>
      </c>
      <c r="G217" s="729" t="s">
        <v>787</v>
      </c>
      <c r="H217" s="808" t="s">
        <v>788</v>
      </c>
      <c r="I217" s="729" t="s">
        <v>789</v>
      </c>
      <c r="J217" s="729" t="s">
        <v>40</v>
      </c>
      <c r="K217" s="719">
        <f t="shared" si="21"/>
        <v>206</v>
      </c>
      <c r="L217" s="729" t="s">
        <v>800</v>
      </c>
      <c r="M217" s="729"/>
      <c r="N217" s="729" t="s">
        <v>40</v>
      </c>
      <c r="O217" s="729"/>
      <c r="P217" s="729"/>
      <c r="Q217" s="808" t="s">
        <v>664</v>
      </c>
      <c r="R217" s="571" t="s">
        <v>40</v>
      </c>
      <c r="S217" s="615"/>
      <c r="T217" s="56"/>
      <c r="U217" s="10"/>
      <c r="V217" s="511"/>
      <c r="W217" s="644"/>
      <c r="X217" s="524"/>
      <c r="Y217" s="511"/>
      <c r="Z217" s="853"/>
      <c r="AA217" s="13"/>
      <c r="AB217" s="12"/>
      <c r="AC217" s="870">
        <v>16000</v>
      </c>
      <c r="AD217" s="871">
        <v>8000</v>
      </c>
      <c r="AE217" s="14"/>
      <c r="AF217" s="14"/>
      <c r="AG217" s="14"/>
      <c r="AH217" s="14"/>
      <c r="AI217" s="14"/>
    </row>
    <row r="218" spans="1:35" ht="22.5" customHeight="1" x14ac:dyDescent="0.15">
      <c r="A218" s="654"/>
      <c r="B218" s="610"/>
      <c r="C218" s="730"/>
      <c r="D218" s="761"/>
      <c r="E218" s="629"/>
      <c r="F218" s="576"/>
      <c r="G218" s="730"/>
      <c r="H218" s="809"/>
      <c r="I218" s="730"/>
      <c r="J218" s="730"/>
      <c r="K218" s="480">
        <f>K217+1</f>
        <v>207</v>
      </c>
      <c r="L218" s="730"/>
      <c r="M218" s="730"/>
      <c r="N218" s="730"/>
      <c r="O218" s="730"/>
      <c r="P218" s="730"/>
      <c r="Q218" s="809"/>
      <c r="R218" s="576"/>
      <c r="S218" s="632"/>
      <c r="T218" s="64" t="s">
        <v>40</v>
      </c>
      <c r="U218" s="18"/>
      <c r="V218" s="517" t="s">
        <v>801</v>
      </c>
      <c r="W218" s="965">
        <v>30276</v>
      </c>
      <c r="X218" s="526">
        <v>35</v>
      </c>
      <c r="Y218" s="517" t="s">
        <v>36</v>
      </c>
      <c r="Z218" s="862" t="s">
        <v>802</v>
      </c>
      <c r="AA218" s="84" t="s">
        <v>803</v>
      </c>
      <c r="AB218" s="20"/>
      <c r="AC218" s="874"/>
      <c r="AD218" s="875"/>
      <c r="AE218" s="14"/>
      <c r="AF218" s="14"/>
      <c r="AG218" s="14"/>
      <c r="AH218" s="14"/>
      <c r="AI218" s="14"/>
    </row>
    <row r="219" spans="1:35" ht="22.5" customHeight="1" x14ac:dyDescent="0.15">
      <c r="A219" s="655"/>
      <c r="B219" s="611"/>
      <c r="C219" s="731"/>
      <c r="D219" s="762"/>
      <c r="E219" s="630"/>
      <c r="F219" s="577"/>
      <c r="G219" s="731"/>
      <c r="H219" s="810"/>
      <c r="I219" s="731"/>
      <c r="J219" s="731"/>
      <c r="K219" s="721">
        <f>K218+1</f>
        <v>208</v>
      </c>
      <c r="L219" s="731"/>
      <c r="M219" s="731"/>
      <c r="N219" s="731"/>
      <c r="O219" s="731"/>
      <c r="P219" s="731"/>
      <c r="Q219" s="810"/>
      <c r="R219" s="577"/>
      <c r="S219" s="616"/>
      <c r="T219" s="57"/>
      <c r="U219" s="21" t="s">
        <v>40</v>
      </c>
      <c r="V219" s="512" t="s">
        <v>804</v>
      </c>
      <c r="W219" s="966">
        <v>18484</v>
      </c>
      <c r="X219" s="525">
        <v>67</v>
      </c>
      <c r="Y219" s="512" t="s">
        <v>61</v>
      </c>
      <c r="Z219" s="852" t="s">
        <v>805</v>
      </c>
      <c r="AA219" s="28" t="s">
        <v>806</v>
      </c>
      <c r="AB219" s="23"/>
      <c r="AC219" s="876"/>
      <c r="AD219" s="877"/>
      <c r="AE219" s="14"/>
      <c r="AF219" s="14"/>
      <c r="AG219" s="14"/>
      <c r="AH219" s="14"/>
      <c r="AI219" s="14"/>
    </row>
    <row r="220" spans="1:35" ht="22.5" customHeight="1" x14ac:dyDescent="0.15">
      <c r="A220" s="648">
        <f>A217+1</f>
        <v>115</v>
      </c>
      <c r="B220" s="612" t="s">
        <v>807</v>
      </c>
      <c r="C220" s="612" t="s">
        <v>808</v>
      </c>
      <c r="D220" s="753">
        <v>18438</v>
      </c>
      <c r="E220" s="603">
        <v>66</v>
      </c>
      <c r="F220" s="584" t="s">
        <v>36</v>
      </c>
      <c r="G220" s="612" t="s">
        <v>809</v>
      </c>
      <c r="H220" s="792" t="s">
        <v>810</v>
      </c>
      <c r="I220" s="612" t="s">
        <v>811</v>
      </c>
      <c r="J220" s="612" t="s">
        <v>40</v>
      </c>
      <c r="K220" s="706">
        <f>K219+1</f>
        <v>209</v>
      </c>
      <c r="L220" s="612" t="s">
        <v>812</v>
      </c>
      <c r="M220" s="612"/>
      <c r="N220" s="612"/>
      <c r="O220" s="612"/>
      <c r="P220" s="612" t="s">
        <v>40</v>
      </c>
      <c r="Q220" s="792" t="s">
        <v>813</v>
      </c>
      <c r="R220" s="584" t="s">
        <v>40</v>
      </c>
      <c r="S220" s="594"/>
      <c r="T220" s="47"/>
      <c r="U220" s="6"/>
      <c r="V220" s="501"/>
      <c r="W220" s="560"/>
      <c r="X220" s="549"/>
      <c r="Y220" s="501"/>
      <c r="Z220" s="783"/>
      <c r="AA220" s="5"/>
      <c r="AB220" s="48"/>
      <c r="AC220" s="886">
        <v>48000</v>
      </c>
      <c r="AD220" s="887">
        <v>16000</v>
      </c>
      <c r="AE220" s="14"/>
      <c r="AF220" s="14"/>
      <c r="AG220" s="14"/>
      <c r="AH220" s="14"/>
      <c r="AI220" s="14"/>
    </row>
    <row r="221" spans="1:35" ht="22.5" customHeight="1" x14ac:dyDescent="0.15">
      <c r="A221" s="654"/>
      <c r="B221" s="610"/>
      <c r="C221" s="610"/>
      <c r="D221" s="754"/>
      <c r="E221" s="604"/>
      <c r="F221" s="581"/>
      <c r="G221" s="610"/>
      <c r="H221" s="793"/>
      <c r="I221" s="610"/>
      <c r="J221" s="610"/>
      <c r="K221" s="724">
        <f>K220+1</f>
        <v>210</v>
      </c>
      <c r="L221" s="610"/>
      <c r="M221" s="610"/>
      <c r="N221" s="610"/>
      <c r="O221" s="610"/>
      <c r="P221" s="610"/>
      <c r="Q221" s="793"/>
      <c r="R221" s="581"/>
      <c r="S221" s="597"/>
      <c r="T221" s="30" t="s">
        <v>40</v>
      </c>
      <c r="U221" s="31"/>
      <c r="V221" s="530" t="s">
        <v>814</v>
      </c>
      <c r="W221" s="968">
        <v>17085</v>
      </c>
      <c r="X221" s="500">
        <v>70</v>
      </c>
      <c r="Y221" s="530" t="s">
        <v>36</v>
      </c>
      <c r="Z221" s="784" t="s">
        <v>815</v>
      </c>
      <c r="AA221" s="34" t="s">
        <v>816</v>
      </c>
      <c r="AB221" s="32"/>
      <c r="AC221" s="880"/>
      <c r="AD221" s="881"/>
      <c r="AE221" s="14"/>
      <c r="AF221" s="14"/>
      <c r="AG221" s="14"/>
      <c r="AH221" s="14"/>
      <c r="AI221" s="14"/>
    </row>
    <row r="222" spans="1:35" ht="22.5" customHeight="1" x14ac:dyDescent="0.15">
      <c r="A222" s="654"/>
      <c r="B222" s="610"/>
      <c r="C222" s="610"/>
      <c r="D222" s="754"/>
      <c r="E222" s="604"/>
      <c r="F222" s="581"/>
      <c r="G222" s="610"/>
      <c r="H222" s="793"/>
      <c r="I222" s="610"/>
      <c r="J222" s="610"/>
      <c r="K222" s="724">
        <f>K221+1</f>
        <v>211</v>
      </c>
      <c r="L222" s="610"/>
      <c r="M222" s="610"/>
      <c r="N222" s="610"/>
      <c r="O222" s="610"/>
      <c r="P222" s="610"/>
      <c r="Q222" s="793"/>
      <c r="R222" s="581"/>
      <c r="S222" s="597"/>
      <c r="T222" s="35"/>
      <c r="U222" s="29" t="s">
        <v>40</v>
      </c>
      <c r="V222" s="502" t="s">
        <v>817</v>
      </c>
      <c r="W222" s="969">
        <v>14701</v>
      </c>
      <c r="X222" s="544">
        <v>76</v>
      </c>
      <c r="Y222" s="502" t="s">
        <v>61</v>
      </c>
      <c r="Z222" s="796" t="s">
        <v>818</v>
      </c>
      <c r="AA222" s="58" t="s">
        <v>819</v>
      </c>
      <c r="AB222" s="36"/>
      <c r="AC222" s="73"/>
      <c r="AD222" s="74"/>
      <c r="AE222" s="14"/>
      <c r="AF222" s="14"/>
      <c r="AG222" s="14"/>
      <c r="AH222" s="14"/>
      <c r="AI222" s="14"/>
    </row>
    <row r="223" spans="1:35" ht="22.5" customHeight="1" x14ac:dyDescent="0.15">
      <c r="A223" s="654"/>
      <c r="B223" s="610"/>
      <c r="C223" s="610"/>
      <c r="D223" s="754"/>
      <c r="E223" s="604"/>
      <c r="F223" s="581"/>
      <c r="G223" s="610"/>
      <c r="H223" s="793"/>
      <c r="I223" s="610"/>
      <c r="J223" s="610"/>
      <c r="K223" s="286">
        <f t="shared" ref="K223:K234" si="25">K222+1</f>
        <v>212</v>
      </c>
      <c r="L223" s="610"/>
      <c r="M223" s="610"/>
      <c r="N223" s="610"/>
      <c r="O223" s="610"/>
      <c r="P223" s="610"/>
      <c r="Q223" s="793"/>
      <c r="R223" s="581"/>
      <c r="S223" s="597"/>
      <c r="T223" s="35"/>
      <c r="U223" s="29" t="s">
        <v>40</v>
      </c>
      <c r="V223" s="502" t="s">
        <v>820</v>
      </c>
      <c r="W223" s="969">
        <v>13883</v>
      </c>
      <c r="X223" s="544">
        <v>79</v>
      </c>
      <c r="Y223" s="502" t="s">
        <v>61</v>
      </c>
      <c r="Z223" s="796" t="s">
        <v>821</v>
      </c>
      <c r="AA223" s="58" t="s">
        <v>822</v>
      </c>
      <c r="AB223" s="36"/>
      <c r="AC223" s="73"/>
      <c r="AD223" s="74"/>
      <c r="AE223" s="14"/>
      <c r="AF223" s="14"/>
      <c r="AG223" s="14"/>
      <c r="AH223" s="14"/>
      <c r="AI223" s="14"/>
    </row>
    <row r="224" spans="1:35" ht="22.5" customHeight="1" x14ac:dyDescent="0.15">
      <c r="A224" s="654"/>
      <c r="B224" s="610"/>
      <c r="C224" s="610"/>
      <c r="D224" s="754"/>
      <c r="E224" s="604"/>
      <c r="F224" s="581"/>
      <c r="G224" s="610"/>
      <c r="H224" s="793"/>
      <c r="I224" s="610"/>
      <c r="J224" s="610"/>
      <c r="K224" s="286">
        <f t="shared" si="25"/>
        <v>213</v>
      </c>
      <c r="L224" s="610"/>
      <c r="M224" s="610"/>
      <c r="N224" s="610"/>
      <c r="O224" s="610"/>
      <c r="P224" s="610"/>
      <c r="Q224" s="793"/>
      <c r="R224" s="581"/>
      <c r="S224" s="597"/>
      <c r="T224" s="35"/>
      <c r="U224" s="31" t="s">
        <v>40</v>
      </c>
      <c r="V224" s="530" t="s">
        <v>823</v>
      </c>
      <c r="W224" s="968">
        <v>28576</v>
      </c>
      <c r="X224" s="500">
        <v>37</v>
      </c>
      <c r="Y224" s="530" t="s">
        <v>36</v>
      </c>
      <c r="Z224" s="784" t="s">
        <v>824</v>
      </c>
      <c r="AA224" s="34" t="s">
        <v>825</v>
      </c>
      <c r="AB224" s="36"/>
      <c r="AC224" s="73"/>
      <c r="AD224" s="74"/>
      <c r="AE224" s="14"/>
      <c r="AF224" s="14"/>
      <c r="AG224" s="14"/>
      <c r="AH224" s="14"/>
      <c r="AI224" s="14"/>
    </row>
    <row r="225" spans="1:37" ht="22.5" customHeight="1" x14ac:dyDescent="0.15">
      <c r="A225" s="654"/>
      <c r="B225" s="610"/>
      <c r="C225" s="610"/>
      <c r="D225" s="754"/>
      <c r="E225" s="604"/>
      <c r="F225" s="581"/>
      <c r="G225" s="610"/>
      <c r="H225" s="793"/>
      <c r="I225" s="610"/>
      <c r="J225" s="610"/>
      <c r="K225" s="286">
        <f>K223+1</f>
        <v>213</v>
      </c>
      <c r="L225" s="610"/>
      <c r="M225" s="610"/>
      <c r="N225" s="610"/>
      <c r="O225" s="610"/>
      <c r="P225" s="610"/>
      <c r="Q225" s="793"/>
      <c r="R225" s="581"/>
      <c r="S225" s="597"/>
      <c r="T225" s="35"/>
      <c r="U225" s="29" t="s">
        <v>40</v>
      </c>
      <c r="V225" s="502" t="s">
        <v>826</v>
      </c>
      <c r="W225" s="969">
        <v>22574</v>
      </c>
      <c r="X225" s="544">
        <v>53</v>
      </c>
      <c r="Y225" s="502" t="s">
        <v>61</v>
      </c>
      <c r="Z225" s="796" t="s">
        <v>827</v>
      </c>
      <c r="AA225" s="58" t="s">
        <v>828</v>
      </c>
      <c r="AB225" s="36"/>
      <c r="AC225" s="73"/>
      <c r="AD225" s="74"/>
      <c r="AE225" s="14"/>
      <c r="AF225" s="14"/>
      <c r="AG225" s="14"/>
      <c r="AH225" s="14"/>
      <c r="AI225" s="14"/>
    </row>
    <row r="226" spans="1:37" ht="22.5" customHeight="1" x14ac:dyDescent="0.15">
      <c r="A226" s="654"/>
      <c r="B226" s="610"/>
      <c r="C226" s="610"/>
      <c r="D226" s="754"/>
      <c r="E226" s="604"/>
      <c r="F226" s="581"/>
      <c r="G226" s="610"/>
      <c r="H226" s="793"/>
      <c r="I226" s="610"/>
      <c r="J226" s="610"/>
      <c r="K226" s="286">
        <f>K224+1</f>
        <v>214</v>
      </c>
      <c r="L226" s="610"/>
      <c r="M226" s="610"/>
      <c r="N226" s="610"/>
      <c r="O226" s="610"/>
      <c r="P226" s="610"/>
      <c r="Q226" s="793"/>
      <c r="R226" s="581"/>
      <c r="S226" s="597"/>
      <c r="T226" s="35"/>
      <c r="U226" s="29" t="s">
        <v>40</v>
      </c>
      <c r="V226" s="502" t="s">
        <v>829</v>
      </c>
      <c r="W226" s="969">
        <v>19746</v>
      </c>
      <c r="X226" s="544">
        <v>62</v>
      </c>
      <c r="Y226" s="530" t="s">
        <v>36</v>
      </c>
      <c r="Z226" s="796" t="s">
        <v>830</v>
      </c>
      <c r="AA226" s="58" t="s">
        <v>831</v>
      </c>
      <c r="AB226" s="36"/>
      <c r="AC226" s="73"/>
      <c r="AD226" s="74"/>
      <c r="AE226" s="14"/>
      <c r="AF226" s="14"/>
      <c r="AG226" s="14"/>
      <c r="AH226" s="14"/>
      <c r="AI226" s="14"/>
    </row>
    <row r="227" spans="1:37" ht="22.5" customHeight="1" x14ac:dyDescent="0.15">
      <c r="A227" s="654"/>
      <c r="B227" s="610"/>
      <c r="C227" s="610"/>
      <c r="D227" s="754"/>
      <c r="E227" s="604"/>
      <c r="F227" s="581"/>
      <c r="G227" s="610"/>
      <c r="H227" s="793"/>
      <c r="I227" s="610"/>
      <c r="J227" s="610"/>
      <c r="K227" s="707">
        <f t="shared" si="25"/>
        <v>215</v>
      </c>
      <c r="L227" s="610"/>
      <c r="M227" s="610"/>
      <c r="N227" s="610"/>
      <c r="O227" s="610"/>
      <c r="P227" s="610"/>
      <c r="Q227" s="793"/>
      <c r="R227" s="581"/>
      <c r="S227" s="597"/>
      <c r="T227" s="59"/>
      <c r="U227" s="9" t="s">
        <v>40</v>
      </c>
      <c r="V227" s="555" t="s">
        <v>832</v>
      </c>
      <c r="W227" s="978">
        <v>24851</v>
      </c>
      <c r="X227" s="497">
        <v>46</v>
      </c>
      <c r="Y227" s="555" t="s">
        <v>36</v>
      </c>
      <c r="Z227" s="806" t="s">
        <v>833</v>
      </c>
      <c r="AA227" s="8" t="s">
        <v>834</v>
      </c>
      <c r="AB227" s="60"/>
      <c r="AC227" s="891"/>
      <c r="AD227" s="892"/>
      <c r="AE227" s="14"/>
      <c r="AF227" s="14"/>
      <c r="AG227" s="14"/>
      <c r="AH227" s="14"/>
      <c r="AI227" s="14"/>
    </row>
    <row r="228" spans="1:37" ht="22.5" customHeight="1" x14ac:dyDescent="0.15">
      <c r="A228" s="653">
        <f>A220+1</f>
        <v>116</v>
      </c>
      <c r="B228" s="610"/>
      <c r="C228" s="729" t="s">
        <v>808</v>
      </c>
      <c r="D228" s="759">
        <v>18438</v>
      </c>
      <c r="E228" s="627">
        <v>66</v>
      </c>
      <c r="F228" s="571" t="s">
        <v>36</v>
      </c>
      <c r="G228" s="729" t="s">
        <v>809</v>
      </c>
      <c r="H228" s="808" t="s">
        <v>810</v>
      </c>
      <c r="I228" s="729" t="s">
        <v>811</v>
      </c>
      <c r="J228" s="729" t="s">
        <v>40</v>
      </c>
      <c r="K228" s="719">
        <f t="shared" si="25"/>
        <v>216</v>
      </c>
      <c r="L228" s="729" t="s">
        <v>835</v>
      </c>
      <c r="M228" s="729"/>
      <c r="N228" s="729" t="s">
        <v>40</v>
      </c>
      <c r="O228" s="729"/>
      <c r="P228" s="729"/>
      <c r="Q228" s="808" t="s">
        <v>175</v>
      </c>
      <c r="R228" s="571" t="s">
        <v>40</v>
      </c>
      <c r="S228" s="615"/>
      <c r="T228" s="56"/>
      <c r="U228" s="10"/>
      <c r="V228" s="511"/>
      <c r="W228" s="964"/>
      <c r="X228" s="524"/>
      <c r="Y228" s="511"/>
      <c r="Z228" s="853"/>
      <c r="AA228" s="13"/>
      <c r="AB228" s="12"/>
      <c r="AC228" s="870">
        <v>16000</v>
      </c>
      <c r="AD228" s="871">
        <v>8000</v>
      </c>
      <c r="AE228" s="14"/>
      <c r="AF228" s="14"/>
      <c r="AG228" s="14"/>
      <c r="AH228" s="14"/>
      <c r="AI228" s="14"/>
    </row>
    <row r="229" spans="1:37" ht="22.5" customHeight="1" x14ac:dyDescent="0.15">
      <c r="A229" s="653"/>
      <c r="B229" s="611"/>
      <c r="C229" s="730"/>
      <c r="D229" s="761"/>
      <c r="E229" s="629"/>
      <c r="F229" s="576"/>
      <c r="G229" s="730"/>
      <c r="H229" s="809"/>
      <c r="I229" s="730"/>
      <c r="J229" s="730"/>
      <c r="K229" s="480">
        <f t="shared" si="25"/>
        <v>217</v>
      </c>
      <c r="L229" s="730"/>
      <c r="M229" s="730"/>
      <c r="N229" s="730"/>
      <c r="O229" s="730"/>
      <c r="P229" s="730"/>
      <c r="Q229" s="809"/>
      <c r="R229" s="576"/>
      <c r="S229" s="632"/>
      <c r="T229" s="64" t="s">
        <v>40</v>
      </c>
      <c r="U229" s="18"/>
      <c r="V229" s="517" t="s">
        <v>836</v>
      </c>
      <c r="W229" s="965">
        <v>22273</v>
      </c>
      <c r="X229" s="526">
        <v>54</v>
      </c>
      <c r="Y229" s="517" t="s">
        <v>36</v>
      </c>
      <c r="Z229" s="862" t="s">
        <v>837</v>
      </c>
      <c r="AA229" s="84" t="s">
        <v>838</v>
      </c>
      <c r="AB229" s="20"/>
      <c r="AC229" s="874"/>
      <c r="AD229" s="875"/>
      <c r="AE229" s="14"/>
      <c r="AF229" s="14"/>
      <c r="AG229" s="14"/>
      <c r="AH229" s="14"/>
      <c r="AI229" s="14"/>
    </row>
    <row r="230" spans="1:37" ht="22.5" customHeight="1" x14ac:dyDescent="0.15">
      <c r="A230" s="653"/>
      <c r="B230" s="611"/>
      <c r="C230" s="730"/>
      <c r="D230" s="761"/>
      <c r="E230" s="629"/>
      <c r="F230" s="576"/>
      <c r="G230" s="730"/>
      <c r="H230" s="809"/>
      <c r="I230" s="730"/>
      <c r="J230" s="730"/>
      <c r="K230" s="480">
        <f t="shared" si="25"/>
        <v>218</v>
      </c>
      <c r="L230" s="730"/>
      <c r="M230" s="730"/>
      <c r="N230" s="730"/>
      <c r="O230" s="730"/>
      <c r="P230" s="730"/>
      <c r="Q230" s="809"/>
      <c r="R230" s="576"/>
      <c r="S230" s="632"/>
      <c r="T230" s="64"/>
      <c r="U230" s="18" t="s">
        <v>40</v>
      </c>
      <c r="V230" s="517" t="s">
        <v>839</v>
      </c>
      <c r="W230" s="965">
        <v>24324</v>
      </c>
      <c r="X230" s="526">
        <v>48</v>
      </c>
      <c r="Y230" s="517" t="s">
        <v>61</v>
      </c>
      <c r="Z230" s="862" t="s">
        <v>840</v>
      </c>
      <c r="AA230" s="84" t="s">
        <v>841</v>
      </c>
      <c r="AB230" s="20"/>
      <c r="AC230" s="874"/>
      <c r="AD230" s="875"/>
      <c r="AE230" s="14"/>
      <c r="AF230" s="14"/>
      <c r="AG230" s="14"/>
      <c r="AH230" s="14"/>
      <c r="AI230" s="14"/>
    </row>
    <row r="231" spans="1:37" ht="22.5" customHeight="1" x14ac:dyDescent="0.15">
      <c r="A231" s="653"/>
      <c r="B231" s="611"/>
      <c r="C231" s="730"/>
      <c r="D231" s="761"/>
      <c r="E231" s="629"/>
      <c r="F231" s="576"/>
      <c r="G231" s="730"/>
      <c r="H231" s="809"/>
      <c r="I231" s="730"/>
      <c r="J231" s="730"/>
      <c r="K231" s="480">
        <f t="shared" si="25"/>
        <v>219</v>
      </c>
      <c r="L231" s="730"/>
      <c r="M231" s="730"/>
      <c r="N231" s="730"/>
      <c r="O231" s="730"/>
      <c r="P231" s="730"/>
      <c r="Q231" s="809"/>
      <c r="R231" s="576"/>
      <c r="S231" s="632"/>
      <c r="T231" s="64"/>
      <c r="U231" s="18" t="s">
        <v>40</v>
      </c>
      <c r="V231" s="517" t="s">
        <v>842</v>
      </c>
      <c r="W231" s="965">
        <v>26353</v>
      </c>
      <c r="X231" s="526">
        <v>42</v>
      </c>
      <c r="Y231" s="517" t="s">
        <v>36</v>
      </c>
      <c r="Z231" s="862" t="s">
        <v>843</v>
      </c>
      <c r="AA231" s="84" t="s">
        <v>844</v>
      </c>
      <c r="AB231" s="20"/>
      <c r="AC231" s="874"/>
      <c r="AD231" s="875"/>
      <c r="AE231" s="14"/>
      <c r="AF231" s="14"/>
      <c r="AG231" s="14"/>
      <c r="AH231" s="14"/>
      <c r="AI231" s="14"/>
    </row>
    <row r="232" spans="1:37" ht="22.5" customHeight="1" x14ac:dyDescent="0.15">
      <c r="A232" s="660"/>
      <c r="B232" s="610"/>
      <c r="C232" s="732"/>
      <c r="D232" s="760"/>
      <c r="E232" s="628"/>
      <c r="F232" s="572"/>
      <c r="G232" s="732"/>
      <c r="H232" s="811"/>
      <c r="I232" s="732"/>
      <c r="J232" s="732"/>
      <c r="K232" s="720">
        <f t="shared" si="25"/>
        <v>220</v>
      </c>
      <c r="L232" s="732"/>
      <c r="M232" s="732"/>
      <c r="N232" s="732"/>
      <c r="O232" s="732"/>
      <c r="P232" s="732"/>
      <c r="Q232" s="811"/>
      <c r="R232" s="572"/>
      <c r="S232" s="633"/>
      <c r="T232" s="95"/>
      <c r="U232" s="15" t="s">
        <v>40</v>
      </c>
      <c r="V232" s="518" t="s">
        <v>845</v>
      </c>
      <c r="W232" s="645">
        <v>30310</v>
      </c>
      <c r="X232" s="527">
        <v>33</v>
      </c>
      <c r="Y232" s="518" t="s">
        <v>36</v>
      </c>
      <c r="Z232" s="861" t="s">
        <v>846</v>
      </c>
      <c r="AA232" s="97" t="s">
        <v>847</v>
      </c>
      <c r="AB232" s="17"/>
      <c r="AC232" s="872"/>
      <c r="AD232" s="873"/>
      <c r="AE232" s="14"/>
      <c r="AF232" s="14"/>
      <c r="AG232" s="14"/>
      <c r="AH232" s="14"/>
      <c r="AI232" s="14"/>
    </row>
    <row r="233" spans="1:37" ht="22.5" customHeight="1" x14ac:dyDescent="0.15">
      <c r="A233" s="648">
        <f>A228+1</f>
        <v>117</v>
      </c>
      <c r="B233" s="703" t="s">
        <v>848</v>
      </c>
      <c r="C233" s="733" t="s">
        <v>849</v>
      </c>
      <c r="D233" s="759">
        <v>24604</v>
      </c>
      <c r="E233" s="627">
        <v>49</v>
      </c>
      <c r="F233" s="571" t="s">
        <v>61</v>
      </c>
      <c r="G233" s="729" t="s">
        <v>850</v>
      </c>
      <c r="H233" s="802" t="s">
        <v>851</v>
      </c>
      <c r="I233" s="729" t="s">
        <v>852</v>
      </c>
      <c r="J233" s="729" t="s">
        <v>40</v>
      </c>
      <c r="K233" s="719">
        <f t="shared" si="25"/>
        <v>221</v>
      </c>
      <c r="L233" s="729" t="s">
        <v>853</v>
      </c>
      <c r="M233" s="729"/>
      <c r="N233" s="729" t="s">
        <v>40</v>
      </c>
      <c r="O233" s="729"/>
      <c r="P233" s="729"/>
      <c r="Q233" s="802" t="s">
        <v>854</v>
      </c>
      <c r="R233" s="571" t="s">
        <v>40</v>
      </c>
      <c r="S233" s="573" t="s">
        <v>855</v>
      </c>
      <c r="T233" s="11"/>
      <c r="U233" s="10"/>
      <c r="V233" s="511"/>
      <c r="W233" s="964"/>
      <c r="X233" s="524"/>
      <c r="Y233" s="511"/>
      <c r="Z233" s="853"/>
      <c r="AA233" s="13"/>
      <c r="AB233" s="12"/>
      <c r="AC233" s="870">
        <v>16000</v>
      </c>
      <c r="AD233" s="871">
        <v>8000</v>
      </c>
      <c r="AE233" s="14"/>
      <c r="AF233" s="14"/>
      <c r="AG233" s="14"/>
      <c r="AH233" s="14"/>
      <c r="AI233" s="14"/>
      <c r="AJ233" s="3" t="s">
        <v>856</v>
      </c>
      <c r="AK233" s="3" t="s">
        <v>857</v>
      </c>
    </row>
    <row r="234" spans="1:37" ht="22.5" customHeight="1" x14ac:dyDescent="0.15">
      <c r="A234" s="654"/>
      <c r="B234" s="709"/>
      <c r="C234" s="734"/>
      <c r="D234" s="762"/>
      <c r="E234" s="630"/>
      <c r="F234" s="577"/>
      <c r="G234" s="731"/>
      <c r="H234" s="805"/>
      <c r="I234" s="731"/>
      <c r="J234" s="731"/>
      <c r="K234" s="721">
        <f t="shared" si="25"/>
        <v>222</v>
      </c>
      <c r="L234" s="731"/>
      <c r="M234" s="731"/>
      <c r="N234" s="731"/>
      <c r="O234" s="731"/>
      <c r="P234" s="731"/>
      <c r="Q234" s="805"/>
      <c r="R234" s="577"/>
      <c r="S234" s="579"/>
      <c r="T234" s="22"/>
      <c r="U234" s="21" t="s">
        <v>40</v>
      </c>
      <c r="V234" s="512" t="s">
        <v>858</v>
      </c>
      <c r="W234" s="966">
        <v>14601</v>
      </c>
      <c r="X234" s="525">
        <v>78</v>
      </c>
      <c r="Y234" s="512" t="s">
        <v>36</v>
      </c>
      <c r="Z234" s="852" t="s">
        <v>851</v>
      </c>
      <c r="AA234" s="28" t="s">
        <v>859</v>
      </c>
      <c r="AB234" s="23"/>
      <c r="AC234" s="876"/>
      <c r="AD234" s="877"/>
      <c r="AE234" s="14"/>
      <c r="AF234" s="14"/>
      <c r="AG234" s="14"/>
      <c r="AH234" s="14"/>
      <c r="AI234" s="14"/>
    </row>
    <row r="235" spans="1:37" ht="22.5" customHeight="1" x14ac:dyDescent="0.15">
      <c r="A235" s="654">
        <f>A233+1</f>
        <v>118</v>
      </c>
      <c r="B235" s="709"/>
      <c r="C235" s="735" t="s">
        <v>849</v>
      </c>
      <c r="D235" s="753">
        <v>24604</v>
      </c>
      <c r="E235" s="603">
        <v>49</v>
      </c>
      <c r="F235" s="584" t="s">
        <v>61</v>
      </c>
      <c r="G235" s="612" t="s">
        <v>850</v>
      </c>
      <c r="H235" s="792" t="s">
        <v>851</v>
      </c>
      <c r="I235" s="612" t="s">
        <v>852</v>
      </c>
      <c r="J235" s="612" t="s">
        <v>40</v>
      </c>
      <c r="K235" s="724">
        <f>K233+1</f>
        <v>222</v>
      </c>
      <c r="L235" s="612" t="s">
        <v>860</v>
      </c>
      <c r="M235" s="612"/>
      <c r="N235" s="612" t="s">
        <v>40</v>
      </c>
      <c r="O235" s="612"/>
      <c r="P235" s="612"/>
      <c r="Q235" s="792" t="s">
        <v>861</v>
      </c>
      <c r="R235" s="584" t="s">
        <v>40</v>
      </c>
      <c r="S235" s="583" t="s">
        <v>862</v>
      </c>
      <c r="T235" s="47"/>
      <c r="U235" s="6"/>
      <c r="V235" s="501"/>
      <c r="W235" s="560"/>
      <c r="X235" s="549"/>
      <c r="Y235" s="501"/>
      <c r="Z235" s="783"/>
      <c r="AA235" s="5"/>
      <c r="AB235" s="48"/>
      <c r="AC235" s="886">
        <v>16000</v>
      </c>
      <c r="AD235" s="887">
        <v>8000</v>
      </c>
      <c r="AE235" s="14"/>
      <c r="AF235" s="14"/>
      <c r="AG235" s="14"/>
      <c r="AH235" s="14"/>
      <c r="AI235" s="14"/>
    </row>
    <row r="236" spans="1:37" ht="22.5" customHeight="1" x14ac:dyDescent="0.15">
      <c r="A236" s="655"/>
      <c r="B236" s="710"/>
      <c r="C236" s="736"/>
      <c r="D236" s="755"/>
      <c r="E236" s="605"/>
      <c r="F236" s="591"/>
      <c r="G236" s="611"/>
      <c r="H236" s="794"/>
      <c r="I236" s="611"/>
      <c r="J236" s="611"/>
      <c r="K236" s="725">
        <f t="shared" ref="K236:K295" si="26">K235+1</f>
        <v>223</v>
      </c>
      <c r="L236" s="611"/>
      <c r="M236" s="611"/>
      <c r="N236" s="611"/>
      <c r="O236" s="611"/>
      <c r="P236" s="611"/>
      <c r="Q236" s="794"/>
      <c r="R236" s="591"/>
      <c r="S236" s="635"/>
      <c r="T236" s="53" t="s">
        <v>40</v>
      </c>
      <c r="U236" s="54"/>
      <c r="V236" s="540" t="s">
        <v>858</v>
      </c>
      <c r="W236" s="972">
        <v>14601</v>
      </c>
      <c r="X236" s="542">
        <v>76</v>
      </c>
      <c r="Y236" s="540" t="s">
        <v>36</v>
      </c>
      <c r="Z236" s="102" t="s">
        <v>851</v>
      </c>
      <c r="AA236" s="50" t="s">
        <v>859</v>
      </c>
      <c r="AB236" s="55"/>
      <c r="AC236" s="888"/>
      <c r="AD236" s="889"/>
      <c r="AE236" s="14"/>
      <c r="AF236" s="14"/>
      <c r="AG236" s="14"/>
      <c r="AH236" s="14"/>
      <c r="AI236" s="14"/>
    </row>
    <row r="237" spans="1:37" ht="22.5" customHeight="1" x14ac:dyDescent="0.15">
      <c r="A237" s="662">
        <f>A235+1</f>
        <v>119</v>
      </c>
      <c r="B237" s="610" t="s">
        <v>863</v>
      </c>
      <c r="C237" s="612" t="s">
        <v>864</v>
      </c>
      <c r="D237" s="753">
        <v>23837</v>
      </c>
      <c r="E237" s="603">
        <v>51</v>
      </c>
      <c r="F237" s="584" t="s">
        <v>36</v>
      </c>
      <c r="G237" s="612" t="s">
        <v>865</v>
      </c>
      <c r="H237" s="792" t="s">
        <v>866</v>
      </c>
      <c r="I237" s="612" t="s">
        <v>867</v>
      </c>
      <c r="J237" s="612" t="s">
        <v>40</v>
      </c>
      <c r="K237" s="724">
        <f t="shared" si="26"/>
        <v>224</v>
      </c>
      <c r="L237" s="612" t="s">
        <v>868</v>
      </c>
      <c r="M237" s="612"/>
      <c r="N237" s="612" t="s">
        <v>40</v>
      </c>
      <c r="O237" s="612"/>
      <c r="P237" s="612"/>
      <c r="Q237" s="792" t="s">
        <v>869</v>
      </c>
      <c r="R237" s="584" t="s">
        <v>40</v>
      </c>
      <c r="S237" s="637" t="s">
        <v>870</v>
      </c>
      <c r="T237" s="47"/>
      <c r="U237" s="6"/>
      <c r="V237" s="501"/>
      <c r="W237" s="560"/>
      <c r="X237" s="549"/>
      <c r="Y237" s="501"/>
      <c r="Z237" s="783"/>
      <c r="AA237" s="5"/>
      <c r="AB237" s="48"/>
      <c r="AC237" s="886">
        <v>16000</v>
      </c>
      <c r="AD237" s="887">
        <v>8000</v>
      </c>
      <c r="AE237" s="14">
        <v>5</v>
      </c>
      <c r="AF237" s="14">
        <v>5</v>
      </c>
      <c r="AG237" s="14">
        <v>5</v>
      </c>
      <c r="AH237" s="14">
        <v>5</v>
      </c>
      <c r="AI237" s="14"/>
    </row>
    <row r="238" spans="1:37" ht="22.5" customHeight="1" x14ac:dyDescent="0.15">
      <c r="A238" s="668"/>
      <c r="B238" s="610"/>
      <c r="C238" s="610"/>
      <c r="D238" s="754"/>
      <c r="E238" s="604"/>
      <c r="F238" s="581"/>
      <c r="G238" s="610"/>
      <c r="H238" s="793"/>
      <c r="I238" s="610"/>
      <c r="J238" s="610"/>
      <c r="K238" s="286">
        <f t="shared" si="26"/>
        <v>225</v>
      </c>
      <c r="L238" s="610"/>
      <c r="M238" s="610"/>
      <c r="N238" s="610"/>
      <c r="O238" s="610"/>
      <c r="P238" s="610"/>
      <c r="Q238" s="793"/>
      <c r="R238" s="581"/>
      <c r="S238" s="637"/>
      <c r="T238" s="35" t="s">
        <v>40</v>
      </c>
      <c r="U238" s="29"/>
      <c r="V238" s="502" t="s">
        <v>871</v>
      </c>
      <c r="W238" s="969">
        <v>29490</v>
      </c>
      <c r="X238" s="544">
        <v>36</v>
      </c>
      <c r="Y238" s="502" t="s">
        <v>61</v>
      </c>
      <c r="Z238" s="998" t="s">
        <v>866</v>
      </c>
      <c r="AA238" s="58" t="s">
        <v>872</v>
      </c>
      <c r="AB238" s="36"/>
      <c r="AC238" s="73"/>
      <c r="AD238" s="74"/>
      <c r="AE238" s="14"/>
      <c r="AF238" s="14"/>
      <c r="AG238" s="14"/>
      <c r="AH238" s="14"/>
      <c r="AI238" s="14"/>
    </row>
    <row r="239" spans="1:37" ht="22.5" customHeight="1" x14ac:dyDescent="0.15">
      <c r="A239" s="663"/>
      <c r="B239" s="610"/>
      <c r="C239" s="611"/>
      <c r="D239" s="755"/>
      <c r="E239" s="605"/>
      <c r="F239" s="591"/>
      <c r="G239" s="611"/>
      <c r="H239" s="794"/>
      <c r="I239" s="611"/>
      <c r="J239" s="611"/>
      <c r="K239" s="725">
        <f t="shared" si="26"/>
        <v>226</v>
      </c>
      <c r="L239" s="611"/>
      <c r="M239" s="611"/>
      <c r="N239" s="611"/>
      <c r="O239" s="611"/>
      <c r="P239" s="611"/>
      <c r="Q239" s="794"/>
      <c r="R239" s="591"/>
      <c r="S239" s="637"/>
      <c r="T239" s="53"/>
      <c r="U239" s="54" t="s">
        <v>40</v>
      </c>
      <c r="V239" s="540" t="s">
        <v>873</v>
      </c>
      <c r="W239" s="972">
        <v>23207</v>
      </c>
      <c r="X239" s="542">
        <v>54</v>
      </c>
      <c r="Y239" s="540" t="s">
        <v>36</v>
      </c>
      <c r="Z239" s="102" t="s">
        <v>874</v>
      </c>
      <c r="AA239" s="50" t="s">
        <v>875</v>
      </c>
      <c r="AB239" s="55"/>
      <c r="AC239" s="888"/>
      <c r="AD239" s="889"/>
      <c r="AE239" s="14"/>
      <c r="AF239" s="14"/>
      <c r="AG239" s="14"/>
      <c r="AH239" s="14"/>
      <c r="AI239" s="14"/>
    </row>
    <row r="240" spans="1:37" ht="22.5" customHeight="1" x14ac:dyDescent="0.15">
      <c r="A240" s="668">
        <f>A237+1</f>
        <v>120</v>
      </c>
      <c r="B240" s="610"/>
      <c r="C240" s="610" t="s">
        <v>864</v>
      </c>
      <c r="D240" s="754">
        <v>23837</v>
      </c>
      <c r="E240" s="604">
        <v>51</v>
      </c>
      <c r="F240" s="581" t="s">
        <v>36</v>
      </c>
      <c r="G240" s="610" t="s">
        <v>865</v>
      </c>
      <c r="H240" s="793" t="s">
        <v>866</v>
      </c>
      <c r="I240" s="610" t="s">
        <v>867</v>
      </c>
      <c r="J240" s="610" t="s">
        <v>40</v>
      </c>
      <c r="K240" s="724">
        <f t="shared" si="26"/>
        <v>227</v>
      </c>
      <c r="L240" s="610" t="s">
        <v>876</v>
      </c>
      <c r="M240" s="610"/>
      <c r="N240" s="610" t="s">
        <v>40</v>
      </c>
      <c r="O240" s="610"/>
      <c r="P240" s="610"/>
      <c r="Q240" s="793" t="s">
        <v>114</v>
      </c>
      <c r="R240" s="581" t="s">
        <v>40</v>
      </c>
      <c r="S240" s="621"/>
      <c r="T240" s="30"/>
      <c r="U240" s="31"/>
      <c r="V240" s="530"/>
      <c r="W240" s="976"/>
      <c r="X240" s="500"/>
      <c r="Y240" s="530"/>
      <c r="Z240" s="784"/>
      <c r="AA240" s="34"/>
      <c r="AB240" s="32"/>
      <c r="AC240" s="880">
        <v>16000</v>
      </c>
      <c r="AD240" s="881">
        <v>8000</v>
      </c>
      <c r="AE240" s="14"/>
      <c r="AF240" s="14"/>
      <c r="AG240" s="14"/>
      <c r="AH240" s="14"/>
      <c r="AI240" s="14"/>
    </row>
    <row r="241" spans="1:35" ht="22.5" customHeight="1" x14ac:dyDescent="0.15">
      <c r="A241" s="663"/>
      <c r="B241" s="610"/>
      <c r="C241" s="611"/>
      <c r="D241" s="755"/>
      <c r="E241" s="605"/>
      <c r="F241" s="591"/>
      <c r="G241" s="611"/>
      <c r="H241" s="794"/>
      <c r="I241" s="611"/>
      <c r="J241" s="611"/>
      <c r="K241" s="725">
        <f t="shared" si="26"/>
        <v>228</v>
      </c>
      <c r="L241" s="611"/>
      <c r="M241" s="611"/>
      <c r="N241" s="611"/>
      <c r="O241" s="611"/>
      <c r="P241" s="611"/>
      <c r="Q241" s="794"/>
      <c r="R241" s="591"/>
      <c r="S241" s="636"/>
      <c r="T241" s="53" t="s">
        <v>40</v>
      </c>
      <c r="U241" s="54"/>
      <c r="V241" s="540" t="s">
        <v>877</v>
      </c>
      <c r="W241" s="972">
        <v>26352</v>
      </c>
      <c r="X241" s="542">
        <v>48</v>
      </c>
      <c r="Y241" s="540" t="s">
        <v>36</v>
      </c>
      <c r="Z241" s="102" t="s">
        <v>878</v>
      </c>
      <c r="AA241" s="50" t="s">
        <v>879</v>
      </c>
      <c r="AB241" s="55"/>
      <c r="AC241" s="888"/>
      <c r="AD241" s="889"/>
      <c r="AE241" s="14"/>
      <c r="AF241" s="14"/>
      <c r="AG241" s="14"/>
      <c r="AH241" s="14"/>
      <c r="AI241" s="14"/>
    </row>
    <row r="242" spans="1:35" ht="22.5" customHeight="1" x14ac:dyDescent="0.15">
      <c r="A242" s="668">
        <f t="shared" ref="A242:A244" si="27">A240+1</f>
        <v>121</v>
      </c>
      <c r="B242" s="610"/>
      <c r="C242" s="610" t="s">
        <v>864</v>
      </c>
      <c r="D242" s="754">
        <v>23837</v>
      </c>
      <c r="E242" s="604">
        <v>51</v>
      </c>
      <c r="F242" s="581" t="s">
        <v>36</v>
      </c>
      <c r="G242" s="610" t="s">
        <v>865</v>
      </c>
      <c r="H242" s="793" t="s">
        <v>866</v>
      </c>
      <c r="I242" s="610" t="s">
        <v>867</v>
      </c>
      <c r="J242" s="610" t="s">
        <v>40</v>
      </c>
      <c r="K242" s="724">
        <f t="shared" si="26"/>
        <v>229</v>
      </c>
      <c r="L242" s="610" t="s">
        <v>880</v>
      </c>
      <c r="M242" s="610"/>
      <c r="N242" s="610" t="s">
        <v>40</v>
      </c>
      <c r="O242" s="610"/>
      <c r="P242" s="610"/>
      <c r="Q242" s="793" t="s">
        <v>881</v>
      </c>
      <c r="R242" s="581" t="s">
        <v>40</v>
      </c>
      <c r="S242" s="618"/>
      <c r="T242" s="30"/>
      <c r="U242" s="31"/>
      <c r="V242" s="530"/>
      <c r="W242" s="976"/>
      <c r="X242" s="500"/>
      <c r="Y242" s="530"/>
      <c r="Z242" s="784"/>
      <c r="AA242" s="34"/>
      <c r="AB242" s="32"/>
      <c r="AC242" s="880">
        <v>16000</v>
      </c>
      <c r="AD242" s="881">
        <v>8000</v>
      </c>
      <c r="AE242" s="14"/>
      <c r="AF242" s="14"/>
      <c r="AG242" s="14"/>
      <c r="AH242" s="14"/>
      <c r="AI242" s="14"/>
    </row>
    <row r="243" spans="1:35" ht="22.5" customHeight="1" x14ac:dyDescent="0.15">
      <c r="A243" s="663"/>
      <c r="B243" s="611"/>
      <c r="C243" s="611"/>
      <c r="D243" s="755"/>
      <c r="E243" s="605"/>
      <c r="F243" s="591"/>
      <c r="G243" s="611"/>
      <c r="H243" s="794"/>
      <c r="I243" s="611"/>
      <c r="J243" s="611"/>
      <c r="K243" s="725">
        <f t="shared" si="26"/>
        <v>230</v>
      </c>
      <c r="L243" s="611"/>
      <c r="M243" s="611"/>
      <c r="N243" s="611"/>
      <c r="O243" s="611"/>
      <c r="P243" s="611"/>
      <c r="Q243" s="794"/>
      <c r="R243" s="591"/>
      <c r="S243" s="626"/>
      <c r="T243" s="53" t="s">
        <v>40</v>
      </c>
      <c r="U243" s="54"/>
      <c r="V243" s="540" t="s">
        <v>882</v>
      </c>
      <c r="W243" s="972">
        <v>26016</v>
      </c>
      <c r="X243" s="542">
        <v>45</v>
      </c>
      <c r="Y243" s="540" t="s">
        <v>36</v>
      </c>
      <c r="Z243" s="102" t="s">
        <v>883</v>
      </c>
      <c r="AA243" s="50" t="s">
        <v>884</v>
      </c>
      <c r="AB243" s="55"/>
      <c r="AC243" s="888"/>
      <c r="AD243" s="889"/>
      <c r="AE243" s="14"/>
      <c r="AF243" s="14"/>
      <c r="AG243" s="14"/>
      <c r="AH243" s="14"/>
      <c r="AI243" s="14"/>
    </row>
    <row r="244" spans="1:35" ht="22.5" customHeight="1" x14ac:dyDescent="0.15">
      <c r="A244" s="652">
        <f t="shared" si="27"/>
        <v>122</v>
      </c>
      <c r="B244" s="612" t="s">
        <v>885</v>
      </c>
      <c r="C244" s="612" t="s">
        <v>886</v>
      </c>
      <c r="D244" s="753">
        <v>23435</v>
      </c>
      <c r="E244" s="603">
        <v>52</v>
      </c>
      <c r="F244" s="584" t="s">
        <v>36</v>
      </c>
      <c r="G244" s="612" t="s">
        <v>887</v>
      </c>
      <c r="H244" s="812" t="s">
        <v>888</v>
      </c>
      <c r="I244" s="612" t="s">
        <v>889</v>
      </c>
      <c r="J244" s="612" t="s">
        <v>40</v>
      </c>
      <c r="K244" s="724">
        <f t="shared" si="26"/>
        <v>231</v>
      </c>
      <c r="L244" s="612" t="s">
        <v>890</v>
      </c>
      <c r="M244" s="612"/>
      <c r="N244" s="612" t="s">
        <v>40</v>
      </c>
      <c r="O244" s="610"/>
      <c r="P244" s="610"/>
      <c r="Q244" s="812" t="s">
        <v>157</v>
      </c>
      <c r="R244" s="584" t="s">
        <v>40</v>
      </c>
      <c r="S244" s="638"/>
      <c r="T244" s="26"/>
      <c r="U244" s="25"/>
      <c r="V244" s="558"/>
      <c r="W244" s="986"/>
      <c r="X244" s="992"/>
      <c r="Y244" s="558"/>
      <c r="Z244" s="776"/>
      <c r="AA244" s="24"/>
      <c r="AB244" s="27"/>
      <c r="AC244" s="878">
        <v>16000</v>
      </c>
      <c r="AD244" s="879">
        <v>8000</v>
      </c>
      <c r="AE244" s="14"/>
      <c r="AF244" s="14"/>
      <c r="AG244" s="14"/>
      <c r="AH244" s="14"/>
      <c r="AI244" s="14"/>
    </row>
    <row r="245" spans="1:35" ht="22.5" customHeight="1" x14ac:dyDescent="0.15">
      <c r="A245" s="653"/>
      <c r="B245" s="612"/>
      <c r="C245" s="612"/>
      <c r="D245" s="753"/>
      <c r="E245" s="603"/>
      <c r="F245" s="584"/>
      <c r="G245" s="612"/>
      <c r="H245" s="812"/>
      <c r="I245" s="612"/>
      <c r="J245" s="612"/>
      <c r="K245" s="822">
        <f t="shared" si="26"/>
        <v>232</v>
      </c>
      <c r="L245" s="612"/>
      <c r="M245" s="612"/>
      <c r="N245" s="612"/>
      <c r="O245" s="610"/>
      <c r="P245" s="610"/>
      <c r="Q245" s="812"/>
      <c r="R245" s="584"/>
      <c r="S245" s="639"/>
      <c r="T245" s="22" t="s">
        <v>40</v>
      </c>
      <c r="U245" s="21"/>
      <c r="V245" s="512" t="s">
        <v>891</v>
      </c>
      <c r="W245" s="966">
        <v>29356</v>
      </c>
      <c r="X245" s="525">
        <v>36</v>
      </c>
      <c r="Y245" s="512" t="s">
        <v>36</v>
      </c>
      <c r="Z245" s="852" t="s">
        <v>892</v>
      </c>
      <c r="AA245" s="28" t="s">
        <v>893</v>
      </c>
      <c r="AB245" s="23"/>
      <c r="AC245" s="876"/>
      <c r="AD245" s="877"/>
      <c r="AE245" s="14"/>
      <c r="AF245" s="14"/>
      <c r="AG245" s="14"/>
      <c r="AH245" s="14"/>
      <c r="AI245" s="14"/>
    </row>
    <row r="246" spans="1:35" ht="22.5" customHeight="1" x14ac:dyDescent="0.15">
      <c r="A246" s="653">
        <f>A244+1</f>
        <v>123</v>
      </c>
      <c r="B246" s="612"/>
      <c r="C246" s="612" t="s">
        <v>886</v>
      </c>
      <c r="D246" s="753">
        <v>23435</v>
      </c>
      <c r="E246" s="603">
        <v>52</v>
      </c>
      <c r="F246" s="601" t="s">
        <v>36</v>
      </c>
      <c r="G246" s="612" t="s">
        <v>887</v>
      </c>
      <c r="H246" s="812" t="s">
        <v>888</v>
      </c>
      <c r="I246" s="612" t="s">
        <v>889</v>
      </c>
      <c r="J246" s="728" t="s">
        <v>40</v>
      </c>
      <c r="K246" s="724">
        <f t="shared" si="26"/>
        <v>233</v>
      </c>
      <c r="L246" s="728" t="s">
        <v>894</v>
      </c>
      <c r="M246" s="728"/>
      <c r="N246" s="728" t="s">
        <v>40</v>
      </c>
      <c r="O246" s="728"/>
      <c r="P246" s="728"/>
      <c r="Q246" s="854" t="s">
        <v>895</v>
      </c>
      <c r="R246" s="601" t="s">
        <v>40</v>
      </c>
      <c r="S246" s="626"/>
      <c r="T246" s="88"/>
      <c r="U246" s="71"/>
      <c r="V246" s="494"/>
      <c r="W246" s="562"/>
      <c r="X246" s="492"/>
      <c r="Y246" s="494"/>
      <c r="Z246" s="786"/>
      <c r="AA246" s="63"/>
      <c r="AB246" s="72"/>
      <c r="AC246" s="897">
        <v>16000</v>
      </c>
      <c r="AD246" s="898">
        <v>8000</v>
      </c>
      <c r="AE246" s="14"/>
      <c r="AF246" s="14"/>
      <c r="AG246" s="14"/>
      <c r="AH246" s="14"/>
      <c r="AI246" s="14"/>
    </row>
    <row r="247" spans="1:35" ht="22.5" customHeight="1" x14ac:dyDescent="0.15">
      <c r="A247" s="660"/>
      <c r="B247" s="612"/>
      <c r="C247" s="612"/>
      <c r="D247" s="753"/>
      <c r="E247" s="603"/>
      <c r="F247" s="601"/>
      <c r="G247" s="612"/>
      <c r="H247" s="812"/>
      <c r="I247" s="612"/>
      <c r="J247" s="728"/>
      <c r="K247" s="822">
        <f t="shared" si="26"/>
        <v>234</v>
      </c>
      <c r="L247" s="728"/>
      <c r="M247" s="728"/>
      <c r="N247" s="728"/>
      <c r="O247" s="728"/>
      <c r="P247" s="728"/>
      <c r="Q247" s="854"/>
      <c r="R247" s="601"/>
      <c r="S247" s="626"/>
      <c r="T247" s="57" t="s">
        <v>40</v>
      </c>
      <c r="U247" s="21"/>
      <c r="V247" s="512" t="s">
        <v>896</v>
      </c>
      <c r="W247" s="966">
        <v>24076</v>
      </c>
      <c r="X247" s="525">
        <v>51</v>
      </c>
      <c r="Y247" s="512" t="s">
        <v>36</v>
      </c>
      <c r="Z247" s="852" t="s">
        <v>897</v>
      </c>
      <c r="AA247" s="50" t="s">
        <v>898</v>
      </c>
      <c r="AB247" s="23"/>
      <c r="AC247" s="876"/>
      <c r="AD247" s="877"/>
      <c r="AE247" s="14"/>
      <c r="AF247" s="14"/>
      <c r="AG247" s="14"/>
      <c r="AH247" s="14"/>
      <c r="AI247" s="14"/>
    </row>
    <row r="248" spans="1:35" ht="22.5" customHeight="1" x14ac:dyDescent="0.15">
      <c r="A248" s="650">
        <f>A246+1</f>
        <v>124</v>
      </c>
      <c r="B248" s="612" t="s">
        <v>899</v>
      </c>
      <c r="C248" s="612" t="s">
        <v>900</v>
      </c>
      <c r="D248" s="753">
        <v>21627</v>
      </c>
      <c r="E248" s="603">
        <v>58</v>
      </c>
      <c r="F248" s="584" t="s">
        <v>36</v>
      </c>
      <c r="G248" s="612" t="s">
        <v>901</v>
      </c>
      <c r="H248" s="792" t="s">
        <v>902</v>
      </c>
      <c r="I248" s="612" t="s">
        <v>903</v>
      </c>
      <c r="J248" s="612" t="s">
        <v>40</v>
      </c>
      <c r="K248" s="724">
        <f t="shared" si="26"/>
        <v>235</v>
      </c>
      <c r="L248" s="612" t="s">
        <v>904</v>
      </c>
      <c r="M248" s="728"/>
      <c r="N248" s="728" t="s">
        <v>40</v>
      </c>
      <c r="O248" s="728"/>
      <c r="P248" s="728"/>
      <c r="Q248" s="854" t="s">
        <v>905</v>
      </c>
      <c r="R248" s="601" t="s">
        <v>40</v>
      </c>
      <c r="S248" s="622" t="s">
        <v>1818</v>
      </c>
      <c r="T248" s="47"/>
      <c r="U248" s="6"/>
      <c r="V248" s="501"/>
      <c r="W248" s="560"/>
      <c r="X248" s="549"/>
      <c r="Y248" s="501"/>
      <c r="Z248" s="783"/>
      <c r="AA248" s="5"/>
      <c r="AB248" s="48"/>
      <c r="AC248" s="886">
        <v>16000</v>
      </c>
      <c r="AD248" s="887">
        <v>8000</v>
      </c>
      <c r="AE248" s="14">
        <v>2</v>
      </c>
      <c r="AF248" s="14">
        <v>2</v>
      </c>
      <c r="AG248" s="14">
        <v>2</v>
      </c>
      <c r="AH248" s="14">
        <v>2</v>
      </c>
      <c r="AI248" s="14"/>
    </row>
    <row r="249" spans="1:35" ht="22.5" customHeight="1" x14ac:dyDescent="0.15">
      <c r="A249" s="651"/>
      <c r="B249" s="610"/>
      <c r="C249" s="611"/>
      <c r="D249" s="755"/>
      <c r="E249" s="605"/>
      <c r="F249" s="591"/>
      <c r="G249" s="611"/>
      <c r="H249" s="794"/>
      <c r="I249" s="611"/>
      <c r="J249" s="611"/>
      <c r="K249" s="830">
        <f t="shared" si="26"/>
        <v>236</v>
      </c>
      <c r="L249" s="611"/>
      <c r="M249" s="728"/>
      <c r="N249" s="728"/>
      <c r="O249" s="728"/>
      <c r="P249" s="728"/>
      <c r="Q249" s="854"/>
      <c r="R249" s="601"/>
      <c r="S249" s="622"/>
      <c r="T249" s="35"/>
      <c r="U249" s="29" t="s">
        <v>40</v>
      </c>
      <c r="V249" s="502" t="s">
        <v>906</v>
      </c>
      <c r="W249" s="969">
        <v>22251</v>
      </c>
      <c r="X249" s="544">
        <v>56</v>
      </c>
      <c r="Y249" s="502" t="s">
        <v>61</v>
      </c>
      <c r="Z249" s="796" t="s">
        <v>902</v>
      </c>
      <c r="AA249" s="58" t="s">
        <v>907</v>
      </c>
      <c r="AB249" s="36"/>
      <c r="AC249" s="73"/>
      <c r="AD249" s="74"/>
      <c r="AE249" s="14"/>
      <c r="AF249" s="14"/>
      <c r="AG249" s="14"/>
      <c r="AH249" s="14"/>
      <c r="AI249" s="14"/>
    </row>
    <row r="250" spans="1:35" ht="22.5" customHeight="1" x14ac:dyDescent="0.15">
      <c r="A250" s="651"/>
      <c r="B250" s="610"/>
      <c r="C250" s="611"/>
      <c r="D250" s="755"/>
      <c r="E250" s="605"/>
      <c r="F250" s="591"/>
      <c r="G250" s="611"/>
      <c r="H250" s="794"/>
      <c r="I250" s="611"/>
      <c r="J250" s="611"/>
      <c r="K250" s="822">
        <f t="shared" si="26"/>
        <v>237</v>
      </c>
      <c r="L250" s="611"/>
      <c r="M250" s="728"/>
      <c r="N250" s="728"/>
      <c r="O250" s="728"/>
      <c r="P250" s="728"/>
      <c r="Q250" s="854"/>
      <c r="R250" s="601"/>
      <c r="S250" s="622"/>
      <c r="T250" s="35"/>
      <c r="U250" s="29" t="s">
        <v>40</v>
      </c>
      <c r="V250" s="502" t="s">
        <v>908</v>
      </c>
      <c r="W250" s="969">
        <v>32636</v>
      </c>
      <c r="X250" s="544">
        <v>27</v>
      </c>
      <c r="Y250" s="502" t="s">
        <v>36</v>
      </c>
      <c r="Z250" s="796" t="s">
        <v>909</v>
      </c>
      <c r="AA250" s="58"/>
      <c r="AB250" s="36"/>
      <c r="AC250" s="73"/>
      <c r="AD250" s="74"/>
      <c r="AE250" s="14"/>
      <c r="AF250" s="14"/>
      <c r="AG250" s="14"/>
      <c r="AH250" s="14"/>
      <c r="AI250" s="14"/>
    </row>
    <row r="251" spans="1:35" ht="22.5" customHeight="1" x14ac:dyDescent="0.15">
      <c r="A251" s="674">
        <f>A248+1</f>
        <v>125</v>
      </c>
      <c r="B251" s="711" t="s">
        <v>1449</v>
      </c>
      <c r="C251" s="38" t="s">
        <v>1450</v>
      </c>
      <c r="D251" s="749">
        <v>18299</v>
      </c>
      <c r="E251" s="42">
        <v>66</v>
      </c>
      <c r="F251" s="167" t="s">
        <v>36</v>
      </c>
      <c r="G251" s="695" t="s">
        <v>910</v>
      </c>
      <c r="H251" s="781" t="s">
        <v>911</v>
      </c>
      <c r="I251" s="695" t="s">
        <v>912</v>
      </c>
      <c r="J251" s="38" t="s">
        <v>40</v>
      </c>
      <c r="K251" s="38">
        <f t="shared" si="26"/>
        <v>238</v>
      </c>
      <c r="L251" s="38" t="s">
        <v>913</v>
      </c>
      <c r="M251" s="38"/>
      <c r="N251" s="38" t="s">
        <v>40</v>
      </c>
      <c r="O251" s="38"/>
      <c r="P251" s="38"/>
      <c r="Q251" s="87" t="s">
        <v>914</v>
      </c>
      <c r="R251" s="508"/>
      <c r="S251" s="534"/>
      <c r="T251" s="39"/>
      <c r="U251" s="40"/>
      <c r="V251" s="508"/>
      <c r="W251" s="971"/>
      <c r="X251" s="535"/>
      <c r="Y251" s="508"/>
      <c r="Z251" s="780"/>
      <c r="AA251" s="37"/>
      <c r="AB251" s="41"/>
      <c r="AC251" s="882">
        <v>16000</v>
      </c>
      <c r="AD251" s="883">
        <v>8000</v>
      </c>
      <c r="AE251" s="14"/>
      <c r="AF251" s="14"/>
      <c r="AG251" s="14"/>
      <c r="AH251" s="14"/>
      <c r="AI251" s="14"/>
    </row>
    <row r="252" spans="1:35" ht="22.5" customHeight="1" x14ac:dyDescent="0.15">
      <c r="A252" s="652">
        <f t="shared" ref="A252:A262" si="28">A251+1</f>
        <v>126</v>
      </c>
      <c r="B252" s="687" t="s">
        <v>915</v>
      </c>
      <c r="C252" s="687" t="s">
        <v>916</v>
      </c>
      <c r="D252" s="641">
        <v>17400</v>
      </c>
      <c r="E252" s="567">
        <v>69</v>
      </c>
      <c r="F252" s="567" t="s">
        <v>36</v>
      </c>
      <c r="G252" s="687" t="s">
        <v>917</v>
      </c>
      <c r="H252" s="790" t="s">
        <v>918</v>
      </c>
      <c r="I252" s="687" t="s">
        <v>919</v>
      </c>
      <c r="J252" s="687" t="s">
        <v>40</v>
      </c>
      <c r="K252" s="724">
        <f t="shared" si="26"/>
        <v>239</v>
      </c>
      <c r="L252" s="687" t="s">
        <v>920</v>
      </c>
      <c r="M252" s="687"/>
      <c r="N252" s="687" t="s">
        <v>40</v>
      </c>
      <c r="O252" s="687"/>
      <c r="P252" s="687"/>
      <c r="Q252" s="790" t="s">
        <v>114</v>
      </c>
      <c r="R252" s="567"/>
      <c r="S252" s="640"/>
      <c r="T252" s="47"/>
      <c r="U252" s="6"/>
      <c r="V252" s="501"/>
      <c r="W252" s="560"/>
      <c r="X252" s="549"/>
      <c r="Y252" s="501"/>
      <c r="Z252" s="783"/>
      <c r="AA252" s="5"/>
      <c r="AB252" s="48"/>
      <c r="AC252" s="886">
        <v>16000</v>
      </c>
      <c r="AD252" s="887">
        <v>8000</v>
      </c>
      <c r="AE252" s="14">
        <v>1</v>
      </c>
      <c r="AF252" s="14">
        <v>1</v>
      </c>
      <c r="AG252" s="14">
        <v>1</v>
      </c>
      <c r="AH252" s="14">
        <v>1</v>
      </c>
      <c r="AI252" s="14"/>
    </row>
    <row r="253" spans="1:35" ht="22.5" customHeight="1" x14ac:dyDescent="0.15">
      <c r="A253" s="653"/>
      <c r="B253" s="698"/>
      <c r="C253" s="698"/>
      <c r="D253" s="642"/>
      <c r="E253" s="585"/>
      <c r="F253" s="585"/>
      <c r="G253" s="698"/>
      <c r="H253" s="789"/>
      <c r="I253" s="698"/>
      <c r="J253" s="698"/>
      <c r="K253" s="286">
        <f t="shared" si="26"/>
        <v>240</v>
      </c>
      <c r="L253" s="698"/>
      <c r="M253" s="698"/>
      <c r="N253" s="698"/>
      <c r="O253" s="698"/>
      <c r="P253" s="698"/>
      <c r="Q253" s="789"/>
      <c r="R253" s="585"/>
      <c r="S253" s="609"/>
      <c r="T253" s="59" t="s">
        <v>40</v>
      </c>
      <c r="U253" s="9"/>
      <c r="V253" s="555" t="s">
        <v>921</v>
      </c>
      <c r="W253" s="978">
        <v>31540</v>
      </c>
      <c r="X253" s="497">
        <v>30</v>
      </c>
      <c r="Y253" s="555" t="s">
        <v>36</v>
      </c>
      <c r="Z253" s="806" t="s">
        <v>922</v>
      </c>
      <c r="AA253" s="8"/>
      <c r="AB253" s="60"/>
      <c r="AC253" s="891"/>
      <c r="AD253" s="892"/>
      <c r="AE253" s="14"/>
      <c r="AF253" s="14"/>
      <c r="AG253" s="14"/>
      <c r="AH253" s="14"/>
      <c r="AI253" s="14"/>
    </row>
    <row r="254" spans="1:35" ht="22.5" customHeight="1" x14ac:dyDescent="0.15">
      <c r="A254" s="675">
        <f>A252+1</f>
        <v>127</v>
      </c>
      <c r="B254" s="711" t="s">
        <v>923</v>
      </c>
      <c r="C254" s="38" t="s">
        <v>924</v>
      </c>
      <c r="D254" s="749">
        <v>29781</v>
      </c>
      <c r="E254" s="42">
        <v>35</v>
      </c>
      <c r="F254" s="167" t="s">
        <v>36</v>
      </c>
      <c r="G254" s="695" t="s">
        <v>925</v>
      </c>
      <c r="H254" s="781" t="s">
        <v>926</v>
      </c>
      <c r="I254" s="695" t="s">
        <v>927</v>
      </c>
      <c r="J254" s="38" t="s">
        <v>40</v>
      </c>
      <c r="K254" s="38">
        <f t="shared" si="26"/>
        <v>241</v>
      </c>
      <c r="L254" s="38" t="s">
        <v>1712</v>
      </c>
      <c r="M254" s="38"/>
      <c r="N254" s="38" t="s">
        <v>40</v>
      </c>
      <c r="O254" s="38"/>
      <c r="P254" s="38"/>
      <c r="Q254" s="87" t="s">
        <v>689</v>
      </c>
      <c r="R254" s="508" t="s">
        <v>40</v>
      </c>
      <c r="S254" s="534" t="s">
        <v>928</v>
      </c>
      <c r="T254" s="39"/>
      <c r="U254" s="40"/>
      <c r="V254" s="508"/>
      <c r="W254" s="971"/>
      <c r="X254" s="535"/>
      <c r="Y254" s="508"/>
      <c r="Z254" s="780"/>
      <c r="AA254" s="37"/>
      <c r="AB254" s="41"/>
      <c r="AC254" s="882">
        <v>16000</v>
      </c>
      <c r="AD254" s="883">
        <v>8000</v>
      </c>
      <c r="AE254" s="14"/>
      <c r="AF254" s="14"/>
      <c r="AG254" s="14"/>
      <c r="AH254" s="14"/>
      <c r="AI254" s="14"/>
    </row>
    <row r="255" spans="1:35" ht="22.5" customHeight="1" x14ac:dyDescent="0.15">
      <c r="A255" s="675">
        <f t="shared" si="28"/>
        <v>128</v>
      </c>
      <c r="B255" s="711" t="s">
        <v>929</v>
      </c>
      <c r="C255" s="38" t="s">
        <v>930</v>
      </c>
      <c r="D255" s="749">
        <v>26641</v>
      </c>
      <c r="E255" s="42">
        <v>44</v>
      </c>
      <c r="F255" s="167" t="s">
        <v>36</v>
      </c>
      <c r="G255" s="695" t="s">
        <v>925</v>
      </c>
      <c r="H255" s="781" t="s">
        <v>931</v>
      </c>
      <c r="I255" s="695" t="s">
        <v>932</v>
      </c>
      <c r="J255" s="38" t="s">
        <v>40</v>
      </c>
      <c r="K255" s="38">
        <f t="shared" si="26"/>
        <v>242</v>
      </c>
      <c r="L255" s="38" t="s">
        <v>1713</v>
      </c>
      <c r="M255" s="38"/>
      <c r="N255" s="38" t="s">
        <v>40</v>
      </c>
      <c r="O255" s="38"/>
      <c r="P255" s="38"/>
      <c r="Q255" s="87" t="s">
        <v>93</v>
      </c>
      <c r="R255" s="508" t="s">
        <v>40</v>
      </c>
      <c r="S255" s="534" t="s">
        <v>933</v>
      </c>
      <c r="T255" s="39"/>
      <c r="U255" s="40"/>
      <c r="V255" s="508"/>
      <c r="W255" s="971"/>
      <c r="X255" s="535"/>
      <c r="Y255" s="508"/>
      <c r="Z255" s="780"/>
      <c r="AA255" s="37"/>
      <c r="AB255" s="41"/>
      <c r="AC255" s="882">
        <v>16000</v>
      </c>
      <c r="AD255" s="883">
        <v>8000</v>
      </c>
      <c r="AE255" s="14"/>
      <c r="AF255" s="14"/>
      <c r="AG255" s="14"/>
      <c r="AH255" s="14"/>
      <c r="AI255" s="14"/>
    </row>
    <row r="256" spans="1:35" ht="22.5" customHeight="1" x14ac:dyDescent="0.15">
      <c r="A256" s="675">
        <f t="shared" si="28"/>
        <v>129</v>
      </c>
      <c r="B256" s="711" t="s">
        <v>934</v>
      </c>
      <c r="C256" s="38" t="s">
        <v>935</v>
      </c>
      <c r="D256" s="749">
        <v>32643</v>
      </c>
      <c r="E256" s="42">
        <v>27</v>
      </c>
      <c r="F256" s="167" t="s">
        <v>36</v>
      </c>
      <c r="G256" s="695" t="s">
        <v>936</v>
      </c>
      <c r="H256" s="781" t="s">
        <v>937</v>
      </c>
      <c r="I256" s="695" t="s">
        <v>938</v>
      </c>
      <c r="J256" s="38" t="s">
        <v>40</v>
      </c>
      <c r="K256" s="38">
        <f t="shared" si="26"/>
        <v>243</v>
      </c>
      <c r="L256" s="38" t="s">
        <v>1708</v>
      </c>
      <c r="M256" s="38"/>
      <c r="N256" s="38" t="s">
        <v>40</v>
      </c>
      <c r="O256" s="38"/>
      <c r="P256" s="38"/>
      <c r="Q256" s="87" t="s">
        <v>939</v>
      </c>
      <c r="R256" s="508"/>
      <c r="S256" s="534"/>
      <c r="T256" s="39"/>
      <c r="U256" s="40"/>
      <c r="V256" s="508"/>
      <c r="W256" s="971"/>
      <c r="X256" s="535"/>
      <c r="Y256" s="508"/>
      <c r="Z256" s="780"/>
      <c r="AA256" s="37"/>
      <c r="AB256" s="41"/>
      <c r="AC256" s="882">
        <v>16000</v>
      </c>
      <c r="AD256" s="883">
        <v>8000</v>
      </c>
      <c r="AE256" s="14"/>
      <c r="AF256" s="14"/>
      <c r="AG256" s="14"/>
      <c r="AH256" s="14"/>
      <c r="AI256" s="14"/>
    </row>
    <row r="257" spans="1:35" ht="22.5" customHeight="1" x14ac:dyDescent="0.15">
      <c r="A257" s="675">
        <f t="shared" si="28"/>
        <v>130</v>
      </c>
      <c r="B257" s="711" t="s">
        <v>940</v>
      </c>
      <c r="C257" s="38" t="s">
        <v>941</v>
      </c>
      <c r="D257" s="749">
        <v>16381</v>
      </c>
      <c r="E257" s="42">
        <v>72</v>
      </c>
      <c r="F257" s="167" t="s">
        <v>36</v>
      </c>
      <c r="G257" s="695" t="s">
        <v>942</v>
      </c>
      <c r="H257" s="781" t="s">
        <v>943</v>
      </c>
      <c r="I257" s="695" t="s">
        <v>944</v>
      </c>
      <c r="J257" s="38" t="s">
        <v>40</v>
      </c>
      <c r="K257" s="38">
        <f t="shared" si="26"/>
        <v>244</v>
      </c>
      <c r="L257" s="38" t="s">
        <v>1709</v>
      </c>
      <c r="M257" s="38"/>
      <c r="N257" s="38" t="s">
        <v>40</v>
      </c>
      <c r="O257" s="38"/>
      <c r="P257" s="38"/>
      <c r="Q257" s="87" t="s">
        <v>945</v>
      </c>
      <c r="R257" s="508"/>
      <c r="S257" s="534"/>
      <c r="T257" s="39"/>
      <c r="U257" s="40"/>
      <c r="V257" s="508"/>
      <c r="W257" s="971"/>
      <c r="X257" s="535"/>
      <c r="Y257" s="508"/>
      <c r="Z257" s="780"/>
      <c r="AA257" s="37"/>
      <c r="AB257" s="41"/>
      <c r="AC257" s="882">
        <v>16000</v>
      </c>
      <c r="AD257" s="883">
        <v>8000</v>
      </c>
      <c r="AE257" s="14"/>
      <c r="AF257" s="14"/>
      <c r="AG257" s="14"/>
      <c r="AH257" s="14"/>
      <c r="AI257" s="14"/>
    </row>
    <row r="258" spans="1:35" ht="22.5" customHeight="1" x14ac:dyDescent="0.15">
      <c r="A258" s="675">
        <f t="shared" si="28"/>
        <v>131</v>
      </c>
      <c r="B258" s="711"/>
      <c r="C258" s="38" t="s">
        <v>946</v>
      </c>
      <c r="D258" s="749">
        <v>34633</v>
      </c>
      <c r="E258" s="42">
        <v>22</v>
      </c>
      <c r="F258" s="167" t="s">
        <v>36</v>
      </c>
      <c r="G258" s="695" t="s">
        <v>947</v>
      </c>
      <c r="H258" s="781" t="s">
        <v>948</v>
      </c>
      <c r="I258" s="695" t="s">
        <v>949</v>
      </c>
      <c r="J258" s="38" t="s">
        <v>40</v>
      </c>
      <c r="K258" s="38">
        <f t="shared" si="26"/>
        <v>245</v>
      </c>
      <c r="L258" s="38" t="s">
        <v>1759</v>
      </c>
      <c r="M258" s="38"/>
      <c r="N258" s="38" t="s">
        <v>40</v>
      </c>
      <c r="O258" s="38"/>
      <c r="P258" s="38"/>
      <c r="Q258" s="87" t="s">
        <v>950</v>
      </c>
      <c r="R258" s="508" t="s">
        <v>40</v>
      </c>
      <c r="S258" s="534"/>
      <c r="T258" s="39"/>
      <c r="U258" s="40"/>
      <c r="V258" s="508"/>
      <c r="W258" s="971"/>
      <c r="X258" s="535"/>
      <c r="Y258" s="508"/>
      <c r="Z258" s="780"/>
      <c r="AA258" s="37"/>
      <c r="AB258" s="41"/>
      <c r="AC258" s="882">
        <v>16000</v>
      </c>
      <c r="AD258" s="883">
        <v>8000</v>
      </c>
      <c r="AE258" s="14"/>
      <c r="AF258" s="14"/>
      <c r="AG258" s="14"/>
      <c r="AH258" s="14"/>
      <c r="AI258" s="14"/>
    </row>
    <row r="259" spans="1:35" ht="22.5" customHeight="1" x14ac:dyDescent="0.15">
      <c r="A259" s="675">
        <f t="shared" si="28"/>
        <v>132</v>
      </c>
      <c r="B259" s="711"/>
      <c r="C259" s="38" t="s">
        <v>951</v>
      </c>
      <c r="D259" s="749">
        <v>27219</v>
      </c>
      <c r="E259" s="42">
        <v>42</v>
      </c>
      <c r="F259" s="167" t="s">
        <v>36</v>
      </c>
      <c r="G259" s="695"/>
      <c r="H259" s="781" t="s">
        <v>952</v>
      </c>
      <c r="I259" s="695" t="s">
        <v>953</v>
      </c>
      <c r="J259" s="38" t="s">
        <v>40</v>
      </c>
      <c r="K259" s="38">
        <f t="shared" si="26"/>
        <v>246</v>
      </c>
      <c r="L259" s="38" t="s">
        <v>1760</v>
      </c>
      <c r="M259" s="38"/>
      <c r="N259" s="38" t="s">
        <v>40</v>
      </c>
      <c r="O259" s="38"/>
      <c r="P259" s="38"/>
      <c r="Q259" s="87" t="s">
        <v>950</v>
      </c>
      <c r="R259" s="508" t="s">
        <v>40</v>
      </c>
      <c r="S259" s="534"/>
      <c r="T259" s="39"/>
      <c r="U259" s="40"/>
      <c r="V259" s="508"/>
      <c r="W259" s="971"/>
      <c r="X259" s="535"/>
      <c r="Y259" s="508"/>
      <c r="Z259" s="780"/>
      <c r="AA259" s="37"/>
      <c r="AB259" s="41"/>
      <c r="AC259" s="882">
        <v>16000</v>
      </c>
      <c r="AD259" s="883">
        <v>8000</v>
      </c>
      <c r="AE259" s="14"/>
      <c r="AF259" s="14"/>
      <c r="AG259" s="14"/>
      <c r="AH259" s="14"/>
      <c r="AI259" s="14"/>
    </row>
    <row r="260" spans="1:35" ht="22.5" customHeight="1" x14ac:dyDescent="0.15">
      <c r="A260" s="675">
        <f t="shared" si="28"/>
        <v>133</v>
      </c>
      <c r="B260" s="711"/>
      <c r="C260" s="38" t="s">
        <v>954</v>
      </c>
      <c r="D260" s="749">
        <v>32412</v>
      </c>
      <c r="E260" s="42">
        <v>28</v>
      </c>
      <c r="F260" s="167" t="s">
        <v>36</v>
      </c>
      <c r="G260" s="695" t="s">
        <v>955</v>
      </c>
      <c r="H260" s="781" t="s">
        <v>956</v>
      </c>
      <c r="I260" s="695" t="s">
        <v>957</v>
      </c>
      <c r="J260" s="38" t="s">
        <v>40</v>
      </c>
      <c r="K260" s="38">
        <f t="shared" si="26"/>
        <v>247</v>
      </c>
      <c r="L260" s="38" t="s">
        <v>1705</v>
      </c>
      <c r="M260" s="38"/>
      <c r="N260" s="38" t="s">
        <v>40</v>
      </c>
      <c r="O260" s="38"/>
      <c r="P260" s="38"/>
      <c r="Q260" s="87" t="s">
        <v>689</v>
      </c>
      <c r="R260" s="508" t="s">
        <v>40</v>
      </c>
      <c r="S260" s="534"/>
      <c r="T260" s="39"/>
      <c r="U260" s="40"/>
      <c r="V260" s="508"/>
      <c r="W260" s="971"/>
      <c r="X260" s="535"/>
      <c r="Y260" s="508"/>
      <c r="Z260" s="780"/>
      <c r="AA260" s="37"/>
      <c r="AB260" s="41"/>
      <c r="AC260" s="882">
        <v>16000</v>
      </c>
      <c r="AD260" s="883">
        <v>8000</v>
      </c>
      <c r="AE260" s="14"/>
      <c r="AF260" s="14"/>
      <c r="AG260" s="14"/>
      <c r="AH260" s="14"/>
      <c r="AI260" s="14"/>
    </row>
    <row r="261" spans="1:35" ht="22.5" customHeight="1" x14ac:dyDescent="0.15">
      <c r="A261" s="676">
        <f t="shared" si="28"/>
        <v>134</v>
      </c>
      <c r="B261" s="711"/>
      <c r="C261" s="38" t="s">
        <v>958</v>
      </c>
      <c r="D261" s="749">
        <v>31756</v>
      </c>
      <c r="E261" s="42">
        <v>30</v>
      </c>
      <c r="F261" s="167" t="s">
        <v>36</v>
      </c>
      <c r="G261" s="695"/>
      <c r="H261" s="781" t="s">
        <v>952</v>
      </c>
      <c r="I261" s="695" t="s">
        <v>959</v>
      </c>
      <c r="J261" s="38" t="s">
        <v>40</v>
      </c>
      <c r="K261" s="38">
        <f t="shared" si="26"/>
        <v>248</v>
      </c>
      <c r="L261" s="38" t="s">
        <v>1706</v>
      </c>
      <c r="M261" s="38"/>
      <c r="N261" s="38" t="s">
        <v>40</v>
      </c>
      <c r="O261" s="38"/>
      <c r="P261" s="38"/>
      <c r="Q261" s="87" t="s">
        <v>960</v>
      </c>
      <c r="R261" s="508" t="s">
        <v>40</v>
      </c>
      <c r="S261" s="534"/>
      <c r="T261" s="39"/>
      <c r="U261" s="40"/>
      <c r="V261" s="508"/>
      <c r="W261" s="971"/>
      <c r="X261" s="535"/>
      <c r="Y261" s="508"/>
      <c r="Z261" s="780"/>
      <c r="AA261" s="37"/>
      <c r="AB261" s="41"/>
      <c r="AC261" s="882">
        <v>16000</v>
      </c>
      <c r="AD261" s="883">
        <v>8000</v>
      </c>
      <c r="AE261" s="14"/>
      <c r="AF261" s="14"/>
      <c r="AG261" s="14"/>
      <c r="AH261" s="14"/>
      <c r="AI261" s="14"/>
    </row>
    <row r="262" spans="1:35" ht="22.5" customHeight="1" x14ac:dyDescent="0.15">
      <c r="A262" s="652">
        <f t="shared" si="28"/>
        <v>135</v>
      </c>
      <c r="B262" s="687"/>
      <c r="C262" s="687" t="s">
        <v>961</v>
      </c>
      <c r="D262" s="641">
        <v>16635</v>
      </c>
      <c r="E262" s="567">
        <v>71</v>
      </c>
      <c r="F262" s="567" t="s">
        <v>36</v>
      </c>
      <c r="G262" s="687"/>
      <c r="H262" s="790" t="s">
        <v>962</v>
      </c>
      <c r="I262" s="687" t="s">
        <v>963</v>
      </c>
      <c r="J262" s="687" t="s">
        <v>40</v>
      </c>
      <c r="K262" s="724">
        <f t="shared" si="26"/>
        <v>249</v>
      </c>
      <c r="L262" s="687" t="s">
        <v>1761</v>
      </c>
      <c r="M262" s="687"/>
      <c r="N262" s="687" t="s">
        <v>40</v>
      </c>
      <c r="O262" s="687"/>
      <c r="P262" s="687"/>
      <c r="Q262" s="790" t="s">
        <v>182</v>
      </c>
      <c r="R262" s="567" t="s">
        <v>40</v>
      </c>
      <c r="S262" s="640" t="s">
        <v>964</v>
      </c>
      <c r="T262" s="47"/>
      <c r="U262" s="6"/>
      <c r="V262" s="501"/>
      <c r="W262" s="560"/>
      <c r="X262" s="549"/>
      <c r="Y262" s="501"/>
      <c r="Z262" s="783"/>
      <c r="AA262" s="5"/>
      <c r="AB262" s="48"/>
      <c r="AC262" s="886">
        <v>16000</v>
      </c>
      <c r="AD262" s="887">
        <v>8000</v>
      </c>
      <c r="AE262" s="14"/>
      <c r="AF262" s="14"/>
      <c r="AG262" s="14"/>
      <c r="AH262" s="14"/>
      <c r="AI262" s="14"/>
    </row>
    <row r="263" spans="1:35" ht="22.5" customHeight="1" x14ac:dyDescent="0.15">
      <c r="A263" s="653"/>
      <c r="B263" s="698"/>
      <c r="C263" s="698"/>
      <c r="D263" s="642"/>
      <c r="E263" s="585"/>
      <c r="F263" s="585"/>
      <c r="G263" s="698"/>
      <c r="H263" s="789"/>
      <c r="I263" s="698"/>
      <c r="J263" s="698"/>
      <c r="K263" s="707">
        <f t="shared" si="26"/>
        <v>250</v>
      </c>
      <c r="L263" s="698"/>
      <c r="M263" s="698"/>
      <c r="N263" s="698"/>
      <c r="O263" s="698"/>
      <c r="P263" s="698"/>
      <c r="Q263" s="789"/>
      <c r="R263" s="585"/>
      <c r="S263" s="609"/>
      <c r="T263" s="59" t="s">
        <v>40</v>
      </c>
      <c r="U263" s="9"/>
      <c r="V263" s="555" t="s">
        <v>965</v>
      </c>
      <c r="W263" s="978">
        <v>34521</v>
      </c>
      <c r="X263" s="497">
        <v>22</v>
      </c>
      <c r="Y263" s="555" t="s">
        <v>36</v>
      </c>
      <c r="Z263" s="806" t="s">
        <v>966</v>
      </c>
      <c r="AA263" s="50" t="s">
        <v>967</v>
      </c>
      <c r="AB263" s="60"/>
      <c r="AC263" s="891"/>
      <c r="AD263" s="892"/>
      <c r="AE263" s="14"/>
      <c r="AF263" s="14"/>
      <c r="AG263" s="14"/>
      <c r="AH263" s="14"/>
      <c r="AI263" s="14"/>
    </row>
    <row r="264" spans="1:35" ht="22.5" customHeight="1" x14ac:dyDescent="0.15">
      <c r="A264" s="653">
        <f t="shared" ref="A264:A266" si="29">A262+1</f>
        <v>136</v>
      </c>
      <c r="B264" s="687"/>
      <c r="C264" s="687" t="s">
        <v>968</v>
      </c>
      <c r="D264" s="641">
        <v>29942</v>
      </c>
      <c r="E264" s="567">
        <v>35</v>
      </c>
      <c r="F264" s="567" t="s">
        <v>36</v>
      </c>
      <c r="G264" s="687"/>
      <c r="H264" s="790" t="s">
        <v>969</v>
      </c>
      <c r="I264" s="687" t="s">
        <v>970</v>
      </c>
      <c r="J264" s="687" t="s">
        <v>40</v>
      </c>
      <c r="K264" s="828">
        <f t="shared" si="26"/>
        <v>251</v>
      </c>
      <c r="L264" s="687" t="s">
        <v>1702</v>
      </c>
      <c r="M264" s="687"/>
      <c r="N264" s="687"/>
      <c r="O264" s="687" t="s">
        <v>40</v>
      </c>
      <c r="P264" s="687"/>
      <c r="Q264" s="790" t="s">
        <v>971</v>
      </c>
      <c r="R264" s="567" t="s">
        <v>40</v>
      </c>
      <c r="S264" s="640" t="s">
        <v>972</v>
      </c>
      <c r="T264" s="47"/>
      <c r="U264" s="6"/>
      <c r="V264" s="501"/>
      <c r="W264" s="560"/>
      <c r="X264" s="549"/>
      <c r="Y264" s="501"/>
      <c r="Z264" s="783"/>
      <c r="AA264" s="5"/>
      <c r="AB264" s="48"/>
      <c r="AC264" s="886">
        <v>32000</v>
      </c>
      <c r="AD264" s="887">
        <v>12000</v>
      </c>
      <c r="AE264" s="14"/>
      <c r="AF264" s="14"/>
      <c r="AG264" s="14"/>
      <c r="AH264" s="14"/>
      <c r="AI264" s="14"/>
    </row>
    <row r="265" spans="1:35" ht="22.5" customHeight="1" x14ac:dyDescent="0.15">
      <c r="A265" s="653"/>
      <c r="B265" s="698"/>
      <c r="C265" s="698"/>
      <c r="D265" s="642"/>
      <c r="E265" s="585"/>
      <c r="F265" s="585"/>
      <c r="G265" s="698"/>
      <c r="H265" s="789"/>
      <c r="I265" s="698"/>
      <c r="J265" s="698"/>
      <c r="K265" s="286">
        <f t="shared" si="26"/>
        <v>252</v>
      </c>
      <c r="L265" s="698"/>
      <c r="M265" s="698"/>
      <c r="N265" s="698"/>
      <c r="O265" s="698"/>
      <c r="P265" s="698"/>
      <c r="Q265" s="789"/>
      <c r="R265" s="585"/>
      <c r="S265" s="609"/>
      <c r="T265" s="59"/>
      <c r="U265" s="9" t="s">
        <v>40</v>
      </c>
      <c r="V265" s="555" t="s">
        <v>965</v>
      </c>
      <c r="W265" s="978">
        <v>34521</v>
      </c>
      <c r="X265" s="497">
        <v>22</v>
      </c>
      <c r="Y265" s="555" t="s">
        <v>36</v>
      </c>
      <c r="Z265" s="806" t="s">
        <v>966</v>
      </c>
      <c r="AA265" s="50" t="s">
        <v>967</v>
      </c>
      <c r="AB265" s="60"/>
      <c r="AC265" s="891"/>
      <c r="AD265" s="892"/>
      <c r="AE265" s="14"/>
      <c r="AF265" s="14"/>
      <c r="AG265" s="14"/>
      <c r="AH265" s="14"/>
      <c r="AI265" s="14"/>
    </row>
    <row r="266" spans="1:35" ht="22.5" customHeight="1" x14ac:dyDescent="0.15">
      <c r="A266" s="675">
        <f t="shared" si="29"/>
        <v>137</v>
      </c>
      <c r="B266" s="711"/>
      <c r="C266" s="38" t="s">
        <v>973</v>
      </c>
      <c r="D266" s="749">
        <v>23255</v>
      </c>
      <c r="E266" s="42">
        <v>53</v>
      </c>
      <c r="F266" s="167" t="s">
        <v>36</v>
      </c>
      <c r="G266" s="695"/>
      <c r="H266" s="781" t="s">
        <v>974</v>
      </c>
      <c r="I266" s="695" t="s">
        <v>975</v>
      </c>
      <c r="J266" s="38" t="s">
        <v>40</v>
      </c>
      <c r="K266" s="38">
        <f t="shared" si="26"/>
        <v>253</v>
      </c>
      <c r="L266" s="38" t="s">
        <v>1762</v>
      </c>
      <c r="M266" s="38"/>
      <c r="N266" s="38" t="s">
        <v>40</v>
      </c>
      <c r="O266" s="38"/>
      <c r="P266" s="38"/>
      <c r="Q266" s="87" t="s">
        <v>182</v>
      </c>
      <c r="R266" s="508" t="s">
        <v>40</v>
      </c>
      <c r="S266" s="534" t="s">
        <v>976</v>
      </c>
      <c r="T266" s="39"/>
      <c r="U266" s="40"/>
      <c r="V266" s="508"/>
      <c r="W266" s="971"/>
      <c r="X266" s="535"/>
      <c r="Y266" s="508"/>
      <c r="Z266" s="780"/>
      <c r="AA266" s="37"/>
      <c r="AB266" s="41"/>
      <c r="AC266" s="882">
        <v>16000</v>
      </c>
      <c r="AD266" s="883">
        <v>8000</v>
      </c>
      <c r="AE266" s="14"/>
      <c r="AF266" s="14"/>
      <c r="AG266" s="14"/>
      <c r="AH266" s="14"/>
      <c r="AI266" s="14"/>
    </row>
    <row r="267" spans="1:35" ht="22.5" customHeight="1" x14ac:dyDescent="0.15">
      <c r="A267" s="675">
        <f t="shared" ref="A267:A268" si="30">A266+1</f>
        <v>138</v>
      </c>
      <c r="B267" s="711"/>
      <c r="C267" s="38" t="s">
        <v>977</v>
      </c>
      <c r="D267" s="749">
        <v>29843</v>
      </c>
      <c r="E267" s="42">
        <v>35</v>
      </c>
      <c r="F267" s="167" t="s">
        <v>36</v>
      </c>
      <c r="G267" s="695"/>
      <c r="H267" s="781" t="s">
        <v>978</v>
      </c>
      <c r="I267" s="695" t="s">
        <v>979</v>
      </c>
      <c r="J267" s="38" t="s">
        <v>40</v>
      </c>
      <c r="K267" s="38">
        <f t="shared" si="26"/>
        <v>254</v>
      </c>
      <c r="L267" s="38" t="s">
        <v>1763</v>
      </c>
      <c r="M267" s="38"/>
      <c r="N267" s="38" t="s">
        <v>40</v>
      </c>
      <c r="O267" s="38"/>
      <c r="P267" s="38"/>
      <c r="Q267" s="87" t="s">
        <v>609</v>
      </c>
      <c r="R267" s="508" t="s">
        <v>40</v>
      </c>
      <c r="S267" s="534" t="s">
        <v>980</v>
      </c>
      <c r="T267" s="39"/>
      <c r="U267" s="40"/>
      <c r="V267" s="508"/>
      <c r="W267" s="971"/>
      <c r="X267" s="535"/>
      <c r="Y267" s="508"/>
      <c r="Z267" s="780"/>
      <c r="AA267" s="37"/>
      <c r="AB267" s="41"/>
      <c r="AC267" s="882">
        <v>16000</v>
      </c>
      <c r="AD267" s="883">
        <v>8000</v>
      </c>
      <c r="AE267" s="14"/>
      <c r="AF267" s="14"/>
      <c r="AG267" s="14"/>
      <c r="AH267" s="14"/>
      <c r="AI267" s="14"/>
    </row>
    <row r="268" spans="1:35" ht="22.5" customHeight="1" x14ac:dyDescent="0.15">
      <c r="A268" s="653">
        <f t="shared" si="30"/>
        <v>139</v>
      </c>
      <c r="B268" s="687"/>
      <c r="C268" s="687" t="s">
        <v>981</v>
      </c>
      <c r="D268" s="641">
        <v>23278</v>
      </c>
      <c r="E268" s="567">
        <v>53</v>
      </c>
      <c r="F268" s="567" t="s">
        <v>36</v>
      </c>
      <c r="G268" s="687"/>
      <c r="H268" s="790" t="s">
        <v>982</v>
      </c>
      <c r="I268" s="687" t="s">
        <v>983</v>
      </c>
      <c r="J268" s="687" t="s">
        <v>40</v>
      </c>
      <c r="K268" s="828">
        <f t="shared" si="26"/>
        <v>255</v>
      </c>
      <c r="L268" s="687" t="s">
        <v>1765</v>
      </c>
      <c r="M268" s="687"/>
      <c r="N268" s="687" t="s">
        <v>40</v>
      </c>
      <c r="O268" s="687"/>
      <c r="P268" s="687"/>
      <c r="Q268" s="790" t="s">
        <v>85</v>
      </c>
      <c r="R268" s="567" t="s">
        <v>40</v>
      </c>
      <c r="S268" s="640" t="s">
        <v>264</v>
      </c>
      <c r="T268" s="47"/>
      <c r="U268" s="6"/>
      <c r="V268" s="501"/>
      <c r="W268" s="560"/>
      <c r="X268" s="549"/>
      <c r="Y268" s="501"/>
      <c r="Z268" s="783"/>
      <c r="AA268" s="5"/>
      <c r="AB268" s="48"/>
      <c r="AC268" s="886">
        <v>16000</v>
      </c>
      <c r="AD268" s="887">
        <v>8000</v>
      </c>
      <c r="AE268" s="14"/>
      <c r="AF268" s="14"/>
      <c r="AG268" s="14"/>
      <c r="AH268" s="14"/>
      <c r="AI268" s="14"/>
    </row>
    <row r="269" spans="1:35" ht="22.5" customHeight="1" x14ac:dyDescent="0.15">
      <c r="A269" s="653"/>
      <c r="B269" s="698"/>
      <c r="C269" s="698"/>
      <c r="D269" s="642"/>
      <c r="E269" s="585"/>
      <c r="F269" s="585"/>
      <c r="G269" s="698"/>
      <c r="H269" s="789"/>
      <c r="I269" s="698"/>
      <c r="J269" s="698"/>
      <c r="K269" s="286">
        <f t="shared" si="26"/>
        <v>256</v>
      </c>
      <c r="L269" s="698"/>
      <c r="M269" s="698"/>
      <c r="N269" s="698"/>
      <c r="O269" s="698"/>
      <c r="P269" s="698"/>
      <c r="Q269" s="789"/>
      <c r="R269" s="585"/>
      <c r="S269" s="609"/>
      <c r="T269" s="59"/>
      <c r="U269" s="9" t="s">
        <v>40</v>
      </c>
      <c r="V269" s="555" t="s">
        <v>984</v>
      </c>
      <c r="W269" s="978">
        <v>33823</v>
      </c>
      <c r="X269" s="497">
        <v>24</v>
      </c>
      <c r="Y269" s="555" t="s">
        <v>36</v>
      </c>
      <c r="Z269" s="806" t="s">
        <v>985</v>
      </c>
      <c r="AA269" s="50" t="s">
        <v>986</v>
      </c>
      <c r="AB269" s="60"/>
      <c r="AC269" s="891"/>
      <c r="AD269" s="892"/>
      <c r="AE269" s="14"/>
      <c r="AF269" s="14"/>
      <c r="AG269" s="14"/>
      <c r="AH269" s="14"/>
      <c r="AI269" s="14"/>
    </row>
    <row r="270" spans="1:35" ht="22.5" customHeight="1" x14ac:dyDescent="0.15">
      <c r="A270" s="675">
        <f>A268+1</f>
        <v>140</v>
      </c>
      <c r="B270" s="711"/>
      <c r="C270" s="38" t="s">
        <v>987</v>
      </c>
      <c r="D270" s="749">
        <v>31727</v>
      </c>
      <c r="E270" s="42">
        <v>30</v>
      </c>
      <c r="F270" s="167" t="s">
        <v>36</v>
      </c>
      <c r="G270" s="695"/>
      <c r="H270" s="781" t="s">
        <v>988</v>
      </c>
      <c r="I270" s="695" t="s">
        <v>989</v>
      </c>
      <c r="J270" s="38" t="s">
        <v>40</v>
      </c>
      <c r="K270" s="38">
        <f t="shared" si="26"/>
        <v>257</v>
      </c>
      <c r="L270" s="38" t="s">
        <v>1767</v>
      </c>
      <c r="M270" s="38"/>
      <c r="N270" s="38" t="s">
        <v>40</v>
      </c>
      <c r="O270" s="38"/>
      <c r="P270" s="38"/>
      <c r="Q270" s="87" t="s">
        <v>990</v>
      </c>
      <c r="R270" s="508" t="s">
        <v>40</v>
      </c>
      <c r="S270" s="534" t="s">
        <v>270</v>
      </c>
      <c r="T270" s="39"/>
      <c r="U270" s="40"/>
      <c r="V270" s="508"/>
      <c r="W270" s="971"/>
      <c r="X270" s="535"/>
      <c r="Y270" s="508"/>
      <c r="Z270" s="780"/>
      <c r="AA270" s="37"/>
      <c r="AB270" s="41"/>
      <c r="AC270" s="882">
        <v>16000</v>
      </c>
      <c r="AD270" s="883">
        <v>8000</v>
      </c>
      <c r="AE270" s="14"/>
      <c r="AF270" s="14"/>
      <c r="AG270" s="14"/>
      <c r="AH270" s="14"/>
      <c r="AI270" s="14"/>
    </row>
    <row r="271" spans="1:35" ht="22.5" customHeight="1" x14ac:dyDescent="0.15">
      <c r="A271" s="653">
        <f>A270+1</f>
        <v>141</v>
      </c>
      <c r="B271" s="687"/>
      <c r="C271" s="687" t="s">
        <v>991</v>
      </c>
      <c r="D271" s="641">
        <v>24328</v>
      </c>
      <c r="E271" s="567">
        <v>50</v>
      </c>
      <c r="F271" s="567" t="s">
        <v>36</v>
      </c>
      <c r="G271" s="687" t="s">
        <v>992</v>
      </c>
      <c r="H271" s="790" t="s">
        <v>993</v>
      </c>
      <c r="I271" s="687" t="s">
        <v>994</v>
      </c>
      <c r="J271" s="687" t="s">
        <v>40</v>
      </c>
      <c r="K271" s="828">
        <f t="shared" si="26"/>
        <v>258</v>
      </c>
      <c r="L271" s="687" t="s">
        <v>1766</v>
      </c>
      <c r="M271" s="687"/>
      <c r="N271" s="687" t="s">
        <v>40</v>
      </c>
      <c r="O271" s="687"/>
      <c r="P271" s="687"/>
      <c r="Q271" s="790" t="s">
        <v>995</v>
      </c>
      <c r="R271" s="567" t="s">
        <v>40</v>
      </c>
      <c r="S271" s="640" t="s">
        <v>996</v>
      </c>
      <c r="T271" s="47"/>
      <c r="U271" s="6"/>
      <c r="V271" s="501"/>
      <c r="W271" s="560"/>
      <c r="X271" s="549"/>
      <c r="Y271" s="501"/>
      <c r="Z271" s="783"/>
      <c r="AA271" s="5"/>
      <c r="AB271" s="48"/>
      <c r="AC271" s="886">
        <v>16000</v>
      </c>
      <c r="AD271" s="887">
        <v>8000</v>
      </c>
      <c r="AE271" s="14"/>
      <c r="AF271" s="14"/>
      <c r="AG271" s="14"/>
      <c r="AH271" s="14"/>
      <c r="AI271" s="14"/>
    </row>
    <row r="272" spans="1:35" ht="22.5" customHeight="1" x14ac:dyDescent="0.15">
      <c r="A272" s="653"/>
      <c r="B272" s="698"/>
      <c r="C272" s="698"/>
      <c r="D272" s="642"/>
      <c r="E272" s="585"/>
      <c r="F272" s="585"/>
      <c r="G272" s="698"/>
      <c r="H272" s="789"/>
      <c r="I272" s="698"/>
      <c r="J272" s="698"/>
      <c r="K272" s="286">
        <f t="shared" si="26"/>
        <v>259</v>
      </c>
      <c r="L272" s="698"/>
      <c r="M272" s="698"/>
      <c r="N272" s="698"/>
      <c r="O272" s="698"/>
      <c r="P272" s="698"/>
      <c r="Q272" s="789"/>
      <c r="R272" s="585"/>
      <c r="S272" s="609"/>
      <c r="T272" s="59" t="s">
        <v>40</v>
      </c>
      <c r="U272" s="9"/>
      <c r="V272" s="555" t="s">
        <v>997</v>
      </c>
      <c r="W272" s="978">
        <v>27048</v>
      </c>
      <c r="X272" s="497">
        <v>43</v>
      </c>
      <c r="Y272" s="555" t="s">
        <v>61</v>
      </c>
      <c r="Z272" s="806" t="s">
        <v>998</v>
      </c>
      <c r="AA272" s="50" t="s">
        <v>999</v>
      </c>
      <c r="AB272" s="60"/>
      <c r="AC272" s="891"/>
      <c r="AD272" s="892"/>
      <c r="AE272" s="14"/>
      <c r="AF272" s="14"/>
      <c r="AG272" s="14"/>
      <c r="AH272" s="14"/>
      <c r="AI272" s="14"/>
    </row>
    <row r="273" spans="1:35" ht="22.5" customHeight="1" x14ac:dyDescent="0.15">
      <c r="A273" s="676">
        <f t="shared" ref="A273:A278" si="31">A271+1</f>
        <v>142</v>
      </c>
      <c r="B273" s="711"/>
      <c r="C273" s="38" t="s">
        <v>1000</v>
      </c>
      <c r="D273" s="749">
        <v>34782</v>
      </c>
      <c r="E273" s="42">
        <v>22</v>
      </c>
      <c r="F273" s="167" t="s">
        <v>36</v>
      </c>
      <c r="G273" s="695"/>
      <c r="H273" s="781" t="s">
        <v>1001</v>
      </c>
      <c r="I273" s="695" t="s">
        <v>1002</v>
      </c>
      <c r="J273" s="38" t="s">
        <v>40</v>
      </c>
      <c r="K273" s="38">
        <f t="shared" si="26"/>
        <v>260</v>
      </c>
      <c r="L273" s="38" t="s">
        <v>1764</v>
      </c>
      <c r="M273" s="38"/>
      <c r="N273" s="38" t="s">
        <v>40</v>
      </c>
      <c r="O273" s="38"/>
      <c r="P273" s="38"/>
      <c r="Q273" s="87" t="s">
        <v>85</v>
      </c>
      <c r="R273" s="508" t="s">
        <v>40</v>
      </c>
      <c r="S273" s="534" t="s">
        <v>1003</v>
      </c>
      <c r="T273" s="39"/>
      <c r="U273" s="40"/>
      <c r="V273" s="508"/>
      <c r="W273" s="971"/>
      <c r="X273" s="535"/>
      <c r="Y273" s="508"/>
      <c r="Z273" s="780"/>
      <c r="AA273" s="37"/>
      <c r="AB273" s="41"/>
      <c r="AC273" s="882">
        <v>16000</v>
      </c>
      <c r="AD273" s="883">
        <v>8000</v>
      </c>
      <c r="AE273" s="14"/>
      <c r="AF273" s="14"/>
      <c r="AG273" s="14"/>
      <c r="AH273" s="14"/>
      <c r="AI273" s="14"/>
    </row>
    <row r="274" spans="1:35" ht="22.5" customHeight="1" x14ac:dyDescent="0.15">
      <c r="A274" s="652">
        <f>A273+1</f>
        <v>143</v>
      </c>
      <c r="B274" s="687" t="s">
        <v>1004</v>
      </c>
      <c r="C274" s="687" t="s">
        <v>1005</v>
      </c>
      <c r="D274" s="641">
        <v>29012</v>
      </c>
      <c r="E274" s="567">
        <v>37</v>
      </c>
      <c r="F274" s="567" t="s">
        <v>36</v>
      </c>
      <c r="G274" s="687" t="s">
        <v>1006</v>
      </c>
      <c r="H274" s="790" t="s">
        <v>1007</v>
      </c>
      <c r="I274" s="687" t="s">
        <v>1008</v>
      </c>
      <c r="J274" s="687" t="s">
        <v>40</v>
      </c>
      <c r="K274" s="828">
        <f t="shared" si="26"/>
        <v>261</v>
      </c>
      <c r="L274" s="687" t="s">
        <v>1768</v>
      </c>
      <c r="M274" s="687"/>
      <c r="N274" s="687" t="s">
        <v>40</v>
      </c>
      <c r="O274" s="687"/>
      <c r="P274" s="687"/>
      <c r="Q274" s="790" t="s">
        <v>85</v>
      </c>
      <c r="R274" s="567" t="s">
        <v>40</v>
      </c>
      <c r="S274" s="640" t="s">
        <v>1009</v>
      </c>
      <c r="T274" s="47"/>
      <c r="U274" s="6"/>
      <c r="V274" s="501"/>
      <c r="W274" s="560"/>
      <c r="X274" s="549"/>
      <c r="Y274" s="501"/>
      <c r="Z274" s="783"/>
      <c r="AA274" s="5"/>
      <c r="AB274" s="48"/>
      <c r="AC274" s="886">
        <v>16000</v>
      </c>
      <c r="AD274" s="887">
        <v>8000</v>
      </c>
      <c r="AE274" s="14">
        <v>6</v>
      </c>
      <c r="AF274" s="14"/>
      <c r="AG274" s="14">
        <v>6</v>
      </c>
      <c r="AH274" s="14"/>
      <c r="AI274" s="14"/>
    </row>
    <row r="275" spans="1:35" ht="22.5" customHeight="1" x14ac:dyDescent="0.15">
      <c r="A275" s="653"/>
      <c r="B275" s="698"/>
      <c r="C275" s="698"/>
      <c r="D275" s="642"/>
      <c r="E275" s="585"/>
      <c r="F275" s="585"/>
      <c r="G275" s="698"/>
      <c r="H275" s="789"/>
      <c r="I275" s="698"/>
      <c r="J275" s="698"/>
      <c r="K275" s="286">
        <f t="shared" si="26"/>
        <v>262</v>
      </c>
      <c r="L275" s="698"/>
      <c r="M275" s="698"/>
      <c r="N275" s="698"/>
      <c r="O275" s="698"/>
      <c r="P275" s="698"/>
      <c r="Q275" s="789"/>
      <c r="R275" s="585"/>
      <c r="S275" s="609"/>
      <c r="T275" s="59"/>
      <c r="U275" s="9" t="s">
        <v>40</v>
      </c>
      <c r="V275" s="555" t="s">
        <v>1010</v>
      </c>
      <c r="W275" s="978">
        <v>36267</v>
      </c>
      <c r="X275" s="497">
        <v>17</v>
      </c>
      <c r="Y275" s="555" t="s">
        <v>36</v>
      </c>
      <c r="Z275" s="806" t="s">
        <v>1007</v>
      </c>
      <c r="AA275" s="50" t="s">
        <v>1011</v>
      </c>
      <c r="AB275" s="8" t="s">
        <v>40</v>
      </c>
      <c r="AC275" s="891"/>
      <c r="AD275" s="892"/>
      <c r="AE275" s="14"/>
      <c r="AF275" s="14"/>
      <c r="AG275" s="14"/>
      <c r="AH275" s="14"/>
      <c r="AI275" s="14"/>
    </row>
    <row r="276" spans="1:35" ht="22.5" customHeight="1" x14ac:dyDescent="0.15">
      <c r="A276" s="653">
        <f t="shared" si="31"/>
        <v>144</v>
      </c>
      <c r="B276" s="687" t="s">
        <v>1012</v>
      </c>
      <c r="C276" s="687" t="s">
        <v>1013</v>
      </c>
      <c r="D276" s="641">
        <v>20220</v>
      </c>
      <c r="E276" s="567">
        <v>62</v>
      </c>
      <c r="F276" s="567" t="s">
        <v>36</v>
      </c>
      <c r="G276" s="687" t="s">
        <v>1014</v>
      </c>
      <c r="H276" s="790" t="s">
        <v>1015</v>
      </c>
      <c r="I276" s="687" t="s">
        <v>1016</v>
      </c>
      <c r="J276" s="687" t="s">
        <v>40</v>
      </c>
      <c r="K276" s="828">
        <f t="shared" si="26"/>
        <v>263</v>
      </c>
      <c r="L276" s="687" t="s">
        <v>1769</v>
      </c>
      <c r="M276" s="687"/>
      <c r="N276" s="687" t="s">
        <v>40</v>
      </c>
      <c r="O276" s="687"/>
      <c r="P276" s="687"/>
      <c r="Q276" s="790" t="s">
        <v>85</v>
      </c>
      <c r="R276" s="567" t="s">
        <v>40</v>
      </c>
      <c r="S276" s="640"/>
      <c r="T276" s="47"/>
      <c r="U276" s="6"/>
      <c r="V276" s="501"/>
      <c r="W276" s="560"/>
      <c r="X276" s="549"/>
      <c r="Y276" s="501"/>
      <c r="Z276" s="783"/>
      <c r="AA276" s="5"/>
      <c r="AB276" s="48"/>
      <c r="AC276" s="886">
        <v>16000</v>
      </c>
      <c r="AD276" s="887">
        <v>8000</v>
      </c>
      <c r="AE276" s="14"/>
      <c r="AF276" s="14"/>
      <c r="AG276" s="14"/>
      <c r="AH276" s="14"/>
      <c r="AI276" s="14"/>
    </row>
    <row r="277" spans="1:35" ht="22.5" customHeight="1" x14ac:dyDescent="0.15">
      <c r="A277" s="653"/>
      <c r="B277" s="698"/>
      <c r="C277" s="698"/>
      <c r="D277" s="642"/>
      <c r="E277" s="585"/>
      <c r="F277" s="585"/>
      <c r="G277" s="698"/>
      <c r="H277" s="789"/>
      <c r="I277" s="698"/>
      <c r="J277" s="698"/>
      <c r="K277" s="286">
        <f t="shared" si="26"/>
        <v>264</v>
      </c>
      <c r="L277" s="698"/>
      <c r="M277" s="698"/>
      <c r="N277" s="698"/>
      <c r="O277" s="698"/>
      <c r="P277" s="698"/>
      <c r="Q277" s="789"/>
      <c r="R277" s="585"/>
      <c r="S277" s="609"/>
      <c r="T277" s="59"/>
      <c r="U277" s="9" t="s">
        <v>40</v>
      </c>
      <c r="V277" s="555" t="s">
        <v>1017</v>
      </c>
      <c r="W277" s="978">
        <v>35289</v>
      </c>
      <c r="X277" s="497">
        <v>20</v>
      </c>
      <c r="Y277" s="555" t="s">
        <v>36</v>
      </c>
      <c r="Z277" s="806" t="s">
        <v>1018</v>
      </c>
      <c r="AA277" s="50" t="s">
        <v>1019</v>
      </c>
      <c r="AB277" s="8"/>
      <c r="AC277" s="891"/>
      <c r="AD277" s="892"/>
      <c r="AE277" s="14"/>
      <c r="AF277" s="14"/>
      <c r="AG277" s="14"/>
      <c r="AH277" s="14"/>
      <c r="AI277" s="14"/>
    </row>
    <row r="278" spans="1:35" ht="22.5" customHeight="1" x14ac:dyDescent="0.15">
      <c r="A278" s="653">
        <f t="shared" si="31"/>
        <v>145</v>
      </c>
      <c r="B278" s="687" t="s">
        <v>1481</v>
      </c>
      <c r="C278" s="687" t="s">
        <v>1480</v>
      </c>
      <c r="D278" s="641">
        <v>19765</v>
      </c>
      <c r="E278" s="567">
        <v>63</v>
      </c>
      <c r="F278" s="567" t="s">
        <v>36</v>
      </c>
      <c r="G278" s="687" t="s">
        <v>1020</v>
      </c>
      <c r="H278" s="790" t="s">
        <v>1021</v>
      </c>
      <c r="I278" s="687" t="s">
        <v>1022</v>
      </c>
      <c r="J278" s="687" t="s">
        <v>40</v>
      </c>
      <c r="K278" s="828">
        <f t="shared" si="26"/>
        <v>265</v>
      </c>
      <c r="L278" s="687" t="s">
        <v>1770</v>
      </c>
      <c r="M278" s="687"/>
      <c r="N278" s="687" t="s">
        <v>40</v>
      </c>
      <c r="O278" s="687"/>
      <c r="P278" s="687"/>
      <c r="Q278" s="790" t="s">
        <v>85</v>
      </c>
      <c r="R278" s="567" t="s">
        <v>40</v>
      </c>
      <c r="S278" s="640"/>
      <c r="T278" s="47"/>
      <c r="U278" s="6"/>
      <c r="V278" s="501"/>
      <c r="W278" s="560"/>
      <c r="X278" s="549"/>
      <c r="Y278" s="501"/>
      <c r="Z278" s="783"/>
      <c r="AA278" s="5"/>
      <c r="AB278" s="48"/>
      <c r="AC278" s="886">
        <v>16000</v>
      </c>
      <c r="AD278" s="887">
        <v>8000</v>
      </c>
      <c r="AE278" s="14"/>
      <c r="AF278" s="14"/>
      <c r="AG278" s="14"/>
      <c r="AH278" s="14"/>
      <c r="AI278" s="14"/>
    </row>
    <row r="279" spans="1:35" ht="22.5" customHeight="1" x14ac:dyDescent="0.15">
      <c r="A279" s="660"/>
      <c r="B279" s="698"/>
      <c r="C279" s="698"/>
      <c r="D279" s="642"/>
      <c r="E279" s="585"/>
      <c r="F279" s="585"/>
      <c r="G279" s="698"/>
      <c r="H279" s="789"/>
      <c r="I279" s="698"/>
      <c r="J279" s="698"/>
      <c r="K279" s="286">
        <f t="shared" si="26"/>
        <v>266</v>
      </c>
      <c r="L279" s="698"/>
      <c r="M279" s="698"/>
      <c r="N279" s="698"/>
      <c r="O279" s="698"/>
      <c r="P279" s="698"/>
      <c r="Q279" s="789"/>
      <c r="R279" s="585"/>
      <c r="S279" s="609"/>
      <c r="T279" s="59"/>
      <c r="U279" s="9" t="s">
        <v>40</v>
      </c>
      <c r="V279" s="555" t="s">
        <v>1023</v>
      </c>
      <c r="W279" s="978">
        <v>35841</v>
      </c>
      <c r="X279" s="497">
        <v>19</v>
      </c>
      <c r="Y279" s="555" t="s">
        <v>36</v>
      </c>
      <c r="Z279" s="806" t="s">
        <v>1024</v>
      </c>
      <c r="AA279" s="50" t="s">
        <v>1025</v>
      </c>
      <c r="AB279" s="8"/>
      <c r="AC279" s="891"/>
      <c r="AD279" s="892"/>
      <c r="AE279" s="14"/>
      <c r="AF279" s="14"/>
      <c r="AG279" s="14"/>
      <c r="AH279" s="14"/>
      <c r="AI279" s="14"/>
    </row>
    <row r="280" spans="1:35" ht="22.5" customHeight="1" x14ac:dyDescent="0.15">
      <c r="A280" s="674">
        <f>A278+1</f>
        <v>146</v>
      </c>
      <c r="B280" s="711"/>
      <c r="C280" s="38" t="s">
        <v>1026</v>
      </c>
      <c r="D280" s="749">
        <v>24399</v>
      </c>
      <c r="E280" s="42">
        <v>50</v>
      </c>
      <c r="F280" s="167" t="s">
        <v>61</v>
      </c>
      <c r="G280" s="695" t="s">
        <v>1027</v>
      </c>
      <c r="H280" s="781" t="s">
        <v>1028</v>
      </c>
      <c r="I280" s="695" t="s">
        <v>1029</v>
      </c>
      <c r="J280" s="38" t="s">
        <v>40</v>
      </c>
      <c r="K280" s="38">
        <f t="shared" si="26"/>
        <v>267</v>
      </c>
      <c r="L280" s="38" t="s">
        <v>1692</v>
      </c>
      <c r="M280" s="38"/>
      <c r="N280" s="38" t="s">
        <v>40</v>
      </c>
      <c r="O280" s="38"/>
      <c r="P280" s="38"/>
      <c r="Q280" s="87" t="s">
        <v>1030</v>
      </c>
      <c r="R280" s="508" t="s">
        <v>40</v>
      </c>
      <c r="S280" s="534"/>
      <c r="T280" s="39"/>
      <c r="U280" s="40"/>
      <c r="V280" s="508"/>
      <c r="W280" s="971"/>
      <c r="X280" s="535"/>
      <c r="Y280" s="508"/>
      <c r="Z280" s="780"/>
      <c r="AA280" s="37"/>
      <c r="AB280" s="41"/>
      <c r="AC280" s="882">
        <v>16000</v>
      </c>
      <c r="AD280" s="883">
        <v>8000</v>
      </c>
      <c r="AE280" s="14"/>
      <c r="AF280" s="14"/>
      <c r="AG280" s="14"/>
      <c r="AH280" s="14"/>
      <c r="AI280" s="14"/>
    </row>
    <row r="281" spans="1:35" ht="22.5" customHeight="1" x14ac:dyDescent="0.15">
      <c r="A281" s="674">
        <f t="shared" ref="A281:A283" si="32">A280+1</f>
        <v>147</v>
      </c>
      <c r="B281" s="711"/>
      <c r="C281" s="38" t="s">
        <v>1031</v>
      </c>
      <c r="D281" s="749">
        <v>25388</v>
      </c>
      <c r="E281" s="42">
        <v>47</v>
      </c>
      <c r="F281" s="167" t="s">
        <v>36</v>
      </c>
      <c r="G281" s="695" t="s">
        <v>1027</v>
      </c>
      <c r="H281" s="781" t="s">
        <v>1032</v>
      </c>
      <c r="I281" s="695" t="s">
        <v>1033</v>
      </c>
      <c r="J281" s="38" t="s">
        <v>40</v>
      </c>
      <c r="K281" s="38">
        <f t="shared" si="26"/>
        <v>268</v>
      </c>
      <c r="L281" s="38" t="s">
        <v>1718</v>
      </c>
      <c r="M281" s="38"/>
      <c r="N281" s="38" t="s">
        <v>40</v>
      </c>
      <c r="O281" s="38"/>
      <c r="P281" s="38"/>
      <c r="Q281" s="87" t="s">
        <v>1719</v>
      </c>
      <c r="R281" s="508" t="s">
        <v>40</v>
      </c>
      <c r="S281" s="534"/>
      <c r="T281" s="39"/>
      <c r="U281" s="40"/>
      <c r="V281" s="508"/>
      <c r="W281" s="971"/>
      <c r="X281" s="535"/>
      <c r="Y281" s="508"/>
      <c r="Z281" s="780"/>
      <c r="AA281" s="37"/>
      <c r="AB281" s="41"/>
      <c r="AC281" s="882">
        <v>16000</v>
      </c>
      <c r="AD281" s="883">
        <v>8000</v>
      </c>
      <c r="AE281" s="14"/>
      <c r="AF281" s="14"/>
      <c r="AG281" s="14"/>
      <c r="AH281" s="14"/>
      <c r="AI281" s="14"/>
    </row>
    <row r="282" spans="1:35" ht="22.5" customHeight="1" x14ac:dyDescent="0.15">
      <c r="A282" s="674">
        <f t="shared" si="32"/>
        <v>148</v>
      </c>
      <c r="B282" s="711"/>
      <c r="C282" s="38" t="s">
        <v>1034</v>
      </c>
      <c r="D282" s="749">
        <v>30031</v>
      </c>
      <c r="E282" s="42">
        <v>34</v>
      </c>
      <c r="F282" s="167" t="s">
        <v>36</v>
      </c>
      <c r="G282" s="695" t="s">
        <v>1035</v>
      </c>
      <c r="H282" s="781" t="s">
        <v>1036</v>
      </c>
      <c r="I282" s="695" t="s">
        <v>1037</v>
      </c>
      <c r="J282" s="38" t="s">
        <v>40</v>
      </c>
      <c r="K282" s="38">
        <f t="shared" si="26"/>
        <v>269</v>
      </c>
      <c r="L282" s="38" t="s">
        <v>1771</v>
      </c>
      <c r="M282" s="38"/>
      <c r="N282" s="38" t="s">
        <v>40</v>
      </c>
      <c r="O282" s="38"/>
      <c r="P282" s="38"/>
      <c r="Q282" s="87" t="s">
        <v>1038</v>
      </c>
      <c r="R282" s="508" t="s">
        <v>40</v>
      </c>
      <c r="S282" s="534"/>
      <c r="T282" s="39"/>
      <c r="U282" s="40"/>
      <c r="V282" s="508"/>
      <c r="W282" s="971"/>
      <c r="X282" s="535"/>
      <c r="Y282" s="508"/>
      <c r="Z282" s="780"/>
      <c r="AA282" s="37"/>
      <c r="AB282" s="41"/>
      <c r="AC282" s="882">
        <v>16000</v>
      </c>
      <c r="AD282" s="883">
        <v>8000</v>
      </c>
      <c r="AE282" s="14"/>
      <c r="AF282" s="14"/>
      <c r="AG282" s="14"/>
      <c r="AH282" s="14"/>
      <c r="AI282" s="14"/>
    </row>
    <row r="283" spans="1:35" ht="22.5" customHeight="1" x14ac:dyDescent="0.15">
      <c r="A283" s="674">
        <f t="shared" si="32"/>
        <v>149</v>
      </c>
      <c r="B283" s="711"/>
      <c r="C283" s="38" t="s">
        <v>1697</v>
      </c>
      <c r="D283" s="749">
        <v>27250</v>
      </c>
      <c r="E283" s="42">
        <v>42</v>
      </c>
      <c r="F283" s="167" t="s">
        <v>36</v>
      </c>
      <c r="G283" s="695" t="s">
        <v>1039</v>
      </c>
      <c r="H283" s="781" t="s">
        <v>1040</v>
      </c>
      <c r="I283" s="695" t="s">
        <v>1041</v>
      </c>
      <c r="J283" s="38" t="s">
        <v>40</v>
      </c>
      <c r="K283" s="38">
        <f t="shared" si="26"/>
        <v>270</v>
      </c>
      <c r="L283" s="38" t="s">
        <v>1696</v>
      </c>
      <c r="M283" s="38"/>
      <c r="N283" s="38" t="s">
        <v>40</v>
      </c>
      <c r="O283" s="38"/>
      <c r="P283" s="38"/>
      <c r="Q283" s="87" t="s">
        <v>1042</v>
      </c>
      <c r="R283" s="508" t="s">
        <v>40</v>
      </c>
      <c r="S283" s="534"/>
      <c r="T283" s="39"/>
      <c r="U283" s="40"/>
      <c r="V283" s="508"/>
      <c r="W283" s="971"/>
      <c r="X283" s="535"/>
      <c r="Y283" s="508"/>
      <c r="Z283" s="780"/>
      <c r="AA283" s="37"/>
      <c r="AB283" s="41"/>
      <c r="AC283" s="882">
        <v>16000</v>
      </c>
      <c r="AD283" s="883">
        <v>8000</v>
      </c>
      <c r="AE283" s="14"/>
      <c r="AF283" s="14"/>
      <c r="AG283" s="14"/>
      <c r="AH283" s="14"/>
      <c r="AI283" s="14"/>
    </row>
    <row r="284" spans="1:35" ht="22.5" customHeight="1" x14ac:dyDescent="0.15">
      <c r="A284" s="652">
        <f>A283+1</f>
        <v>150</v>
      </c>
      <c r="B284" s="687"/>
      <c r="C284" s="687" t="s">
        <v>1698</v>
      </c>
      <c r="D284" s="641">
        <v>25604</v>
      </c>
      <c r="E284" s="567">
        <v>46</v>
      </c>
      <c r="F284" s="567" t="s">
        <v>61</v>
      </c>
      <c r="G284" s="687" t="s">
        <v>518</v>
      </c>
      <c r="H284" s="790" t="s">
        <v>1043</v>
      </c>
      <c r="I284" s="687" t="s">
        <v>1044</v>
      </c>
      <c r="J284" s="687" t="s">
        <v>40</v>
      </c>
      <c r="K284" s="828">
        <f t="shared" si="26"/>
        <v>271</v>
      </c>
      <c r="L284" s="687" t="s">
        <v>1699</v>
      </c>
      <c r="M284" s="687"/>
      <c r="N284" s="687" t="s">
        <v>40</v>
      </c>
      <c r="O284" s="687"/>
      <c r="P284" s="687"/>
      <c r="Q284" s="790" t="s">
        <v>1045</v>
      </c>
      <c r="R284" s="567" t="s">
        <v>40</v>
      </c>
      <c r="S284" s="640" t="s">
        <v>1046</v>
      </c>
      <c r="T284" s="47"/>
      <c r="U284" s="6"/>
      <c r="V284" s="501"/>
      <c r="W284" s="560"/>
      <c r="X284" s="549"/>
      <c r="Y284" s="501"/>
      <c r="Z284" s="783"/>
      <c r="AA284" s="5"/>
      <c r="AB284" s="48"/>
      <c r="AC284" s="886">
        <v>16000</v>
      </c>
      <c r="AD284" s="887">
        <v>8000</v>
      </c>
      <c r="AE284" s="14"/>
      <c r="AF284" s="14"/>
      <c r="AG284" s="14"/>
      <c r="AH284" s="14"/>
      <c r="AI284" s="14"/>
    </row>
    <row r="285" spans="1:35" ht="22.5" customHeight="1" x14ac:dyDescent="0.15">
      <c r="A285" s="653"/>
      <c r="B285" s="698"/>
      <c r="C285" s="698"/>
      <c r="D285" s="642"/>
      <c r="E285" s="585"/>
      <c r="F285" s="585"/>
      <c r="G285" s="698"/>
      <c r="H285" s="789"/>
      <c r="I285" s="698"/>
      <c r="J285" s="698"/>
      <c r="K285" s="286">
        <f t="shared" si="26"/>
        <v>272</v>
      </c>
      <c r="L285" s="698"/>
      <c r="M285" s="698"/>
      <c r="N285" s="698"/>
      <c r="O285" s="698"/>
      <c r="P285" s="698"/>
      <c r="Q285" s="789"/>
      <c r="R285" s="585"/>
      <c r="S285" s="609"/>
      <c r="T285" s="59"/>
      <c r="U285" s="9" t="s">
        <v>40</v>
      </c>
      <c r="V285" s="555" t="s">
        <v>1047</v>
      </c>
      <c r="W285" s="978">
        <v>21477</v>
      </c>
      <c r="X285" s="497">
        <v>58</v>
      </c>
      <c r="Y285" s="555" t="s">
        <v>36</v>
      </c>
      <c r="Z285" s="806" t="s">
        <v>1048</v>
      </c>
      <c r="AA285" s="50" t="s">
        <v>1049</v>
      </c>
      <c r="AB285" s="8"/>
      <c r="AC285" s="891"/>
      <c r="AD285" s="892"/>
      <c r="AE285" s="14"/>
      <c r="AF285" s="14"/>
      <c r="AG285" s="14"/>
      <c r="AH285" s="14"/>
      <c r="AI285" s="14"/>
    </row>
    <row r="286" spans="1:35" ht="22.5" customHeight="1" x14ac:dyDescent="0.15">
      <c r="A286" s="674">
        <f>A284+1</f>
        <v>151</v>
      </c>
      <c r="B286" s="711"/>
      <c r="C286" s="38" t="s">
        <v>1050</v>
      </c>
      <c r="D286" s="749">
        <v>30122</v>
      </c>
      <c r="E286" s="42">
        <v>34</v>
      </c>
      <c r="F286" s="167" t="s">
        <v>36</v>
      </c>
      <c r="G286" s="695" t="s">
        <v>1051</v>
      </c>
      <c r="H286" s="781" t="s">
        <v>1052</v>
      </c>
      <c r="I286" s="695" t="s">
        <v>1053</v>
      </c>
      <c r="J286" s="38" t="s">
        <v>40</v>
      </c>
      <c r="K286" s="38">
        <f t="shared" si="26"/>
        <v>273</v>
      </c>
      <c r="L286" s="38" t="s">
        <v>1704</v>
      </c>
      <c r="M286" s="38"/>
      <c r="N286" s="38" t="s">
        <v>40</v>
      </c>
      <c r="O286" s="38"/>
      <c r="P286" s="38"/>
      <c r="Q286" s="87" t="s">
        <v>1054</v>
      </c>
      <c r="R286" s="508" t="s">
        <v>40</v>
      </c>
      <c r="S286" s="534" t="s">
        <v>1055</v>
      </c>
      <c r="T286" s="39"/>
      <c r="U286" s="40"/>
      <c r="V286" s="508"/>
      <c r="W286" s="971"/>
      <c r="X286" s="535"/>
      <c r="Y286" s="508"/>
      <c r="Z286" s="780"/>
      <c r="AA286" s="37"/>
      <c r="AB286" s="41"/>
      <c r="AC286" s="882">
        <v>16000</v>
      </c>
      <c r="AD286" s="883">
        <v>8000</v>
      </c>
      <c r="AE286" s="14"/>
      <c r="AF286" s="14"/>
      <c r="AG286" s="14"/>
      <c r="AH286" s="14"/>
      <c r="AI286" s="14"/>
    </row>
    <row r="287" spans="1:35" ht="22.5" customHeight="1" x14ac:dyDescent="0.15">
      <c r="A287" s="652">
        <f>A286+1</f>
        <v>152</v>
      </c>
      <c r="B287" s="687"/>
      <c r="C287" s="687" t="s">
        <v>1056</v>
      </c>
      <c r="D287" s="641">
        <v>24997</v>
      </c>
      <c r="E287" s="567">
        <v>48</v>
      </c>
      <c r="F287" s="567" t="s">
        <v>36</v>
      </c>
      <c r="G287" s="687" t="s">
        <v>1057</v>
      </c>
      <c r="H287" s="790" t="s">
        <v>1058</v>
      </c>
      <c r="I287" s="687" t="s">
        <v>1059</v>
      </c>
      <c r="J287" s="687" t="s">
        <v>40</v>
      </c>
      <c r="K287" s="828">
        <f t="shared" si="26"/>
        <v>274</v>
      </c>
      <c r="L287" s="687" t="s">
        <v>1724</v>
      </c>
      <c r="M287" s="687"/>
      <c r="N287" s="687" t="s">
        <v>40</v>
      </c>
      <c r="O287" s="687"/>
      <c r="P287" s="687"/>
      <c r="Q287" s="790" t="s">
        <v>1045</v>
      </c>
      <c r="R287" s="567" t="s">
        <v>40</v>
      </c>
      <c r="S287" s="640" t="s">
        <v>1060</v>
      </c>
      <c r="T287" s="47"/>
      <c r="U287" s="6"/>
      <c r="V287" s="501"/>
      <c r="W287" s="560"/>
      <c r="X287" s="549"/>
      <c r="Y287" s="501"/>
      <c r="Z287" s="783"/>
      <c r="AA287" s="5"/>
      <c r="AB287" s="48"/>
      <c r="AC287" s="886">
        <v>16000</v>
      </c>
      <c r="AD287" s="887">
        <v>8000</v>
      </c>
      <c r="AE287" s="14"/>
      <c r="AF287" s="14"/>
      <c r="AG287" s="14"/>
      <c r="AH287" s="14"/>
      <c r="AI287" s="14"/>
    </row>
    <row r="288" spans="1:35" ht="22.5" customHeight="1" x14ac:dyDescent="0.15">
      <c r="A288" s="653"/>
      <c r="B288" s="698"/>
      <c r="C288" s="698"/>
      <c r="D288" s="642"/>
      <c r="E288" s="585"/>
      <c r="F288" s="585"/>
      <c r="G288" s="698"/>
      <c r="H288" s="789"/>
      <c r="I288" s="698"/>
      <c r="J288" s="698"/>
      <c r="K288" s="286">
        <f t="shared" si="26"/>
        <v>275</v>
      </c>
      <c r="L288" s="698"/>
      <c r="M288" s="698"/>
      <c r="N288" s="698"/>
      <c r="O288" s="698"/>
      <c r="P288" s="698"/>
      <c r="Q288" s="789"/>
      <c r="R288" s="585"/>
      <c r="S288" s="609"/>
      <c r="T288" s="59"/>
      <c r="U288" s="9" t="s">
        <v>40</v>
      </c>
      <c r="V288" s="555" t="s">
        <v>1047</v>
      </c>
      <c r="W288" s="978">
        <v>21477</v>
      </c>
      <c r="X288" s="497">
        <v>58</v>
      </c>
      <c r="Y288" s="555" t="s">
        <v>36</v>
      </c>
      <c r="Z288" s="806" t="s">
        <v>1048</v>
      </c>
      <c r="AA288" s="50" t="s">
        <v>1049</v>
      </c>
      <c r="AB288" s="8"/>
      <c r="AC288" s="891"/>
      <c r="AD288" s="892"/>
      <c r="AE288" s="14"/>
      <c r="AF288" s="14"/>
      <c r="AG288" s="14"/>
      <c r="AH288" s="14"/>
      <c r="AI288" s="14"/>
    </row>
    <row r="289" spans="1:35" ht="22.5" customHeight="1" x14ac:dyDescent="0.15">
      <c r="A289" s="652">
        <f>A287+1</f>
        <v>153</v>
      </c>
      <c r="B289" s="687" t="s">
        <v>1061</v>
      </c>
      <c r="C289" s="687" t="s">
        <v>1062</v>
      </c>
      <c r="D289" s="641">
        <v>20068</v>
      </c>
      <c r="E289" s="567">
        <v>63</v>
      </c>
      <c r="F289" s="567" t="s">
        <v>36</v>
      </c>
      <c r="G289" s="687"/>
      <c r="H289" s="790" t="s">
        <v>1063</v>
      </c>
      <c r="I289" s="687" t="s">
        <v>1064</v>
      </c>
      <c r="J289" s="687" t="s">
        <v>40</v>
      </c>
      <c r="K289" s="828">
        <f t="shared" si="26"/>
        <v>276</v>
      </c>
      <c r="L289" s="687" t="s">
        <v>1772</v>
      </c>
      <c r="M289" s="687"/>
      <c r="N289" s="687" t="s">
        <v>40</v>
      </c>
      <c r="O289" s="687"/>
      <c r="P289" s="687"/>
      <c r="Q289" s="790" t="s">
        <v>1065</v>
      </c>
      <c r="R289" s="567" t="s">
        <v>40</v>
      </c>
      <c r="S289" s="640"/>
      <c r="T289" s="47"/>
      <c r="U289" s="6"/>
      <c r="V289" s="501"/>
      <c r="W289" s="560"/>
      <c r="X289" s="549"/>
      <c r="Y289" s="501"/>
      <c r="Z289" s="783"/>
      <c r="AA289" s="5"/>
      <c r="AB289" s="48"/>
      <c r="AC289" s="886">
        <v>16000</v>
      </c>
      <c r="AD289" s="887">
        <v>8000</v>
      </c>
      <c r="AE289" s="14"/>
      <c r="AF289" s="14"/>
      <c r="AG289" s="14"/>
      <c r="AH289" s="14"/>
      <c r="AI289" s="14"/>
    </row>
    <row r="290" spans="1:35" ht="22.5" customHeight="1" x14ac:dyDescent="0.15">
      <c r="A290" s="653"/>
      <c r="B290" s="698"/>
      <c r="C290" s="698"/>
      <c r="D290" s="642"/>
      <c r="E290" s="585"/>
      <c r="F290" s="585"/>
      <c r="G290" s="698"/>
      <c r="H290" s="789"/>
      <c r="I290" s="698"/>
      <c r="J290" s="698"/>
      <c r="K290" s="286">
        <f t="shared" si="26"/>
        <v>277</v>
      </c>
      <c r="L290" s="698"/>
      <c r="M290" s="698"/>
      <c r="N290" s="698"/>
      <c r="O290" s="698"/>
      <c r="P290" s="698"/>
      <c r="Q290" s="789"/>
      <c r="R290" s="585"/>
      <c r="S290" s="609"/>
      <c r="T290" s="59" t="s">
        <v>40</v>
      </c>
      <c r="U290" s="9"/>
      <c r="V290" s="555" t="s">
        <v>1066</v>
      </c>
      <c r="W290" s="978">
        <v>18802</v>
      </c>
      <c r="X290" s="497">
        <v>65</v>
      </c>
      <c r="Y290" s="555" t="s">
        <v>36</v>
      </c>
      <c r="Z290" s="806" t="s">
        <v>1067</v>
      </c>
      <c r="AA290" s="82" t="s">
        <v>1068</v>
      </c>
      <c r="AB290" s="8"/>
      <c r="AC290" s="891"/>
      <c r="AD290" s="892"/>
      <c r="AE290" s="14"/>
      <c r="AF290" s="14"/>
      <c r="AG290" s="14"/>
      <c r="AH290" s="14"/>
      <c r="AI290" s="14"/>
    </row>
    <row r="291" spans="1:35" ht="22.5" customHeight="1" x14ac:dyDescent="0.15">
      <c r="A291" s="653"/>
      <c r="B291" s="698"/>
      <c r="C291" s="698"/>
      <c r="D291" s="642"/>
      <c r="E291" s="585"/>
      <c r="F291" s="585"/>
      <c r="G291" s="698"/>
      <c r="H291" s="789"/>
      <c r="I291" s="698"/>
      <c r="J291" s="698"/>
      <c r="K291" s="286">
        <f t="shared" si="26"/>
        <v>278</v>
      </c>
      <c r="L291" s="698"/>
      <c r="M291" s="698"/>
      <c r="N291" s="698"/>
      <c r="O291" s="698"/>
      <c r="P291" s="698"/>
      <c r="Q291" s="789"/>
      <c r="R291" s="585"/>
      <c r="S291" s="609"/>
      <c r="T291" s="59"/>
      <c r="U291" s="9" t="s">
        <v>40</v>
      </c>
      <c r="V291" s="555" t="s">
        <v>1069</v>
      </c>
      <c r="W291" s="978">
        <v>21988</v>
      </c>
      <c r="X291" s="497">
        <v>57</v>
      </c>
      <c r="Y291" s="555" t="s">
        <v>36</v>
      </c>
      <c r="Z291" s="806" t="s">
        <v>1070</v>
      </c>
      <c r="AA291" s="62" t="s">
        <v>1071</v>
      </c>
      <c r="AB291" s="8"/>
      <c r="AC291" s="891"/>
      <c r="AD291" s="892"/>
      <c r="AE291" s="14"/>
      <c r="AF291" s="14"/>
      <c r="AG291" s="14"/>
      <c r="AH291" s="14"/>
      <c r="AI291" s="14"/>
    </row>
    <row r="292" spans="1:35" ht="22.5" customHeight="1" x14ac:dyDescent="0.15">
      <c r="A292" s="674">
        <f>A289+1</f>
        <v>154</v>
      </c>
      <c r="B292" s="704" t="s">
        <v>1072</v>
      </c>
      <c r="C292" s="38" t="s">
        <v>1073</v>
      </c>
      <c r="D292" s="749">
        <v>21160</v>
      </c>
      <c r="E292" s="42">
        <v>59</v>
      </c>
      <c r="F292" s="167" t="s">
        <v>36</v>
      </c>
      <c r="G292" s="695" t="s">
        <v>1074</v>
      </c>
      <c r="H292" s="781" t="s">
        <v>1075</v>
      </c>
      <c r="I292" s="695" t="s">
        <v>1076</v>
      </c>
      <c r="J292" s="38" t="s">
        <v>40</v>
      </c>
      <c r="K292" s="38">
        <f t="shared" si="26"/>
        <v>279</v>
      </c>
      <c r="L292" s="38" t="s">
        <v>1773</v>
      </c>
      <c r="M292" s="38"/>
      <c r="N292" s="38" t="s">
        <v>40</v>
      </c>
      <c r="O292" s="38"/>
      <c r="P292" s="38"/>
      <c r="Q292" s="87" t="s">
        <v>1077</v>
      </c>
      <c r="R292" s="508" t="s">
        <v>40</v>
      </c>
      <c r="S292" s="534"/>
      <c r="T292" s="39"/>
      <c r="U292" s="40"/>
      <c r="V292" s="508"/>
      <c r="W292" s="971"/>
      <c r="X292" s="535"/>
      <c r="Y292" s="508"/>
      <c r="Z292" s="780"/>
      <c r="AA292" s="37"/>
      <c r="AB292" s="41"/>
      <c r="AC292" s="882">
        <v>16000</v>
      </c>
      <c r="AD292" s="883">
        <v>8000</v>
      </c>
      <c r="AE292" s="14"/>
      <c r="AF292" s="14"/>
      <c r="AG292" s="14"/>
      <c r="AH292" s="14"/>
      <c r="AI292" s="14"/>
    </row>
    <row r="293" spans="1:35" ht="22.5" customHeight="1" x14ac:dyDescent="0.15">
      <c r="A293" s="652">
        <f>A292+1</f>
        <v>155</v>
      </c>
      <c r="B293" s="704"/>
      <c r="C293" s="687" t="s">
        <v>1073</v>
      </c>
      <c r="D293" s="641">
        <v>21160</v>
      </c>
      <c r="E293" s="567">
        <v>59</v>
      </c>
      <c r="F293" s="567" t="s">
        <v>36</v>
      </c>
      <c r="G293" s="687" t="s">
        <v>1074</v>
      </c>
      <c r="H293" s="790" t="s">
        <v>1075</v>
      </c>
      <c r="I293" s="687" t="s">
        <v>1076</v>
      </c>
      <c r="J293" s="687" t="s">
        <v>40</v>
      </c>
      <c r="K293" s="828">
        <f t="shared" si="26"/>
        <v>280</v>
      </c>
      <c r="L293" s="687" t="s">
        <v>1774</v>
      </c>
      <c r="M293" s="687"/>
      <c r="N293" s="687" t="s">
        <v>40</v>
      </c>
      <c r="O293" s="687"/>
      <c r="P293" s="687"/>
      <c r="Q293" s="790" t="s">
        <v>1078</v>
      </c>
      <c r="R293" s="567"/>
      <c r="S293" s="640"/>
      <c r="T293" s="47"/>
      <c r="U293" s="6"/>
      <c r="V293" s="501"/>
      <c r="W293" s="560"/>
      <c r="X293" s="549"/>
      <c r="Y293" s="501"/>
      <c r="Z293" s="783"/>
      <c r="AA293" s="5"/>
      <c r="AB293" s="48"/>
      <c r="AC293" s="886">
        <v>16000</v>
      </c>
      <c r="AD293" s="887">
        <v>8000</v>
      </c>
      <c r="AE293" s="14"/>
      <c r="AF293" s="14"/>
      <c r="AG293" s="14"/>
      <c r="AH293" s="14"/>
      <c r="AI293" s="14"/>
    </row>
    <row r="294" spans="1:35" ht="22.5" customHeight="1" x14ac:dyDescent="0.15">
      <c r="A294" s="653"/>
      <c r="B294" s="704"/>
      <c r="C294" s="698"/>
      <c r="D294" s="642"/>
      <c r="E294" s="585"/>
      <c r="F294" s="585"/>
      <c r="G294" s="698"/>
      <c r="H294" s="789"/>
      <c r="I294" s="698"/>
      <c r="J294" s="698"/>
      <c r="K294" s="286">
        <f t="shared" si="26"/>
        <v>281</v>
      </c>
      <c r="L294" s="698"/>
      <c r="M294" s="698"/>
      <c r="N294" s="698"/>
      <c r="O294" s="698"/>
      <c r="P294" s="698"/>
      <c r="Q294" s="789"/>
      <c r="R294" s="585"/>
      <c r="S294" s="609"/>
      <c r="T294" s="59" t="s">
        <v>40</v>
      </c>
      <c r="U294" s="9"/>
      <c r="V294" s="555" t="s">
        <v>1079</v>
      </c>
      <c r="W294" s="978">
        <v>16732</v>
      </c>
      <c r="X294" s="497">
        <v>71</v>
      </c>
      <c r="Y294" s="555" t="s">
        <v>36</v>
      </c>
      <c r="Z294" s="806" t="s">
        <v>1080</v>
      </c>
      <c r="AA294" s="50" t="s">
        <v>1081</v>
      </c>
      <c r="AB294" s="8"/>
      <c r="AC294" s="891"/>
      <c r="AD294" s="892"/>
      <c r="AE294" s="14"/>
      <c r="AF294" s="14"/>
      <c r="AG294" s="14"/>
      <c r="AH294" s="14"/>
      <c r="AI294" s="14"/>
    </row>
    <row r="295" spans="1:35" ht="22.5" customHeight="1" x14ac:dyDescent="0.15">
      <c r="A295" s="674">
        <f>A293+1</f>
        <v>156</v>
      </c>
      <c r="B295" s="711" t="s">
        <v>1082</v>
      </c>
      <c r="C295" s="38" t="s">
        <v>1083</v>
      </c>
      <c r="D295" s="749">
        <v>15459</v>
      </c>
      <c r="E295" s="42">
        <v>74</v>
      </c>
      <c r="F295" s="167" t="s">
        <v>36</v>
      </c>
      <c r="G295" s="695" t="s">
        <v>1084</v>
      </c>
      <c r="H295" s="781" t="s">
        <v>1085</v>
      </c>
      <c r="I295" s="695" t="s">
        <v>1086</v>
      </c>
      <c r="J295" s="38" t="s">
        <v>40</v>
      </c>
      <c r="K295" s="38">
        <f t="shared" si="26"/>
        <v>282</v>
      </c>
      <c r="L295" s="38" t="s">
        <v>1775</v>
      </c>
      <c r="M295" s="38"/>
      <c r="N295" s="38" t="s">
        <v>40</v>
      </c>
      <c r="O295" s="38"/>
      <c r="P295" s="38"/>
      <c r="Q295" s="87" t="s">
        <v>287</v>
      </c>
      <c r="R295" s="508"/>
      <c r="S295" s="534"/>
      <c r="T295" s="39"/>
      <c r="U295" s="40"/>
      <c r="V295" s="508"/>
      <c r="W295" s="971"/>
      <c r="X295" s="535"/>
      <c r="Y295" s="508"/>
      <c r="Z295" s="780"/>
      <c r="AA295" s="37"/>
      <c r="AB295" s="41"/>
      <c r="AC295" s="882">
        <v>16000</v>
      </c>
      <c r="AD295" s="883">
        <v>8000</v>
      </c>
      <c r="AE295" s="14"/>
      <c r="AF295" s="14"/>
      <c r="AG295" s="14"/>
      <c r="AH295" s="14"/>
      <c r="AI295" s="14"/>
    </row>
    <row r="296" spans="1:35" ht="22.5" customHeight="1" x14ac:dyDescent="0.15">
      <c r="A296" s="677">
        <f>1+A295</f>
        <v>157</v>
      </c>
      <c r="B296" s="695"/>
      <c r="C296" s="38" t="s">
        <v>1087</v>
      </c>
      <c r="D296" s="749">
        <v>28876</v>
      </c>
      <c r="E296" s="42">
        <v>37</v>
      </c>
      <c r="F296" s="167" t="s">
        <v>36</v>
      </c>
      <c r="G296" s="695" t="s">
        <v>1088</v>
      </c>
      <c r="H296" s="781" t="s">
        <v>1089</v>
      </c>
      <c r="I296" s="695" t="s">
        <v>1090</v>
      </c>
      <c r="J296" s="38" t="s">
        <v>40</v>
      </c>
      <c r="K296" s="38">
        <f>K253+1</f>
        <v>241</v>
      </c>
      <c r="L296" s="38" t="s">
        <v>1711</v>
      </c>
      <c r="M296" s="38"/>
      <c r="N296" s="38" t="s">
        <v>40</v>
      </c>
      <c r="O296" s="38"/>
      <c r="P296" s="38"/>
      <c r="Q296" s="87" t="s">
        <v>1091</v>
      </c>
      <c r="R296" s="508"/>
      <c r="S296" s="534"/>
      <c r="T296" s="96"/>
      <c r="U296" s="91"/>
      <c r="V296" s="533"/>
      <c r="W296" s="985"/>
      <c r="X296" s="104"/>
      <c r="Y296" s="533"/>
      <c r="Z296" s="807"/>
      <c r="AA296" s="90"/>
      <c r="AB296" s="94"/>
      <c r="AC296" s="893">
        <v>16000</v>
      </c>
      <c r="AD296" s="894">
        <v>8000</v>
      </c>
      <c r="AE296" s="3">
        <v>1</v>
      </c>
      <c r="AF296" s="3">
        <v>2</v>
      </c>
      <c r="AG296" s="3">
        <v>1</v>
      </c>
      <c r="AH296" s="3">
        <v>2</v>
      </c>
    </row>
    <row r="297" spans="1:35" ht="22.5" customHeight="1" x14ac:dyDescent="0.15">
      <c r="A297" s="678">
        <f>A296+1</f>
        <v>158</v>
      </c>
      <c r="B297" s="712" t="s">
        <v>1140</v>
      </c>
      <c r="C297" s="706" t="s">
        <v>1141</v>
      </c>
      <c r="D297" s="506">
        <v>28057</v>
      </c>
      <c r="E297" s="49">
        <v>40</v>
      </c>
      <c r="F297" s="439" t="s">
        <v>1142</v>
      </c>
      <c r="G297" s="737" t="s">
        <v>1143</v>
      </c>
      <c r="H297" s="240" t="s">
        <v>1144</v>
      </c>
      <c r="I297" s="737" t="s">
        <v>1145</v>
      </c>
      <c r="J297" s="687"/>
      <c r="K297" s="706">
        <f>K296+1</f>
        <v>242</v>
      </c>
      <c r="L297" s="706" t="s">
        <v>1776</v>
      </c>
      <c r="M297" s="706"/>
      <c r="N297" s="706"/>
      <c r="O297" s="706" t="s">
        <v>1146</v>
      </c>
      <c r="P297" s="706"/>
      <c r="Q297" s="790" t="s">
        <v>1147</v>
      </c>
      <c r="R297" s="501" t="s">
        <v>1146</v>
      </c>
      <c r="S297" s="503"/>
      <c r="T297" s="445"/>
      <c r="U297" s="447"/>
      <c r="V297" s="511"/>
      <c r="W297" s="964"/>
      <c r="X297" s="524"/>
      <c r="Y297" s="511"/>
      <c r="Z297" s="853"/>
      <c r="AA297" s="440"/>
      <c r="AB297" s="12"/>
      <c r="AC297" s="899">
        <f>SUM(AC5:AC296)</f>
        <v>2544000</v>
      </c>
      <c r="AD297" s="899">
        <f>SUM(AD5:AD296)</f>
        <v>1264000</v>
      </c>
    </row>
    <row r="298" spans="1:35" ht="22.5" customHeight="1" x14ac:dyDescent="0.15">
      <c r="A298" s="679"/>
      <c r="B298" s="713"/>
      <c r="C298" s="286"/>
      <c r="D298" s="1015"/>
      <c r="E298" s="81"/>
      <c r="F298" s="443"/>
      <c r="G298" s="394"/>
      <c r="H298" s="287"/>
      <c r="I298" s="394"/>
      <c r="J298" s="698"/>
      <c r="K298" s="286"/>
      <c r="L298" s="286"/>
      <c r="M298" s="286"/>
      <c r="N298" s="286"/>
      <c r="O298" s="286"/>
      <c r="P298" s="286"/>
      <c r="Q298" s="789"/>
      <c r="R298" s="502"/>
      <c r="S298" s="504"/>
      <c r="T298" s="19"/>
      <c r="U298" s="426"/>
      <c r="V298" s="517"/>
      <c r="W298" s="982"/>
      <c r="X298" s="526"/>
      <c r="Y298" s="517"/>
      <c r="Z298" s="862"/>
      <c r="AA298" s="441"/>
      <c r="AB298" s="20"/>
      <c r="AC298" s="75"/>
      <c r="AD298" s="75"/>
    </row>
    <row r="299" spans="1:35" ht="22.5" customHeight="1" x14ac:dyDescent="0.15">
      <c r="A299" s="679"/>
      <c r="B299" s="713"/>
      <c r="C299" s="286"/>
      <c r="D299" s="1015"/>
      <c r="E299" s="81"/>
      <c r="F299" s="443"/>
      <c r="G299" s="394"/>
      <c r="H299" s="287"/>
      <c r="I299" s="394"/>
      <c r="J299" s="698"/>
      <c r="K299" s="286"/>
      <c r="L299" s="286"/>
      <c r="M299" s="286"/>
      <c r="N299" s="286"/>
      <c r="O299" s="286"/>
      <c r="P299" s="286"/>
      <c r="Q299" s="789"/>
      <c r="R299" s="502"/>
      <c r="S299" s="504"/>
      <c r="T299" s="19"/>
      <c r="U299" s="426"/>
      <c r="V299" s="517"/>
      <c r="W299" s="982"/>
      <c r="X299" s="526"/>
      <c r="Y299" s="517"/>
      <c r="Z299" s="862"/>
      <c r="AA299" s="441"/>
      <c r="AB299" s="20"/>
      <c r="AC299" s="75"/>
      <c r="AD299" s="75"/>
    </row>
    <row r="300" spans="1:35" ht="22.5" customHeight="1" x14ac:dyDescent="0.15">
      <c r="A300" s="680"/>
      <c r="B300" s="714"/>
      <c r="C300" s="725"/>
      <c r="D300" s="1016"/>
      <c r="E300" s="61"/>
      <c r="F300" s="444"/>
      <c r="G300" s="738"/>
      <c r="H300" s="241"/>
      <c r="I300" s="738"/>
      <c r="J300" s="697"/>
      <c r="K300" s="725"/>
      <c r="L300" s="725"/>
      <c r="M300" s="725"/>
      <c r="N300" s="725"/>
      <c r="O300" s="725"/>
      <c r="P300" s="725"/>
      <c r="Q300" s="791"/>
      <c r="R300" s="540"/>
      <c r="S300" s="541"/>
      <c r="T300" s="446"/>
      <c r="U300" s="448"/>
      <c r="V300" s="512"/>
      <c r="W300" s="987"/>
      <c r="X300" s="525"/>
      <c r="Y300" s="512"/>
      <c r="Z300" s="852"/>
      <c r="AA300" s="442"/>
      <c r="AB300" s="23"/>
      <c r="AC300" s="900"/>
      <c r="AD300" s="900"/>
    </row>
    <row r="301" spans="1:35" ht="22.5" customHeight="1" x14ac:dyDescent="0.15">
      <c r="A301" s="681">
        <f>A297+1</f>
        <v>159</v>
      </c>
      <c r="B301" s="712" t="s">
        <v>1140</v>
      </c>
      <c r="C301" s="1007" t="s">
        <v>1141</v>
      </c>
      <c r="D301" s="1017">
        <v>28057</v>
      </c>
      <c r="E301" s="112">
        <v>40</v>
      </c>
      <c r="F301" s="449" t="s">
        <v>1142</v>
      </c>
      <c r="G301" s="712" t="s">
        <v>1143</v>
      </c>
      <c r="H301" s="847" t="s">
        <v>1144</v>
      </c>
      <c r="I301" s="712" t="s">
        <v>1145</v>
      </c>
      <c r="J301" s="612"/>
      <c r="K301" s="537">
        <f>K297+1</f>
        <v>243</v>
      </c>
      <c r="L301" s="537"/>
      <c r="M301" s="537"/>
      <c r="N301" s="537" t="s">
        <v>1146</v>
      </c>
      <c r="O301" s="537"/>
      <c r="P301" s="537"/>
      <c r="Q301" s="792" t="s">
        <v>1148</v>
      </c>
      <c r="R301" s="494"/>
      <c r="S301" s="534"/>
      <c r="T301" s="96" t="s">
        <v>1635</v>
      </c>
      <c r="U301" s="91"/>
      <c r="V301" s="533" t="s">
        <v>1636</v>
      </c>
      <c r="W301" s="979">
        <v>33250</v>
      </c>
      <c r="X301" s="104">
        <v>26</v>
      </c>
      <c r="Y301" s="533" t="s">
        <v>1632</v>
      </c>
      <c r="Z301" s="807" t="s">
        <v>1637</v>
      </c>
      <c r="AA301" s="90" t="s">
        <v>1641</v>
      </c>
      <c r="AB301" s="94"/>
      <c r="AC301" s="899"/>
      <c r="AD301" s="899"/>
    </row>
    <row r="302" spans="1:35" ht="22.5" customHeight="1" x14ac:dyDescent="0.15">
      <c r="A302" s="682"/>
      <c r="B302" s="714"/>
      <c r="C302" s="1008"/>
      <c r="D302" s="1018"/>
      <c r="E302" s="115"/>
      <c r="F302" s="174"/>
      <c r="G302" s="714"/>
      <c r="H302" s="848"/>
      <c r="I302" s="714"/>
      <c r="J302" s="611"/>
      <c r="K302" s="538"/>
      <c r="L302" s="538" t="s">
        <v>1777</v>
      </c>
      <c r="M302" s="538"/>
      <c r="N302" s="538"/>
      <c r="O302" s="538"/>
      <c r="P302" s="538"/>
      <c r="Q302" s="794"/>
      <c r="R302" s="496"/>
      <c r="S302" s="534"/>
      <c r="T302" s="96"/>
      <c r="U302" s="91"/>
      <c r="V302" s="533"/>
      <c r="W302" s="985"/>
      <c r="X302" s="104"/>
      <c r="Y302" s="533"/>
      <c r="Z302" s="807"/>
      <c r="AA302" s="90"/>
      <c r="AB302" s="94"/>
      <c r="AC302" s="900"/>
      <c r="AD302" s="900"/>
    </row>
    <row r="303" spans="1:35" ht="22.5" customHeight="1" x14ac:dyDescent="0.15">
      <c r="A303" s="681">
        <f>A301+1</f>
        <v>160</v>
      </c>
      <c r="B303" s="712" t="s">
        <v>1140</v>
      </c>
      <c r="C303" s="1007" t="s">
        <v>1141</v>
      </c>
      <c r="D303" s="1017">
        <v>28057</v>
      </c>
      <c r="E303" s="112">
        <v>40</v>
      </c>
      <c r="F303" s="449" t="s">
        <v>1142</v>
      </c>
      <c r="G303" s="712" t="s">
        <v>1143</v>
      </c>
      <c r="H303" s="847" t="s">
        <v>1144</v>
      </c>
      <c r="I303" s="712" t="s">
        <v>1145</v>
      </c>
      <c r="J303" s="539"/>
      <c r="K303" s="539">
        <f>K301+1</f>
        <v>244</v>
      </c>
      <c r="L303" s="539" t="s">
        <v>1778</v>
      </c>
      <c r="M303" s="539"/>
      <c r="N303" s="539"/>
      <c r="O303" s="539"/>
      <c r="P303" s="539"/>
      <c r="Q303" s="787" t="s">
        <v>1622</v>
      </c>
      <c r="R303" s="495"/>
      <c r="S303" s="534"/>
      <c r="T303" s="96" t="s">
        <v>1629</v>
      </c>
      <c r="U303" s="91"/>
      <c r="V303" s="533" t="s">
        <v>1638</v>
      </c>
      <c r="W303" s="979">
        <v>30900</v>
      </c>
      <c r="X303" s="104">
        <v>32</v>
      </c>
      <c r="Y303" s="533" t="s">
        <v>1632</v>
      </c>
      <c r="Z303" s="807" t="s">
        <v>1639</v>
      </c>
      <c r="AA303" s="90" t="s">
        <v>1640</v>
      </c>
      <c r="AB303" s="94"/>
      <c r="AC303" s="75"/>
      <c r="AD303" s="75"/>
    </row>
    <row r="304" spans="1:35" ht="22.5" customHeight="1" x14ac:dyDescent="0.15">
      <c r="A304" s="682"/>
      <c r="B304" s="713"/>
      <c r="C304" s="1009"/>
      <c r="D304" s="1019"/>
      <c r="E304" s="114"/>
      <c r="F304" s="113"/>
      <c r="G304" s="714"/>
      <c r="H304" s="849"/>
      <c r="I304" s="713"/>
      <c r="J304" s="539"/>
      <c r="K304" s="539"/>
      <c r="L304" s="539"/>
      <c r="M304" s="539"/>
      <c r="N304" s="539"/>
      <c r="O304" s="539"/>
      <c r="P304" s="539"/>
      <c r="Q304" s="787"/>
      <c r="R304" s="495"/>
      <c r="S304" s="534"/>
      <c r="T304" s="96"/>
      <c r="U304" s="91"/>
      <c r="V304" s="533"/>
      <c r="W304" s="985"/>
      <c r="X304" s="104"/>
      <c r="Y304" s="533"/>
      <c r="Z304" s="807"/>
      <c r="AA304" s="90"/>
      <c r="AB304" s="94"/>
      <c r="AC304" s="75"/>
      <c r="AD304" s="75"/>
    </row>
    <row r="305" spans="1:33" ht="22.5" customHeight="1" x14ac:dyDescent="0.15">
      <c r="A305" s="681">
        <f t="shared" ref="A305" si="33">A303+1</f>
        <v>161</v>
      </c>
      <c r="B305" s="712"/>
      <c r="C305" s="1007" t="s">
        <v>1624</v>
      </c>
      <c r="D305" s="1017">
        <v>21938</v>
      </c>
      <c r="E305" s="112">
        <v>57</v>
      </c>
      <c r="F305" s="173" t="s">
        <v>1625</v>
      </c>
      <c r="G305" s="403" t="s">
        <v>1628</v>
      </c>
      <c r="H305" s="850" t="s">
        <v>1626</v>
      </c>
      <c r="I305" s="712" t="s">
        <v>1627</v>
      </c>
      <c r="J305" s="537" t="s">
        <v>1629</v>
      </c>
      <c r="K305" s="706">
        <f>K303+1</f>
        <v>245</v>
      </c>
      <c r="L305" s="537" t="s">
        <v>1779</v>
      </c>
      <c r="M305" s="537"/>
      <c r="N305" s="537" t="s">
        <v>1630</v>
      </c>
      <c r="O305" s="537"/>
      <c r="P305" s="537"/>
      <c r="Q305" s="792" t="s">
        <v>1623</v>
      </c>
      <c r="R305" s="494"/>
      <c r="S305" s="534"/>
      <c r="T305" s="96"/>
      <c r="U305" s="91"/>
      <c r="V305" s="533"/>
      <c r="W305" s="985"/>
      <c r="X305" s="104"/>
      <c r="Y305" s="533"/>
      <c r="Z305" s="807"/>
      <c r="AA305" s="90"/>
      <c r="AB305" s="94"/>
      <c r="AC305" s="899"/>
      <c r="AD305" s="899"/>
    </row>
    <row r="306" spans="1:33" ht="22.5" customHeight="1" x14ac:dyDescent="0.15">
      <c r="A306" s="682"/>
      <c r="B306" s="714"/>
      <c r="C306" s="1008"/>
      <c r="D306" s="1018"/>
      <c r="E306" s="115"/>
      <c r="F306" s="174"/>
      <c r="G306" s="714"/>
      <c r="H306" s="848"/>
      <c r="I306" s="714"/>
      <c r="J306" s="538"/>
      <c r="K306" s="725">
        <f>K305+1</f>
        <v>246</v>
      </c>
      <c r="L306" s="538"/>
      <c r="M306" s="538"/>
      <c r="N306" s="538"/>
      <c r="O306" s="538"/>
      <c r="P306" s="538"/>
      <c r="Q306" s="794"/>
      <c r="R306" s="496"/>
      <c r="S306" s="534"/>
      <c r="T306" s="96" t="s">
        <v>1630</v>
      </c>
      <c r="U306" s="91"/>
      <c r="V306" s="533" t="s">
        <v>1631</v>
      </c>
      <c r="W306" s="979">
        <v>28246</v>
      </c>
      <c r="X306" s="104">
        <v>40</v>
      </c>
      <c r="Y306" s="533" t="s">
        <v>1632</v>
      </c>
      <c r="Z306" s="807" t="s">
        <v>1633</v>
      </c>
      <c r="AA306" s="90" t="s">
        <v>1634</v>
      </c>
      <c r="AB306" s="94"/>
      <c r="AC306" s="900"/>
      <c r="AD306" s="900"/>
    </row>
    <row r="307" spans="1:33" ht="22.5" customHeight="1" x14ac:dyDescent="0.15">
      <c r="A307" s="681">
        <f t="shared" ref="A307" si="34">A305+1</f>
        <v>162</v>
      </c>
      <c r="B307" s="712" t="s">
        <v>1642</v>
      </c>
      <c r="C307" s="1007" t="s">
        <v>1643</v>
      </c>
      <c r="D307" s="1017">
        <v>25923</v>
      </c>
      <c r="E307" s="112">
        <v>46</v>
      </c>
      <c r="F307" s="173" t="s">
        <v>1632</v>
      </c>
      <c r="G307" s="403" t="s">
        <v>1644</v>
      </c>
      <c r="H307" s="850" t="s">
        <v>1645</v>
      </c>
      <c r="I307" s="712" t="s">
        <v>1646</v>
      </c>
      <c r="J307" s="537" t="s">
        <v>1629</v>
      </c>
      <c r="K307" s="706">
        <f>K306+1</f>
        <v>247</v>
      </c>
      <c r="L307" s="537" t="s">
        <v>1780</v>
      </c>
      <c r="M307" s="537"/>
      <c r="N307" s="537" t="s">
        <v>1630</v>
      </c>
      <c r="O307" s="537"/>
      <c r="P307" s="537"/>
      <c r="Q307" s="792" t="s">
        <v>1647</v>
      </c>
      <c r="R307" s="494"/>
      <c r="S307" s="534"/>
      <c r="T307" s="96"/>
      <c r="U307" s="91"/>
      <c r="V307" s="533"/>
      <c r="W307" s="985"/>
      <c r="X307" s="104"/>
      <c r="Y307" s="533"/>
      <c r="Z307" s="807"/>
      <c r="AA307" s="90"/>
      <c r="AB307" s="94"/>
      <c r="AC307" s="899"/>
      <c r="AD307" s="899"/>
    </row>
    <row r="308" spans="1:33" ht="22.5" customHeight="1" x14ac:dyDescent="0.15">
      <c r="A308" s="682"/>
      <c r="B308" s="714"/>
      <c r="C308" s="1008"/>
      <c r="D308" s="1018"/>
      <c r="E308" s="115"/>
      <c r="F308" s="174"/>
      <c r="G308" s="714"/>
      <c r="H308" s="848"/>
      <c r="I308" s="714"/>
      <c r="J308" s="538"/>
      <c r="K308" s="725">
        <f t="shared" ref="K308:K313" si="35">K307+1</f>
        <v>248</v>
      </c>
      <c r="L308" s="538"/>
      <c r="M308" s="538"/>
      <c r="N308" s="538"/>
      <c r="O308" s="538"/>
      <c r="P308" s="538"/>
      <c r="Q308" s="794"/>
      <c r="R308" s="496"/>
      <c r="S308" s="534"/>
      <c r="T308" s="96"/>
      <c r="U308" s="91" t="s">
        <v>1630</v>
      </c>
      <c r="V308" s="533" t="s">
        <v>1648</v>
      </c>
      <c r="W308" s="979">
        <v>30878</v>
      </c>
      <c r="X308" s="104">
        <v>33</v>
      </c>
      <c r="Y308" s="533" t="s">
        <v>1632</v>
      </c>
      <c r="Z308" s="807" t="s">
        <v>1649</v>
      </c>
      <c r="AA308" s="90" t="s">
        <v>1634</v>
      </c>
      <c r="AB308" s="94"/>
      <c r="AC308" s="900"/>
      <c r="AD308" s="900"/>
    </row>
    <row r="309" spans="1:33" ht="22.5" customHeight="1" x14ac:dyDescent="0.15">
      <c r="A309" s="403">
        <f>A307+1</f>
        <v>163</v>
      </c>
      <c r="B309" s="658"/>
      <c r="C309" s="706" t="s">
        <v>1694</v>
      </c>
      <c r="D309" s="506">
        <v>21586</v>
      </c>
      <c r="E309" s="49">
        <v>57</v>
      </c>
      <c r="F309" s="146" t="s">
        <v>1632</v>
      </c>
      <c r="G309" s="737" t="s">
        <v>1685</v>
      </c>
      <c r="H309" s="240" t="s">
        <v>1681</v>
      </c>
      <c r="I309" s="737" t="s">
        <v>1682</v>
      </c>
      <c r="J309" s="706"/>
      <c r="K309" s="706">
        <f t="shared" si="35"/>
        <v>249</v>
      </c>
      <c r="L309" s="706" t="s">
        <v>1695</v>
      </c>
      <c r="M309" s="706"/>
      <c r="N309" s="706" t="s">
        <v>1813</v>
      </c>
      <c r="O309" s="706"/>
      <c r="P309" s="706"/>
      <c r="Q309" s="813" t="s">
        <v>1716</v>
      </c>
      <c r="R309" s="501"/>
      <c r="S309" s="501" t="s">
        <v>1815</v>
      </c>
      <c r="T309" s="136"/>
      <c r="U309" s="138"/>
      <c r="V309" s="501"/>
      <c r="W309" s="560"/>
      <c r="X309" s="549"/>
      <c r="Y309" s="501"/>
      <c r="Z309" s="783"/>
      <c r="AA309" s="136"/>
      <c r="AB309" s="48"/>
    </row>
    <row r="310" spans="1:33" ht="22.5" customHeight="1" x14ac:dyDescent="0.15">
      <c r="A310" s="403">
        <f>A309+1</f>
        <v>164</v>
      </c>
      <c r="B310" s="657"/>
      <c r="C310" s="286" t="s">
        <v>1683</v>
      </c>
      <c r="D310" s="507">
        <v>33619</v>
      </c>
      <c r="E310" s="81"/>
      <c r="F310" s="158" t="s">
        <v>1632</v>
      </c>
      <c r="G310" s="394" t="s">
        <v>1684</v>
      </c>
      <c r="H310" s="287" t="s">
        <v>1687</v>
      </c>
      <c r="I310" s="394" t="s">
        <v>1688</v>
      </c>
      <c r="J310" s="286"/>
      <c r="K310" s="286">
        <f t="shared" si="35"/>
        <v>250</v>
      </c>
      <c r="L310" s="286" t="s">
        <v>1717</v>
      </c>
      <c r="M310" s="286"/>
      <c r="N310" s="286" t="s">
        <v>1813</v>
      </c>
      <c r="O310" s="286"/>
      <c r="P310" s="286"/>
      <c r="Q310" s="300" t="s">
        <v>1714</v>
      </c>
      <c r="R310" s="502"/>
      <c r="S310" s="502" t="s">
        <v>1816</v>
      </c>
      <c r="T310" s="137"/>
      <c r="U310" s="141"/>
      <c r="V310" s="502"/>
      <c r="W310" s="981"/>
      <c r="X310" s="544"/>
      <c r="Y310" s="502"/>
      <c r="Z310" s="796"/>
      <c r="AA310" s="137"/>
      <c r="AB310" s="36"/>
    </row>
    <row r="311" spans="1:33" ht="22.5" customHeight="1" x14ac:dyDescent="0.15">
      <c r="A311" s="403">
        <f>A310+1</f>
        <v>165</v>
      </c>
      <c r="B311" s="715"/>
      <c r="C311" s="725" t="s">
        <v>1689</v>
      </c>
      <c r="D311" s="750">
        <v>17579</v>
      </c>
      <c r="E311" s="61"/>
      <c r="F311" s="156" t="s">
        <v>1632</v>
      </c>
      <c r="G311" s="738" t="s">
        <v>1686</v>
      </c>
      <c r="H311" s="241" t="s">
        <v>1690</v>
      </c>
      <c r="I311" s="738" t="s">
        <v>1691</v>
      </c>
      <c r="J311" s="725"/>
      <c r="K311" s="725">
        <f t="shared" si="35"/>
        <v>251</v>
      </c>
      <c r="L311" s="725" t="s">
        <v>1707</v>
      </c>
      <c r="M311" s="725"/>
      <c r="N311" s="725" t="s">
        <v>1814</v>
      </c>
      <c r="O311" s="725"/>
      <c r="P311" s="725"/>
      <c r="Q311" s="814" t="s">
        <v>1715</v>
      </c>
      <c r="R311" s="540"/>
      <c r="S311" s="540" t="s">
        <v>1817</v>
      </c>
      <c r="T311" s="139"/>
      <c r="U311" s="140"/>
      <c r="V311" s="540"/>
      <c r="W311" s="974"/>
      <c r="X311" s="542"/>
      <c r="Y311" s="540"/>
      <c r="Z311" s="102"/>
      <c r="AA311" s="139"/>
      <c r="AB311" s="55"/>
    </row>
    <row r="312" spans="1:33" s="225" customFormat="1" ht="22.5" customHeight="1" x14ac:dyDescent="0.15">
      <c r="A312" s="683">
        <f>A311+1</f>
        <v>166</v>
      </c>
      <c r="B312" s="716" t="s">
        <v>1654</v>
      </c>
      <c r="C312" s="739" t="s">
        <v>1655</v>
      </c>
      <c r="D312" s="764">
        <v>24777</v>
      </c>
      <c r="E312" s="603">
        <v>48</v>
      </c>
      <c r="F312" s="231" t="s">
        <v>1656</v>
      </c>
      <c r="G312" s="739" t="s">
        <v>1657</v>
      </c>
      <c r="H312" s="815" t="s">
        <v>1658</v>
      </c>
      <c r="I312" s="739" t="s">
        <v>1669</v>
      </c>
      <c r="J312" s="739" t="s">
        <v>1662</v>
      </c>
      <c r="K312" s="706">
        <f t="shared" si="35"/>
        <v>252</v>
      </c>
      <c r="L312" s="739" t="s">
        <v>1660</v>
      </c>
      <c r="M312" s="739"/>
      <c r="N312" s="739" t="s">
        <v>1662</v>
      </c>
      <c r="O312" s="739"/>
      <c r="P312" s="739"/>
      <c r="Q312" s="815" t="s">
        <v>1677</v>
      </c>
      <c r="R312" s="231" t="s">
        <v>1662</v>
      </c>
      <c r="S312" s="231" t="s">
        <v>1663</v>
      </c>
      <c r="T312" s="222"/>
      <c r="U312" s="221"/>
      <c r="V312" s="222"/>
      <c r="W312" s="988"/>
      <c r="X312" s="549"/>
      <c r="Y312" s="222"/>
      <c r="Z312" s="865"/>
      <c r="AA312" s="221"/>
      <c r="AB312" s="223"/>
      <c r="AC312" s="75"/>
      <c r="AD312" s="75"/>
      <c r="AE312" s="224"/>
      <c r="AF312" s="224"/>
      <c r="AG312" s="224"/>
    </row>
    <row r="313" spans="1:33" s="225" customFormat="1" ht="22.5" customHeight="1" x14ac:dyDescent="0.15">
      <c r="A313" s="684"/>
      <c r="B313" s="717"/>
      <c r="C313" s="740"/>
      <c r="D313" s="765"/>
      <c r="E313" s="598"/>
      <c r="F313" s="232"/>
      <c r="G313" s="742"/>
      <c r="H313" s="816"/>
      <c r="I313" s="742"/>
      <c r="J313" s="742"/>
      <c r="K313" s="725">
        <f t="shared" si="35"/>
        <v>253</v>
      </c>
      <c r="L313" s="742"/>
      <c r="M313" s="742"/>
      <c r="N313" s="742"/>
      <c r="O313" s="742"/>
      <c r="P313" s="742"/>
      <c r="Q313" s="816"/>
      <c r="R313" s="236"/>
      <c r="S313" s="236"/>
      <c r="T313" s="230" t="s">
        <v>1678</v>
      </c>
      <c r="U313" s="229"/>
      <c r="V313" s="230" t="s">
        <v>1664</v>
      </c>
      <c r="W313" s="989">
        <v>24824</v>
      </c>
      <c r="X313" s="542">
        <v>47</v>
      </c>
      <c r="Y313" s="230" t="s">
        <v>1665</v>
      </c>
      <c r="Z313" s="866" t="s">
        <v>1666</v>
      </c>
      <c r="AA313" s="229" t="s">
        <v>1679</v>
      </c>
      <c r="AB313" s="228"/>
      <c r="AC313" s="75"/>
      <c r="AD313" s="75"/>
      <c r="AE313" s="224"/>
      <c r="AF313" s="224"/>
      <c r="AG313" s="224"/>
    </row>
    <row r="314" spans="1:33" s="225" customFormat="1" ht="22.5" customHeight="1" x14ac:dyDescent="0.15">
      <c r="A314" s="685">
        <f>A312+1</f>
        <v>167</v>
      </c>
      <c r="B314" s="717"/>
      <c r="C314" s="741" t="s">
        <v>1667</v>
      </c>
      <c r="D314" s="766">
        <v>24777</v>
      </c>
      <c r="E314" s="570">
        <v>48</v>
      </c>
      <c r="F314" s="235" t="s">
        <v>1656</v>
      </c>
      <c r="G314" s="743" t="s">
        <v>1668</v>
      </c>
      <c r="H314" s="817" t="s">
        <v>1658</v>
      </c>
      <c r="I314" s="743" t="s">
        <v>1669</v>
      </c>
      <c r="J314" s="743" t="s">
        <v>1680</v>
      </c>
      <c r="K314" s="724"/>
      <c r="L314" s="743" t="s">
        <v>1670</v>
      </c>
      <c r="M314" s="743"/>
      <c r="N314" s="743" t="s">
        <v>1680</v>
      </c>
      <c r="O314" s="743"/>
      <c r="P314" s="743"/>
      <c r="Q314" s="817" t="s">
        <v>1661</v>
      </c>
      <c r="R314" s="565" t="s">
        <v>1659</v>
      </c>
      <c r="S314" s="565" t="s">
        <v>1671</v>
      </c>
      <c r="T314" s="232"/>
      <c r="U314" s="234"/>
      <c r="V314" s="232"/>
      <c r="W314" s="990"/>
      <c r="X314" s="500"/>
      <c r="Y314" s="232"/>
      <c r="Z314" s="867"/>
      <c r="AA314" s="234"/>
      <c r="AB314" s="566"/>
      <c r="AC314" s="75"/>
      <c r="AD314" s="75"/>
      <c r="AE314" s="224"/>
      <c r="AF314" s="224"/>
      <c r="AG314" s="224"/>
    </row>
    <row r="315" spans="1:33" s="225" customFormat="1" ht="22.5" customHeight="1" x14ac:dyDescent="0.15">
      <c r="A315" s="684"/>
      <c r="B315" s="717"/>
      <c r="C315" s="742"/>
      <c r="D315" s="767"/>
      <c r="E315" s="605"/>
      <c r="F315" s="236"/>
      <c r="G315" s="742"/>
      <c r="H315" s="816"/>
      <c r="I315" s="742"/>
      <c r="J315" s="742"/>
      <c r="K315" s="725"/>
      <c r="L315" s="742"/>
      <c r="M315" s="742"/>
      <c r="N315" s="742"/>
      <c r="O315" s="742"/>
      <c r="P315" s="742"/>
      <c r="Q315" s="816"/>
      <c r="R315" s="236"/>
      <c r="S315" s="236"/>
      <c r="T315" s="230" t="s">
        <v>1680</v>
      </c>
      <c r="U315" s="229"/>
      <c r="V315" s="230"/>
      <c r="W315" s="989"/>
      <c r="X315" s="542"/>
      <c r="Y315" s="230"/>
      <c r="Z315" s="866"/>
      <c r="AA315" s="229"/>
      <c r="AB315" s="228"/>
      <c r="AC315" s="75"/>
      <c r="AD315" s="75"/>
      <c r="AE315" s="224"/>
      <c r="AF315" s="224"/>
      <c r="AG315" s="224"/>
    </row>
    <row r="316" spans="1:33" s="225" customFormat="1" ht="22.5" customHeight="1" x14ac:dyDescent="0.15">
      <c r="A316" s="685">
        <f>A314+1</f>
        <v>168</v>
      </c>
      <c r="B316" s="717"/>
      <c r="C316" s="743" t="s">
        <v>1667</v>
      </c>
      <c r="D316" s="768">
        <v>24593</v>
      </c>
      <c r="E316" s="604">
        <v>48</v>
      </c>
      <c r="F316" s="565" t="s">
        <v>1656</v>
      </c>
      <c r="G316" s="743" t="s">
        <v>1668</v>
      </c>
      <c r="H316" s="817" t="s">
        <v>1658</v>
      </c>
      <c r="I316" s="743" t="s">
        <v>1669</v>
      </c>
      <c r="J316" s="743" t="s">
        <v>1662</v>
      </c>
      <c r="K316" s="724"/>
      <c r="L316" s="743" t="s">
        <v>1672</v>
      </c>
      <c r="M316" s="743"/>
      <c r="N316" s="743" t="s">
        <v>1662</v>
      </c>
      <c r="O316" s="743"/>
      <c r="P316" s="743"/>
      <c r="Q316" s="817" t="s">
        <v>1673</v>
      </c>
      <c r="R316" s="565" t="s">
        <v>1662</v>
      </c>
      <c r="S316" s="232"/>
      <c r="T316" s="232"/>
      <c r="U316" s="234"/>
      <c r="V316" s="232"/>
      <c r="W316" s="990"/>
      <c r="X316" s="500"/>
      <c r="Y316" s="232"/>
      <c r="Z316" s="867"/>
      <c r="AA316" s="234"/>
      <c r="AB316" s="566"/>
      <c r="AC316" s="75"/>
      <c r="AD316" s="75"/>
      <c r="AE316" s="224"/>
      <c r="AF316" s="224"/>
      <c r="AG316" s="224"/>
    </row>
    <row r="317" spans="1:33" s="225" customFormat="1" ht="22.5" customHeight="1" x14ac:dyDescent="0.15">
      <c r="A317" s="686"/>
      <c r="B317" s="718"/>
      <c r="C317" s="742"/>
      <c r="D317" s="767"/>
      <c r="E317" s="605"/>
      <c r="F317" s="236"/>
      <c r="G317" s="742"/>
      <c r="H317" s="816"/>
      <c r="I317" s="742"/>
      <c r="J317" s="742"/>
      <c r="K317" s="707">
        <f>K313+1</f>
        <v>254</v>
      </c>
      <c r="L317" s="742"/>
      <c r="M317" s="742"/>
      <c r="N317" s="742"/>
      <c r="O317" s="742"/>
      <c r="P317" s="742"/>
      <c r="Q317" s="816"/>
      <c r="R317" s="236"/>
      <c r="S317" s="230"/>
      <c r="T317" s="230" t="s">
        <v>1659</v>
      </c>
      <c r="U317" s="229"/>
      <c r="V317" s="230" t="s">
        <v>1674</v>
      </c>
      <c r="W317" s="989">
        <v>27416</v>
      </c>
      <c r="X317" s="542">
        <v>40</v>
      </c>
      <c r="Y317" s="230" t="s">
        <v>1665</v>
      </c>
      <c r="Z317" s="866" t="s">
        <v>1675</v>
      </c>
      <c r="AA317" s="229" t="s">
        <v>1676</v>
      </c>
      <c r="AB317" s="228"/>
      <c r="AC317" s="75"/>
      <c r="AD317" s="75"/>
      <c r="AE317" s="224"/>
      <c r="AF317" s="224"/>
      <c r="AG317" s="224"/>
    </row>
  </sheetData>
  <mergeCells count="1300">
    <mergeCell ref="C104:C107"/>
    <mergeCell ref="D104:D107"/>
    <mergeCell ref="E104:E107"/>
    <mergeCell ref="F104:F107"/>
    <mergeCell ref="G104:G107"/>
    <mergeCell ref="H104:H107"/>
    <mergeCell ref="I104:I107"/>
    <mergeCell ref="C108:C113"/>
    <mergeCell ref="D108:D113"/>
    <mergeCell ref="E108:E113"/>
    <mergeCell ref="F108:F113"/>
    <mergeCell ref="G108:G113"/>
    <mergeCell ref="H108:H113"/>
    <mergeCell ref="I108:I113"/>
    <mergeCell ref="D114:D115"/>
    <mergeCell ref="E114:E115"/>
    <mergeCell ref="F114:F115"/>
    <mergeCell ref="G114:G115"/>
    <mergeCell ref="H114:H115"/>
    <mergeCell ref="I114:I115"/>
    <mergeCell ref="C93:C94"/>
    <mergeCell ref="D93:D94"/>
    <mergeCell ref="E93:E94"/>
    <mergeCell ref="F93:F94"/>
    <mergeCell ref="G93:G94"/>
    <mergeCell ref="H93:H94"/>
    <mergeCell ref="I93:I94"/>
    <mergeCell ref="C95:C97"/>
    <mergeCell ref="D95:D97"/>
    <mergeCell ref="E95:E97"/>
    <mergeCell ref="F95:F97"/>
    <mergeCell ref="G95:G97"/>
    <mergeCell ref="H95:H97"/>
    <mergeCell ref="I95:I97"/>
    <mergeCell ref="C98:C101"/>
    <mergeCell ref="D98:D101"/>
    <mergeCell ref="E98:E101"/>
    <mergeCell ref="F98:F101"/>
    <mergeCell ref="G98:G101"/>
    <mergeCell ref="H98:H101"/>
    <mergeCell ref="I98:I101"/>
    <mergeCell ref="H75:H80"/>
    <mergeCell ref="I75:I80"/>
    <mergeCell ref="C81:C85"/>
    <mergeCell ref="D81:D85"/>
    <mergeCell ref="E81:E85"/>
    <mergeCell ref="F81:F85"/>
    <mergeCell ref="G81:G85"/>
    <mergeCell ref="H81:H85"/>
    <mergeCell ref="I81:I85"/>
    <mergeCell ref="C86:C87"/>
    <mergeCell ref="D86:D87"/>
    <mergeCell ref="E86:E87"/>
    <mergeCell ref="F86:F87"/>
    <mergeCell ref="G86:G87"/>
    <mergeCell ref="H86:H87"/>
    <mergeCell ref="I86:I87"/>
    <mergeCell ref="C91:C92"/>
    <mergeCell ref="D91:D92"/>
    <mergeCell ref="E91:E92"/>
    <mergeCell ref="F91:F92"/>
    <mergeCell ref="G91:G92"/>
    <mergeCell ref="H91:H92"/>
    <mergeCell ref="I91:I92"/>
    <mergeCell ref="G59:G61"/>
    <mergeCell ref="H59:H61"/>
    <mergeCell ref="I59:I61"/>
    <mergeCell ref="E62:E70"/>
    <mergeCell ref="F62:F70"/>
    <mergeCell ref="G62:G70"/>
    <mergeCell ref="H62:H70"/>
    <mergeCell ref="I62:I70"/>
    <mergeCell ref="N278:N279"/>
    <mergeCell ref="O278:O279"/>
    <mergeCell ref="P278:P279"/>
    <mergeCell ref="A1:I2"/>
    <mergeCell ref="B5:B6"/>
    <mergeCell ref="B17:B19"/>
    <mergeCell ref="C5:C6"/>
    <mergeCell ref="D5:D6"/>
    <mergeCell ref="E5:E6"/>
    <mergeCell ref="F5:F6"/>
    <mergeCell ref="G5:G6"/>
    <mergeCell ref="H5:H6"/>
    <mergeCell ref="C7:C16"/>
    <mergeCell ref="D7:D16"/>
    <mergeCell ref="E7:E16"/>
    <mergeCell ref="F7:F16"/>
    <mergeCell ref="G7:G16"/>
    <mergeCell ref="H7:H16"/>
    <mergeCell ref="I7:I16"/>
    <mergeCell ref="B23:B29"/>
    <mergeCell ref="C23:C24"/>
    <mergeCell ref="D23:D24"/>
    <mergeCell ref="E23:E24"/>
    <mergeCell ref="F23:F24"/>
    <mergeCell ref="G23:G24"/>
    <mergeCell ref="H23:H24"/>
    <mergeCell ref="I23:I24"/>
    <mergeCell ref="C20:C22"/>
    <mergeCell ref="D20:D22"/>
    <mergeCell ref="E20:E22"/>
    <mergeCell ref="F20:F22"/>
    <mergeCell ref="G20:G22"/>
    <mergeCell ref="C114:C115"/>
    <mergeCell ref="B114:B115"/>
    <mergeCell ref="C140:C142"/>
    <mergeCell ref="D140:D142"/>
    <mergeCell ref="N274:N275"/>
    <mergeCell ref="O274:O275"/>
    <mergeCell ref="P274:P275"/>
    <mergeCell ref="E140:E142"/>
    <mergeCell ref="F140:F142"/>
    <mergeCell ref="G179:G180"/>
    <mergeCell ref="A316:A317"/>
    <mergeCell ref="D316:D317"/>
    <mergeCell ref="E316:E317"/>
    <mergeCell ref="R176:R178"/>
    <mergeCell ref="S176:S178"/>
    <mergeCell ref="B166:B169"/>
    <mergeCell ref="A172:A173"/>
    <mergeCell ref="A312:A313"/>
    <mergeCell ref="D312:D313"/>
    <mergeCell ref="E312:E313"/>
    <mergeCell ref="A314:A315"/>
    <mergeCell ref="D314:D315"/>
    <mergeCell ref="E314:E315"/>
    <mergeCell ref="A176:A178"/>
    <mergeCell ref="A307:A308"/>
    <mergeCell ref="Q307:Q308"/>
    <mergeCell ref="A303:A304"/>
    <mergeCell ref="Q301:Q302"/>
    <mergeCell ref="Q305:Q306"/>
    <mergeCell ref="N289:N291"/>
    <mergeCell ref="O289:O291"/>
    <mergeCell ref="P289:P291"/>
    <mergeCell ref="A297:A300"/>
    <mergeCell ref="A301:A302"/>
    <mergeCell ref="A305:A306"/>
    <mergeCell ref="Q297:Q300"/>
    <mergeCell ref="J297:J300"/>
    <mergeCell ref="J301:J302"/>
    <mergeCell ref="N293:N294"/>
    <mergeCell ref="O293:O294"/>
    <mergeCell ref="P293:P294"/>
    <mergeCell ref="Q293:Q294"/>
    <mergeCell ref="N287:N288"/>
    <mergeCell ref="O287:O288"/>
    <mergeCell ref="P287:P288"/>
    <mergeCell ref="Q287:Q288"/>
    <mergeCell ref="Q278:Q279"/>
    <mergeCell ref="A148:A149"/>
    <mergeCell ref="A126:A130"/>
    <mergeCell ref="B126:B130"/>
    <mergeCell ref="C126:C130"/>
    <mergeCell ref="N126:N130"/>
    <mergeCell ref="O126:O130"/>
    <mergeCell ref="P126:P130"/>
    <mergeCell ref="Q126:Q130"/>
    <mergeCell ref="C176:C180"/>
    <mergeCell ref="N176:N178"/>
    <mergeCell ref="O176:O178"/>
    <mergeCell ref="P176:P178"/>
    <mergeCell ref="Q176:Q178"/>
    <mergeCell ref="G140:G142"/>
    <mergeCell ref="H140:H142"/>
    <mergeCell ref="I140:I142"/>
    <mergeCell ref="R293:R294"/>
    <mergeCell ref="S293:S294"/>
    <mergeCell ref="G293:G294"/>
    <mergeCell ref="H293:H294"/>
    <mergeCell ref="I293:I294"/>
    <mergeCell ref="J293:J294"/>
    <mergeCell ref="L293:L294"/>
    <mergeCell ref="M293:M294"/>
    <mergeCell ref="B292:B294"/>
    <mergeCell ref="A293:A294"/>
    <mergeCell ref="C293:C294"/>
    <mergeCell ref="D293:D294"/>
    <mergeCell ref="E293:E294"/>
    <mergeCell ref="F293:F294"/>
    <mergeCell ref="R289:R291"/>
    <mergeCell ref="S289:S291"/>
    <mergeCell ref="G289:G291"/>
    <mergeCell ref="H289:H291"/>
    <mergeCell ref="I289:I291"/>
    <mergeCell ref="J289:J291"/>
    <mergeCell ref="L289:L291"/>
    <mergeCell ref="M289:M291"/>
    <mergeCell ref="A289:A291"/>
    <mergeCell ref="B289:B291"/>
    <mergeCell ref="C289:C291"/>
    <mergeCell ref="D289:D291"/>
    <mergeCell ref="E289:E291"/>
    <mergeCell ref="F289:F291"/>
    <mergeCell ref="Q289:Q291"/>
    <mergeCell ref="R287:R288"/>
    <mergeCell ref="S287:S288"/>
    <mergeCell ref="G287:G288"/>
    <mergeCell ref="H287:H288"/>
    <mergeCell ref="I287:I288"/>
    <mergeCell ref="J287:J288"/>
    <mergeCell ref="L287:L288"/>
    <mergeCell ref="M287:M288"/>
    <mergeCell ref="A287:A288"/>
    <mergeCell ref="B287:B288"/>
    <mergeCell ref="C287:C288"/>
    <mergeCell ref="D287:D288"/>
    <mergeCell ref="E287:E288"/>
    <mergeCell ref="F287:F288"/>
    <mergeCell ref="R284:R285"/>
    <mergeCell ref="S284:S285"/>
    <mergeCell ref="G284:G285"/>
    <mergeCell ref="H284:H285"/>
    <mergeCell ref="I284:I285"/>
    <mergeCell ref="J284:J285"/>
    <mergeCell ref="L284:L285"/>
    <mergeCell ref="M284:M285"/>
    <mergeCell ref="A284:A285"/>
    <mergeCell ref="B284:B285"/>
    <mergeCell ref="C284:C285"/>
    <mergeCell ref="D284:D285"/>
    <mergeCell ref="E284:E285"/>
    <mergeCell ref="F284:F285"/>
    <mergeCell ref="P284:P285"/>
    <mergeCell ref="Q284:Q285"/>
    <mergeCell ref="N284:N285"/>
    <mergeCell ref="O284:O285"/>
    <mergeCell ref="R278:R279"/>
    <mergeCell ref="S278:S279"/>
    <mergeCell ref="G278:G279"/>
    <mergeCell ref="H278:H279"/>
    <mergeCell ref="I278:I279"/>
    <mergeCell ref="J278:J279"/>
    <mergeCell ref="L278:L279"/>
    <mergeCell ref="M278:M279"/>
    <mergeCell ref="A278:A279"/>
    <mergeCell ref="B278:B279"/>
    <mergeCell ref="C278:C279"/>
    <mergeCell ref="D278:D279"/>
    <mergeCell ref="E278:E279"/>
    <mergeCell ref="F278:F279"/>
    <mergeCell ref="R276:R277"/>
    <mergeCell ref="S276:S277"/>
    <mergeCell ref="G276:G277"/>
    <mergeCell ref="H276:H277"/>
    <mergeCell ref="I276:I277"/>
    <mergeCell ref="J276:J277"/>
    <mergeCell ref="L276:L277"/>
    <mergeCell ref="M276:M277"/>
    <mergeCell ref="A276:A277"/>
    <mergeCell ref="B276:B277"/>
    <mergeCell ref="C276:C277"/>
    <mergeCell ref="D276:D277"/>
    <mergeCell ref="E276:E277"/>
    <mergeCell ref="F276:F277"/>
    <mergeCell ref="N276:N277"/>
    <mergeCell ref="O276:O277"/>
    <mergeCell ref="P276:P277"/>
    <mergeCell ref="Q276:Q277"/>
    <mergeCell ref="Q274:Q275"/>
    <mergeCell ref="R274:R275"/>
    <mergeCell ref="S274:S275"/>
    <mergeCell ref="G274:G275"/>
    <mergeCell ref="H274:H275"/>
    <mergeCell ref="I274:I275"/>
    <mergeCell ref="J274:J275"/>
    <mergeCell ref="L274:L275"/>
    <mergeCell ref="M274:M275"/>
    <mergeCell ref="A274:A275"/>
    <mergeCell ref="B274:B275"/>
    <mergeCell ref="C274:C275"/>
    <mergeCell ref="D274:D275"/>
    <mergeCell ref="E274:E275"/>
    <mergeCell ref="F274:F275"/>
    <mergeCell ref="N271:N272"/>
    <mergeCell ref="O271:O272"/>
    <mergeCell ref="P271:P272"/>
    <mergeCell ref="Q271:Q272"/>
    <mergeCell ref="R271:R272"/>
    <mergeCell ref="S271:S272"/>
    <mergeCell ref="G271:G272"/>
    <mergeCell ref="H271:H272"/>
    <mergeCell ref="I271:I272"/>
    <mergeCell ref="J271:J272"/>
    <mergeCell ref="L271:L272"/>
    <mergeCell ref="M271:M272"/>
    <mergeCell ref="A271:A272"/>
    <mergeCell ref="B271:B272"/>
    <mergeCell ref="C271:C272"/>
    <mergeCell ref="D271:D272"/>
    <mergeCell ref="E271:E272"/>
    <mergeCell ref="F271:F272"/>
    <mergeCell ref="N268:N269"/>
    <mergeCell ref="O268:O269"/>
    <mergeCell ref="P268:P269"/>
    <mergeCell ref="Q268:Q269"/>
    <mergeCell ref="R268:R269"/>
    <mergeCell ref="S268:S269"/>
    <mergeCell ref="G268:G269"/>
    <mergeCell ref="H268:H269"/>
    <mergeCell ref="I268:I269"/>
    <mergeCell ref="J268:J269"/>
    <mergeCell ref="L268:L269"/>
    <mergeCell ref="M268:M269"/>
    <mergeCell ref="A268:A269"/>
    <mergeCell ref="B268:B269"/>
    <mergeCell ref="C268:C269"/>
    <mergeCell ref="D268:D269"/>
    <mergeCell ref="E268:E269"/>
    <mergeCell ref="F268:F269"/>
    <mergeCell ref="N264:N265"/>
    <mergeCell ref="O264:O265"/>
    <mergeCell ref="P264:P265"/>
    <mergeCell ref="Q264:Q265"/>
    <mergeCell ref="R264:R265"/>
    <mergeCell ref="S264:S265"/>
    <mergeCell ref="G264:G265"/>
    <mergeCell ref="H264:H265"/>
    <mergeCell ref="I264:I265"/>
    <mergeCell ref="J264:J265"/>
    <mergeCell ref="L264:L265"/>
    <mergeCell ref="M264:M265"/>
    <mergeCell ref="A264:A265"/>
    <mergeCell ref="B264:B265"/>
    <mergeCell ref="C264:C265"/>
    <mergeCell ref="D264:D265"/>
    <mergeCell ref="E264:E265"/>
    <mergeCell ref="F264:F265"/>
    <mergeCell ref="N262:N263"/>
    <mergeCell ref="O262:O263"/>
    <mergeCell ref="P262:P263"/>
    <mergeCell ref="Q262:Q263"/>
    <mergeCell ref="R262:R263"/>
    <mergeCell ref="S262:S263"/>
    <mergeCell ref="G262:G263"/>
    <mergeCell ref="H262:H263"/>
    <mergeCell ref="I262:I263"/>
    <mergeCell ref="J262:J263"/>
    <mergeCell ref="L262:L263"/>
    <mergeCell ref="M262:M263"/>
    <mergeCell ref="A262:A263"/>
    <mergeCell ref="B262:B263"/>
    <mergeCell ref="C262:C263"/>
    <mergeCell ref="D262:D263"/>
    <mergeCell ref="E262:E263"/>
    <mergeCell ref="F262:F263"/>
    <mergeCell ref="A248:A250"/>
    <mergeCell ref="B248:B250"/>
    <mergeCell ref="C248:C250"/>
    <mergeCell ref="D248:D250"/>
    <mergeCell ref="E248:E250"/>
    <mergeCell ref="F248:F250"/>
    <mergeCell ref="N252:N253"/>
    <mergeCell ref="O252:O253"/>
    <mergeCell ref="P252:P253"/>
    <mergeCell ref="Q252:Q253"/>
    <mergeCell ref="R252:R253"/>
    <mergeCell ref="S252:S253"/>
    <mergeCell ref="G252:G253"/>
    <mergeCell ref="H252:H253"/>
    <mergeCell ref="I252:I253"/>
    <mergeCell ref="J252:J253"/>
    <mergeCell ref="L252:L253"/>
    <mergeCell ref="M252:M253"/>
    <mergeCell ref="A252:A253"/>
    <mergeCell ref="B252:B253"/>
    <mergeCell ref="C252:C253"/>
    <mergeCell ref="D252:D253"/>
    <mergeCell ref="E252:E253"/>
    <mergeCell ref="F252:F253"/>
    <mergeCell ref="S246:S247"/>
    <mergeCell ref="G246:G247"/>
    <mergeCell ref="H246:H247"/>
    <mergeCell ref="I246:I247"/>
    <mergeCell ref="J246:J247"/>
    <mergeCell ref="L246:L247"/>
    <mergeCell ref="M246:M247"/>
    <mergeCell ref="O244:O245"/>
    <mergeCell ref="P244:P245"/>
    <mergeCell ref="Q244:Q245"/>
    <mergeCell ref="R244:R245"/>
    <mergeCell ref="S244:S245"/>
    <mergeCell ref="N248:N250"/>
    <mergeCell ref="O248:O250"/>
    <mergeCell ref="P248:P250"/>
    <mergeCell ref="Q248:Q250"/>
    <mergeCell ref="R248:R250"/>
    <mergeCell ref="S248:S250"/>
    <mergeCell ref="G248:G250"/>
    <mergeCell ref="H248:H250"/>
    <mergeCell ref="I248:I250"/>
    <mergeCell ref="J248:J250"/>
    <mergeCell ref="L248:L250"/>
    <mergeCell ref="M248:M250"/>
    <mergeCell ref="A246:A247"/>
    <mergeCell ref="C246:C247"/>
    <mergeCell ref="D246:D247"/>
    <mergeCell ref="E246:E247"/>
    <mergeCell ref="F246:F247"/>
    <mergeCell ref="H244:H245"/>
    <mergeCell ref="I244:I245"/>
    <mergeCell ref="J244:J245"/>
    <mergeCell ref="L244:L245"/>
    <mergeCell ref="M244:M245"/>
    <mergeCell ref="N244:N245"/>
    <mergeCell ref="Q242:Q243"/>
    <mergeCell ref="R242:R243"/>
    <mergeCell ref="S242:S243"/>
    <mergeCell ref="A244:A245"/>
    <mergeCell ref="B244:B247"/>
    <mergeCell ref="C244:C245"/>
    <mergeCell ref="D244:D245"/>
    <mergeCell ref="E244:E245"/>
    <mergeCell ref="F244:F245"/>
    <mergeCell ref="G244:G245"/>
    <mergeCell ref="J242:J243"/>
    <mergeCell ref="L242:L243"/>
    <mergeCell ref="M242:M243"/>
    <mergeCell ref="N242:N243"/>
    <mergeCell ref="O242:O243"/>
    <mergeCell ref="P242:P243"/>
    <mergeCell ref="N246:N247"/>
    <mergeCell ref="O246:O247"/>
    <mergeCell ref="P246:P247"/>
    <mergeCell ref="Q246:Q247"/>
    <mergeCell ref="R246:R247"/>
    <mergeCell ref="S237:S239"/>
    <mergeCell ref="A240:A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M237:M239"/>
    <mergeCell ref="N237:N239"/>
    <mergeCell ref="O237:O239"/>
    <mergeCell ref="P237:P239"/>
    <mergeCell ref="Q237:Q239"/>
    <mergeCell ref="R237:R239"/>
    <mergeCell ref="F237:F239"/>
    <mergeCell ref="G237:G239"/>
    <mergeCell ref="H237:H239"/>
    <mergeCell ref="I237:I239"/>
    <mergeCell ref="J237:J239"/>
    <mergeCell ref="L237:L239"/>
    <mergeCell ref="O235:O236"/>
    <mergeCell ref="P235:P236"/>
    <mergeCell ref="Q235:Q236"/>
    <mergeCell ref="R235:R236"/>
    <mergeCell ref="S235:S236"/>
    <mergeCell ref="A237:A239"/>
    <mergeCell ref="B237:B243"/>
    <mergeCell ref="C237:C239"/>
    <mergeCell ref="D237:D239"/>
    <mergeCell ref="E237:E239"/>
    <mergeCell ref="H235:H236"/>
    <mergeCell ref="I235:I236"/>
    <mergeCell ref="J235:J236"/>
    <mergeCell ref="L235:L236"/>
    <mergeCell ref="M235:M236"/>
    <mergeCell ref="N235:N236"/>
    <mergeCell ref="R240:R241"/>
    <mergeCell ref="S240:S241"/>
    <mergeCell ref="A242:A243"/>
    <mergeCell ref="C242:C243"/>
    <mergeCell ref="D242:D243"/>
    <mergeCell ref="E242:E243"/>
    <mergeCell ref="F242:F243"/>
    <mergeCell ref="G242:G243"/>
    <mergeCell ref="H242:H243"/>
    <mergeCell ref="I242:I243"/>
    <mergeCell ref="L240:L241"/>
    <mergeCell ref="M240:M241"/>
    <mergeCell ref="N240:N241"/>
    <mergeCell ref="O240:O241"/>
    <mergeCell ref="P240:P241"/>
    <mergeCell ref="Q240:Q241"/>
    <mergeCell ref="P233:P234"/>
    <mergeCell ref="Q233:Q234"/>
    <mergeCell ref="R233:R234"/>
    <mergeCell ref="S233:S234"/>
    <mergeCell ref="A235:A236"/>
    <mergeCell ref="C235:C236"/>
    <mergeCell ref="D235:D236"/>
    <mergeCell ref="E235:E236"/>
    <mergeCell ref="F235:F236"/>
    <mergeCell ref="G235:G236"/>
    <mergeCell ref="I233:I234"/>
    <mergeCell ref="J233:J234"/>
    <mergeCell ref="L233:L234"/>
    <mergeCell ref="M233:M234"/>
    <mergeCell ref="N233:N234"/>
    <mergeCell ref="O233:O234"/>
    <mergeCell ref="R228:R232"/>
    <mergeCell ref="S228:S232"/>
    <mergeCell ref="A233:A234"/>
    <mergeCell ref="B233:B236"/>
    <mergeCell ref="C233:C234"/>
    <mergeCell ref="D233:D234"/>
    <mergeCell ref="E233:E234"/>
    <mergeCell ref="F233:F234"/>
    <mergeCell ref="G233:G234"/>
    <mergeCell ref="H233:H234"/>
    <mergeCell ref="L228:L232"/>
    <mergeCell ref="M228:M232"/>
    <mergeCell ref="N228:N232"/>
    <mergeCell ref="O228:O232"/>
    <mergeCell ref="P228:P232"/>
    <mergeCell ref="Q228:Q232"/>
    <mergeCell ref="S220:S227"/>
    <mergeCell ref="A228:A232"/>
    <mergeCell ref="C228:C232"/>
    <mergeCell ref="D228:D232"/>
    <mergeCell ref="E228:E232"/>
    <mergeCell ref="F228:F232"/>
    <mergeCell ref="G228:G232"/>
    <mergeCell ref="H228:H232"/>
    <mergeCell ref="I228:I232"/>
    <mergeCell ref="J228:J232"/>
    <mergeCell ref="M220:M227"/>
    <mergeCell ref="N220:N227"/>
    <mergeCell ref="O220:O227"/>
    <mergeCell ref="P220:P227"/>
    <mergeCell ref="Q220:Q227"/>
    <mergeCell ref="R220:R227"/>
    <mergeCell ref="F220:F227"/>
    <mergeCell ref="G220:G227"/>
    <mergeCell ref="H220:H227"/>
    <mergeCell ref="I220:I227"/>
    <mergeCell ref="J220:J227"/>
    <mergeCell ref="L220:L227"/>
    <mergeCell ref="O217:O219"/>
    <mergeCell ref="P217:P219"/>
    <mergeCell ref="Q217:Q219"/>
    <mergeCell ref="R217:R219"/>
    <mergeCell ref="S217:S219"/>
    <mergeCell ref="A220:A227"/>
    <mergeCell ref="B220:B232"/>
    <mergeCell ref="C220:C227"/>
    <mergeCell ref="D220:D227"/>
    <mergeCell ref="E220:E227"/>
    <mergeCell ref="H217:H219"/>
    <mergeCell ref="I217:I219"/>
    <mergeCell ref="J217:J219"/>
    <mergeCell ref="L217:L219"/>
    <mergeCell ref="M217:M219"/>
    <mergeCell ref="N217:N219"/>
    <mergeCell ref="P215:P216"/>
    <mergeCell ref="Q215:Q216"/>
    <mergeCell ref="R215:R216"/>
    <mergeCell ref="S215:S216"/>
    <mergeCell ref="A217:A219"/>
    <mergeCell ref="C217:C219"/>
    <mergeCell ref="D217:D219"/>
    <mergeCell ref="E217:E219"/>
    <mergeCell ref="F217:F219"/>
    <mergeCell ref="G217:G219"/>
    <mergeCell ref="I215:I216"/>
    <mergeCell ref="J215:J216"/>
    <mergeCell ref="L215:L216"/>
    <mergeCell ref="M215:M216"/>
    <mergeCell ref="N215:N216"/>
    <mergeCell ref="O215:O216"/>
    <mergeCell ref="Q213:Q214"/>
    <mergeCell ref="R213:R214"/>
    <mergeCell ref="S213:S214"/>
    <mergeCell ref="A215:A216"/>
    <mergeCell ref="C215:C216"/>
    <mergeCell ref="D215:D216"/>
    <mergeCell ref="E215:E216"/>
    <mergeCell ref="F215:F216"/>
    <mergeCell ref="G215:G216"/>
    <mergeCell ref="H215:H216"/>
    <mergeCell ref="J213:J214"/>
    <mergeCell ref="L213:L214"/>
    <mergeCell ref="M213:M214"/>
    <mergeCell ref="N213:N214"/>
    <mergeCell ref="O213:O214"/>
    <mergeCell ref="P213:P214"/>
    <mergeCell ref="S211:S212"/>
    <mergeCell ref="A213:A214"/>
    <mergeCell ref="B213:B219"/>
    <mergeCell ref="C213:C214"/>
    <mergeCell ref="D213:D214"/>
    <mergeCell ref="E213:E214"/>
    <mergeCell ref="F213:F214"/>
    <mergeCell ref="G213:G214"/>
    <mergeCell ref="H213:H214"/>
    <mergeCell ref="I213:I214"/>
    <mergeCell ref="M211:M212"/>
    <mergeCell ref="N211:N212"/>
    <mergeCell ref="O211:O212"/>
    <mergeCell ref="P211:P212"/>
    <mergeCell ref="Q211:Q212"/>
    <mergeCell ref="R211:R212"/>
    <mergeCell ref="F211:F212"/>
    <mergeCell ref="G211:G212"/>
    <mergeCell ref="H211:H212"/>
    <mergeCell ref="I211:I212"/>
    <mergeCell ref="J211:J212"/>
    <mergeCell ref="L211:L212"/>
    <mergeCell ref="O209:O210"/>
    <mergeCell ref="P209:P210"/>
    <mergeCell ref="Q209:Q210"/>
    <mergeCell ref="R209:R210"/>
    <mergeCell ref="S209:S210"/>
    <mergeCell ref="A211:A212"/>
    <mergeCell ref="B211:B212"/>
    <mergeCell ref="C211:C212"/>
    <mergeCell ref="D211:D212"/>
    <mergeCell ref="E211:E212"/>
    <mergeCell ref="H209:H210"/>
    <mergeCell ref="I209:I210"/>
    <mergeCell ref="J209:J210"/>
    <mergeCell ref="L209:L210"/>
    <mergeCell ref="M209:M210"/>
    <mergeCell ref="N209:N210"/>
    <mergeCell ref="A209:A210"/>
    <mergeCell ref="B209:B210"/>
    <mergeCell ref="C209:C210"/>
    <mergeCell ref="D209:D210"/>
    <mergeCell ref="E209:E210"/>
    <mergeCell ref="F209:F210"/>
    <mergeCell ref="G209:G210"/>
    <mergeCell ref="N207:N208"/>
    <mergeCell ref="O207:O208"/>
    <mergeCell ref="P207:P208"/>
    <mergeCell ref="S197:S199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M197:M199"/>
    <mergeCell ref="N197:N199"/>
    <mergeCell ref="O197:O199"/>
    <mergeCell ref="P197:P199"/>
    <mergeCell ref="Q197:Q199"/>
    <mergeCell ref="R197:R199"/>
    <mergeCell ref="J197:J199"/>
    <mergeCell ref="L197:L199"/>
    <mergeCell ref="N195:N196"/>
    <mergeCell ref="O195:O196"/>
    <mergeCell ref="P195:P196"/>
    <mergeCell ref="Q195:Q196"/>
    <mergeCell ref="R195:R196"/>
    <mergeCell ref="S195:S196"/>
    <mergeCell ref="G195:G196"/>
    <mergeCell ref="H195:H196"/>
    <mergeCell ref="I195:I196"/>
    <mergeCell ref="J195:J196"/>
    <mergeCell ref="L195:L196"/>
    <mergeCell ref="M195:M196"/>
    <mergeCell ref="Q207:Q208"/>
    <mergeCell ref="R207:R208"/>
    <mergeCell ref="S207:S208"/>
    <mergeCell ref="A195:A196"/>
    <mergeCell ref="B195:B199"/>
    <mergeCell ref="C195:C196"/>
    <mergeCell ref="D195:D196"/>
    <mergeCell ref="E195:E196"/>
    <mergeCell ref="F195:F196"/>
    <mergeCell ref="A197:A199"/>
    <mergeCell ref="C197:C199"/>
    <mergeCell ref="D197:D199"/>
    <mergeCell ref="E197:E199"/>
    <mergeCell ref="F197:F199"/>
    <mergeCell ref="G197:G199"/>
    <mergeCell ref="H197:H199"/>
    <mergeCell ref="I197:I199"/>
    <mergeCell ref="J207:J208"/>
    <mergeCell ref="L207:L208"/>
    <mergeCell ref="M207:M208"/>
    <mergeCell ref="N193:N194"/>
    <mergeCell ref="O193:O194"/>
    <mergeCell ref="P193:P194"/>
    <mergeCell ref="Q193:Q194"/>
    <mergeCell ref="R193:R194"/>
    <mergeCell ref="S193:S194"/>
    <mergeCell ref="G193:G194"/>
    <mergeCell ref="H193:H194"/>
    <mergeCell ref="I193:I194"/>
    <mergeCell ref="J193:J194"/>
    <mergeCell ref="L193:L194"/>
    <mergeCell ref="M193:M194"/>
    <mergeCell ref="A193:A194"/>
    <mergeCell ref="B193:B194"/>
    <mergeCell ref="C193:C194"/>
    <mergeCell ref="D193:D194"/>
    <mergeCell ref="E193:E194"/>
    <mergeCell ref="F193:F194"/>
    <mergeCell ref="N189:N190"/>
    <mergeCell ref="O189:O190"/>
    <mergeCell ref="P189:P190"/>
    <mergeCell ref="Q189:Q190"/>
    <mergeCell ref="R189:R190"/>
    <mergeCell ref="S189:S190"/>
    <mergeCell ref="G189:G190"/>
    <mergeCell ref="H189:H190"/>
    <mergeCell ref="I189:I190"/>
    <mergeCell ref="J189:J190"/>
    <mergeCell ref="L189:L190"/>
    <mergeCell ref="M189:M190"/>
    <mergeCell ref="B186:B192"/>
    <mergeCell ref="A189:A190"/>
    <mergeCell ref="C189:C190"/>
    <mergeCell ref="D189:D190"/>
    <mergeCell ref="E189:E190"/>
    <mergeCell ref="F189:F190"/>
    <mergeCell ref="N181:N185"/>
    <mergeCell ref="O181:O185"/>
    <mergeCell ref="P181:P185"/>
    <mergeCell ref="Q181:Q185"/>
    <mergeCell ref="R181:R185"/>
    <mergeCell ref="S181:S185"/>
    <mergeCell ref="G181:G185"/>
    <mergeCell ref="H181:H185"/>
    <mergeCell ref="I181:I185"/>
    <mergeCell ref="J181:J185"/>
    <mergeCell ref="L181:L185"/>
    <mergeCell ref="M181:M185"/>
    <mergeCell ref="P179:P180"/>
    <mergeCell ref="Q179:Q180"/>
    <mergeCell ref="R179:R180"/>
    <mergeCell ref="S179:S180"/>
    <mergeCell ref="A181:A185"/>
    <mergeCell ref="B181:B185"/>
    <mergeCell ref="C181:C185"/>
    <mergeCell ref="D181:D185"/>
    <mergeCell ref="E181:E185"/>
    <mergeCell ref="F181:F185"/>
    <mergeCell ref="I179:I180"/>
    <mergeCell ref="J179:J180"/>
    <mergeCell ref="L179:L180"/>
    <mergeCell ref="M179:M180"/>
    <mergeCell ref="N179:N180"/>
    <mergeCell ref="O179:O180"/>
    <mergeCell ref="A179:A180"/>
    <mergeCell ref="D179:D180"/>
    <mergeCell ref="E179:E180"/>
    <mergeCell ref="F179:F180"/>
    <mergeCell ref="H179:H180"/>
    <mergeCell ref="J176:J177"/>
    <mergeCell ref="L176:L177"/>
    <mergeCell ref="M176:M177"/>
    <mergeCell ref="S174:S175"/>
    <mergeCell ref="B176:B180"/>
    <mergeCell ref="D176:D177"/>
    <mergeCell ref="E176:E177"/>
    <mergeCell ref="F176:F177"/>
    <mergeCell ref="G176:G177"/>
    <mergeCell ref="H176:H177"/>
    <mergeCell ref="I176:I177"/>
    <mergeCell ref="M174:M175"/>
    <mergeCell ref="N174:N175"/>
    <mergeCell ref="O174:O175"/>
    <mergeCell ref="P174:P175"/>
    <mergeCell ref="Q174:Q175"/>
    <mergeCell ref="R174:R175"/>
    <mergeCell ref="A164:A165"/>
    <mergeCell ref="B164:B165"/>
    <mergeCell ref="C164:C165"/>
    <mergeCell ref="D164:D165"/>
    <mergeCell ref="E164:E165"/>
    <mergeCell ref="F164:F165"/>
    <mergeCell ref="P172:P173"/>
    <mergeCell ref="Q172:Q173"/>
    <mergeCell ref="R172:R173"/>
    <mergeCell ref="S172:S173"/>
    <mergeCell ref="A174:A175"/>
    <mergeCell ref="D174:D175"/>
    <mergeCell ref="E174:E175"/>
    <mergeCell ref="F174:F175"/>
    <mergeCell ref="G174:G175"/>
    <mergeCell ref="B170:B175"/>
    <mergeCell ref="J172:J173"/>
    <mergeCell ref="L172:L173"/>
    <mergeCell ref="M172:M173"/>
    <mergeCell ref="N172:N173"/>
    <mergeCell ref="O172:O173"/>
    <mergeCell ref="H174:H175"/>
    <mergeCell ref="I174:I175"/>
    <mergeCell ref="J174:J175"/>
    <mergeCell ref="L174:L175"/>
    <mergeCell ref="Q162:Q163"/>
    <mergeCell ref="R162:R163"/>
    <mergeCell ref="S162:S163"/>
    <mergeCell ref="G162:G163"/>
    <mergeCell ref="H162:H163"/>
    <mergeCell ref="I162:I163"/>
    <mergeCell ref="J162:J163"/>
    <mergeCell ref="L162:L163"/>
    <mergeCell ref="M162:M163"/>
    <mergeCell ref="O159:O161"/>
    <mergeCell ref="P159:P161"/>
    <mergeCell ref="Q159:Q161"/>
    <mergeCell ref="R159:R161"/>
    <mergeCell ref="S159:S161"/>
    <mergeCell ref="N164:N165"/>
    <mergeCell ref="O164:O165"/>
    <mergeCell ref="P164:P165"/>
    <mergeCell ref="Q164:Q165"/>
    <mergeCell ref="R164:R165"/>
    <mergeCell ref="S164:S165"/>
    <mergeCell ref="G164:G165"/>
    <mergeCell ref="H164:H165"/>
    <mergeCell ref="I164:I165"/>
    <mergeCell ref="J164:J165"/>
    <mergeCell ref="L164:L165"/>
    <mergeCell ref="M164:M165"/>
    <mergeCell ref="S156:S158"/>
    <mergeCell ref="G156:G158"/>
    <mergeCell ref="H156:H158"/>
    <mergeCell ref="I156:I158"/>
    <mergeCell ref="J156:J158"/>
    <mergeCell ref="L156:L158"/>
    <mergeCell ref="M156:M158"/>
    <mergeCell ref="O154:O155"/>
    <mergeCell ref="P154:P155"/>
    <mergeCell ref="Q154:Q155"/>
    <mergeCell ref="R154:R155"/>
    <mergeCell ref="S154:S155"/>
    <mergeCell ref="A162:A163"/>
    <mergeCell ref="C162:C163"/>
    <mergeCell ref="D162:D163"/>
    <mergeCell ref="E162:E163"/>
    <mergeCell ref="F162:F163"/>
    <mergeCell ref="H159:H161"/>
    <mergeCell ref="I159:I161"/>
    <mergeCell ref="J159:J161"/>
    <mergeCell ref="L159:L161"/>
    <mergeCell ref="M159:M161"/>
    <mergeCell ref="N159:N161"/>
    <mergeCell ref="A159:A161"/>
    <mergeCell ref="C159:C161"/>
    <mergeCell ref="D159:D161"/>
    <mergeCell ref="E159:E161"/>
    <mergeCell ref="F159:F161"/>
    <mergeCell ref="G159:G161"/>
    <mergeCell ref="N162:N163"/>
    <mergeCell ref="O162:O163"/>
    <mergeCell ref="P162:P163"/>
    <mergeCell ref="A156:A158"/>
    <mergeCell ref="C156:C158"/>
    <mergeCell ref="D156:D158"/>
    <mergeCell ref="E156:E158"/>
    <mergeCell ref="F156:F158"/>
    <mergeCell ref="H154:H155"/>
    <mergeCell ref="I154:I155"/>
    <mergeCell ref="J154:J155"/>
    <mergeCell ref="L154:L155"/>
    <mergeCell ref="M154:M155"/>
    <mergeCell ref="N154:N155"/>
    <mergeCell ref="Q152:Q153"/>
    <mergeCell ref="R152:R153"/>
    <mergeCell ref="S152:S153"/>
    <mergeCell ref="A154:A155"/>
    <mergeCell ref="B154:B163"/>
    <mergeCell ref="C154:C155"/>
    <mergeCell ref="D154:D155"/>
    <mergeCell ref="E154:E155"/>
    <mergeCell ref="F154:F155"/>
    <mergeCell ref="G154:G155"/>
    <mergeCell ref="J152:J153"/>
    <mergeCell ref="L152:L153"/>
    <mergeCell ref="M152:M153"/>
    <mergeCell ref="N152:N153"/>
    <mergeCell ref="O152:O153"/>
    <mergeCell ref="P152:P153"/>
    <mergeCell ref="N156:N158"/>
    <mergeCell ref="O156:O158"/>
    <mergeCell ref="P156:P158"/>
    <mergeCell ref="Q156:Q158"/>
    <mergeCell ref="R156:R158"/>
    <mergeCell ref="S150:S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M150:M151"/>
    <mergeCell ref="N150:N151"/>
    <mergeCell ref="O150:O151"/>
    <mergeCell ref="P150:P151"/>
    <mergeCell ref="Q150:Q151"/>
    <mergeCell ref="R150:R151"/>
    <mergeCell ref="F150:F151"/>
    <mergeCell ref="G150:G151"/>
    <mergeCell ref="H150:H151"/>
    <mergeCell ref="I150:I151"/>
    <mergeCell ref="J150:J151"/>
    <mergeCell ref="L150:L151"/>
    <mergeCell ref="O148:O149"/>
    <mergeCell ref="P148:P149"/>
    <mergeCell ref="Q148:Q149"/>
    <mergeCell ref="R148:R149"/>
    <mergeCell ref="S148:S149"/>
    <mergeCell ref="A150:A151"/>
    <mergeCell ref="B150:B151"/>
    <mergeCell ref="C150:C151"/>
    <mergeCell ref="D150:D151"/>
    <mergeCell ref="E150:E151"/>
    <mergeCell ref="H148:H149"/>
    <mergeCell ref="I148:I149"/>
    <mergeCell ref="J148:J149"/>
    <mergeCell ref="L148:L149"/>
    <mergeCell ref="M148:M149"/>
    <mergeCell ref="N148:N149"/>
    <mergeCell ref="O144:O145"/>
    <mergeCell ref="P144:P145"/>
    <mergeCell ref="Q144:Q145"/>
    <mergeCell ref="R144:R145"/>
    <mergeCell ref="S144:S145"/>
    <mergeCell ref="C148:C149"/>
    <mergeCell ref="D148:D149"/>
    <mergeCell ref="E148:E149"/>
    <mergeCell ref="F148:F149"/>
    <mergeCell ref="G148:G149"/>
    <mergeCell ref="H144:H145"/>
    <mergeCell ref="I144:I145"/>
    <mergeCell ref="J144:J145"/>
    <mergeCell ref="L144:L145"/>
    <mergeCell ref="M144:M145"/>
    <mergeCell ref="N144:N145"/>
    <mergeCell ref="Q140:Q141"/>
    <mergeCell ref="R140:R141"/>
    <mergeCell ref="S140:S141"/>
    <mergeCell ref="B143:B149"/>
    <mergeCell ref="A144:A145"/>
    <mergeCell ref="C144:C145"/>
    <mergeCell ref="D144:D145"/>
    <mergeCell ref="E144:E145"/>
    <mergeCell ref="F144:F145"/>
    <mergeCell ref="G144:G145"/>
    <mergeCell ref="J140:J141"/>
    <mergeCell ref="L140:L141"/>
    <mergeCell ref="M140:M141"/>
    <mergeCell ref="N140:N141"/>
    <mergeCell ref="O140:O141"/>
    <mergeCell ref="P140:P141"/>
    <mergeCell ref="S138:S139"/>
    <mergeCell ref="A140:A141"/>
    <mergeCell ref="B140:B142"/>
    <mergeCell ref="M138:M139"/>
    <mergeCell ref="N138:N139"/>
    <mergeCell ref="O138:O139"/>
    <mergeCell ref="P138:P139"/>
    <mergeCell ref="Q138:Q139"/>
    <mergeCell ref="R138:R139"/>
    <mergeCell ref="G138:G139"/>
    <mergeCell ref="H138:H139"/>
    <mergeCell ref="I138:I139"/>
    <mergeCell ref="J138:J139"/>
    <mergeCell ref="K138:K139"/>
    <mergeCell ref="L138:L139"/>
    <mergeCell ref="A138:A139"/>
    <mergeCell ref="B138:B139"/>
    <mergeCell ref="C138:C139"/>
    <mergeCell ref="D138:D139"/>
    <mergeCell ref="E138:E139"/>
    <mergeCell ref="F138:F139"/>
    <mergeCell ref="N136:N137"/>
    <mergeCell ref="O136:O137"/>
    <mergeCell ref="P136:P137"/>
    <mergeCell ref="Q136:Q137"/>
    <mergeCell ref="R136:R137"/>
    <mergeCell ref="S136:S137"/>
    <mergeCell ref="G136:G137"/>
    <mergeCell ref="H136:H137"/>
    <mergeCell ref="I136:I137"/>
    <mergeCell ref="J136:J137"/>
    <mergeCell ref="L136:L137"/>
    <mergeCell ref="M136:M137"/>
    <mergeCell ref="A136:A137"/>
    <mergeCell ref="B136:B137"/>
    <mergeCell ref="C136:C137"/>
    <mergeCell ref="D136:D137"/>
    <mergeCell ref="E136:E137"/>
    <mergeCell ref="F136:F137"/>
    <mergeCell ref="N134:N135"/>
    <mergeCell ref="O134:O135"/>
    <mergeCell ref="P134:P135"/>
    <mergeCell ref="Q134:Q135"/>
    <mergeCell ref="R134:R135"/>
    <mergeCell ref="S134:S135"/>
    <mergeCell ref="G134:G135"/>
    <mergeCell ref="H134:H135"/>
    <mergeCell ref="I134:I135"/>
    <mergeCell ref="J134:J135"/>
    <mergeCell ref="L134:L135"/>
    <mergeCell ref="M134:M135"/>
    <mergeCell ref="A134:A135"/>
    <mergeCell ref="B134:B135"/>
    <mergeCell ref="C134:C135"/>
    <mergeCell ref="D134:D135"/>
    <mergeCell ref="E134:E135"/>
    <mergeCell ref="F134:F135"/>
    <mergeCell ref="N131:N132"/>
    <mergeCell ref="O131:O132"/>
    <mergeCell ref="P131:P132"/>
    <mergeCell ref="Q131:Q132"/>
    <mergeCell ref="R131:R132"/>
    <mergeCell ref="S131:S132"/>
    <mergeCell ref="G131:G132"/>
    <mergeCell ref="H131:H132"/>
    <mergeCell ref="I131:I132"/>
    <mergeCell ref="J131:J132"/>
    <mergeCell ref="L131:L132"/>
    <mergeCell ref="M131:M132"/>
    <mergeCell ref="A131:A132"/>
    <mergeCell ref="B131:B132"/>
    <mergeCell ref="C131:C132"/>
    <mergeCell ref="D131:D132"/>
    <mergeCell ref="E131:E132"/>
    <mergeCell ref="F131:F132"/>
    <mergeCell ref="G126:G129"/>
    <mergeCell ref="H126:H129"/>
    <mergeCell ref="I126:I129"/>
    <mergeCell ref="J126:J129"/>
    <mergeCell ref="L126:L129"/>
    <mergeCell ref="M126:M129"/>
    <mergeCell ref="D126:D129"/>
    <mergeCell ref="E126:E129"/>
    <mergeCell ref="F126:F129"/>
    <mergeCell ref="R126:R130"/>
    <mergeCell ref="S126:S130"/>
    <mergeCell ref="N124:N125"/>
    <mergeCell ref="O124:O125"/>
    <mergeCell ref="P124:P125"/>
    <mergeCell ref="Q124:Q125"/>
    <mergeCell ref="R124:R125"/>
    <mergeCell ref="S124:S125"/>
    <mergeCell ref="J124:J125"/>
    <mergeCell ref="L124:L125"/>
    <mergeCell ref="M124:M125"/>
    <mergeCell ref="D118:D125"/>
    <mergeCell ref="E118:E125"/>
    <mergeCell ref="F118:F125"/>
    <mergeCell ref="G118:G125"/>
    <mergeCell ref="H118:H125"/>
    <mergeCell ref="I118:I125"/>
    <mergeCell ref="P122:P123"/>
    <mergeCell ref="Q122:Q123"/>
    <mergeCell ref="R122:R123"/>
    <mergeCell ref="S122:S123"/>
    <mergeCell ref="A124:A125"/>
    <mergeCell ref="J122:J123"/>
    <mergeCell ref="L122:L123"/>
    <mergeCell ref="M122:M123"/>
    <mergeCell ref="N122:N123"/>
    <mergeCell ref="Q120:Q121"/>
    <mergeCell ref="R120:R121"/>
    <mergeCell ref="S120:S121"/>
    <mergeCell ref="A122:A123"/>
    <mergeCell ref="J120:J121"/>
    <mergeCell ref="L120:L121"/>
    <mergeCell ref="M120:M121"/>
    <mergeCell ref="N120:N121"/>
    <mergeCell ref="O120:O121"/>
    <mergeCell ref="C118:C125"/>
    <mergeCell ref="R112:R113"/>
    <mergeCell ref="S112:S113"/>
    <mergeCell ref="A116:A117"/>
    <mergeCell ref="B116:B117"/>
    <mergeCell ref="C116:C117"/>
    <mergeCell ref="D116:D117"/>
    <mergeCell ref="E116:E117"/>
    <mergeCell ref="M112:M113"/>
    <mergeCell ref="N112:N113"/>
    <mergeCell ref="P120:P121"/>
    <mergeCell ref="Q118:Q119"/>
    <mergeCell ref="R118:R119"/>
    <mergeCell ref="S118:S119"/>
    <mergeCell ref="A120:A121"/>
    <mergeCell ref="M118:M119"/>
    <mergeCell ref="N118:N119"/>
    <mergeCell ref="O118:O119"/>
    <mergeCell ref="P118:P119"/>
    <mergeCell ref="S116:S117"/>
    <mergeCell ref="A118:A119"/>
    <mergeCell ref="B118:B125"/>
    <mergeCell ref="M116:M117"/>
    <mergeCell ref="N116:N117"/>
    <mergeCell ref="O116:O117"/>
    <mergeCell ref="P116:P117"/>
    <mergeCell ref="Q116:Q117"/>
    <mergeCell ref="R116:R117"/>
    <mergeCell ref="F116:F117"/>
    <mergeCell ref="G116:G117"/>
    <mergeCell ref="H116:H117"/>
    <mergeCell ref="I116:I117"/>
    <mergeCell ref="O122:O123"/>
    <mergeCell ref="S106:S107"/>
    <mergeCell ref="M106:M107"/>
    <mergeCell ref="N106:N107"/>
    <mergeCell ref="O106:O107"/>
    <mergeCell ref="P106:P107"/>
    <mergeCell ref="Q106:Q107"/>
    <mergeCell ref="R106:R107"/>
    <mergeCell ref="P110:P111"/>
    <mergeCell ref="Q110:Q111"/>
    <mergeCell ref="R110:R111"/>
    <mergeCell ref="S110:S111"/>
    <mergeCell ref="A112:A113"/>
    <mergeCell ref="M110:M111"/>
    <mergeCell ref="N110:N111"/>
    <mergeCell ref="O110:O111"/>
    <mergeCell ref="Q108:Q109"/>
    <mergeCell ref="R108:R109"/>
    <mergeCell ref="S108:S109"/>
    <mergeCell ref="A110:A111"/>
    <mergeCell ref="M108:M109"/>
    <mergeCell ref="N108:N109"/>
    <mergeCell ref="O108:O109"/>
    <mergeCell ref="P108:P109"/>
    <mergeCell ref="A108:A109"/>
    <mergeCell ref="B108:B113"/>
    <mergeCell ref="O112:O113"/>
    <mergeCell ref="P112:P113"/>
    <mergeCell ref="Q112:Q113"/>
    <mergeCell ref="R93:R94"/>
    <mergeCell ref="S93:S94"/>
    <mergeCell ref="A93:A94"/>
    <mergeCell ref="B93:B94"/>
    <mergeCell ref="R95:R97"/>
    <mergeCell ref="S95:S97"/>
    <mergeCell ref="A95:A97"/>
    <mergeCell ref="B95:B97"/>
    <mergeCell ref="R98:R101"/>
    <mergeCell ref="S98:S101"/>
    <mergeCell ref="A98:A101"/>
    <mergeCell ref="B98:B101"/>
    <mergeCell ref="N104:N105"/>
    <mergeCell ref="O104:O105"/>
    <mergeCell ref="P104:P105"/>
    <mergeCell ref="Q104:Q105"/>
    <mergeCell ref="R104:R105"/>
    <mergeCell ref="S104:S105"/>
    <mergeCell ref="M104:M105"/>
    <mergeCell ref="A104:A105"/>
    <mergeCell ref="B104:B107"/>
    <mergeCell ref="A106:A107"/>
    <mergeCell ref="P86:P87"/>
    <mergeCell ref="Q86:Q87"/>
    <mergeCell ref="R86:R87"/>
    <mergeCell ref="S86:S87"/>
    <mergeCell ref="P83:P84"/>
    <mergeCell ref="Q83:Q84"/>
    <mergeCell ref="R83:R84"/>
    <mergeCell ref="S83:S84"/>
    <mergeCell ref="A86:A87"/>
    <mergeCell ref="B86:B87"/>
    <mergeCell ref="A83:A84"/>
    <mergeCell ref="P91:P92"/>
    <mergeCell ref="Q91:Q92"/>
    <mergeCell ref="R91:R92"/>
    <mergeCell ref="S91:S92"/>
    <mergeCell ref="A91:A92"/>
    <mergeCell ref="B91:B92"/>
    <mergeCell ref="R73:R74"/>
    <mergeCell ref="S73:S74"/>
    <mergeCell ref="A73:A74"/>
    <mergeCell ref="B73:B74"/>
    <mergeCell ref="R75:R77"/>
    <mergeCell ref="S75:S77"/>
    <mergeCell ref="Q81:Q82"/>
    <mergeCell ref="R81:R82"/>
    <mergeCell ref="S81:S82"/>
    <mergeCell ref="A75:A77"/>
    <mergeCell ref="B75:B80"/>
    <mergeCell ref="A79:A80"/>
    <mergeCell ref="P81:P82"/>
    <mergeCell ref="S79:S80"/>
    <mergeCell ref="A81:A82"/>
    <mergeCell ref="B81:B85"/>
    <mergeCell ref="P79:P80"/>
    <mergeCell ref="Q79:Q80"/>
    <mergeCell ref="R79:R80"/>
    <mergeCell ref="C75:C80"/>
    <mergeCell ref="D75:D80"/>
    <mergeCell ref="E75:E80"/>
    <mergeCell ref="F75:F80"/>
    <mergeCell ref="G75:G80"/>
    <mergeCell ref="R59:R61"/>
    <mergeCell ref="S59:S61"/>
    <mergeCell ref="A62:A64"/>
    <mergeCell ref="S57:S58"/>
    <mergeCell ref="A59:A61"/>
    <mergeCell ref="R57:R58"/>
    <mergeCell ref="A57:A58"/>
    <mergeCell ref="B56:B58"/>
    <mergeCell ref="P68:P70"/>
    <mergeCell ref="Q68:Q70"/>
    <mergeCell ref="R68:R70"/>
    <mergeCell ref="S68:S70"/>
    <mergeCell ref="R65:R67"/>
    <mergeCell ref="S65:S67"/>
    <mergeCell ref="A68:A70"/>
    <mergeCell ref="R62:R64"/>
    <mergeCell ref="S62:S64"/>
    <mergeCell ref="A65:A67"/>
    <mergeCell ref="C56:C58"/>
    <mergeCell ref="D56:D58"/>
    <mergeCell ref="E56:E58"/>
    <mergeCell ref="F56:F58"/>
    <mergeCell ref="G56:G58"/>
    <mergeCell ref="H56:H58"/>
    <mergeCell ref="I56:I58"/>
    <mergeCell ref="B59:B70"/>
    <mergeCell ref="C62:C70"/>
    <mergeCell ref="D62:D70"/>
    <mergeCell ref="C59:C61"/>
    <mergeCell ref="D59:D61"/>
    <mergeCell ref="E59:E61"/>
    <mergeCell ref="F59:F61"/>
    <mergeCell ref="R20:R21"/>
    <mergeCell ref="S20:S21"/>
    <mergeCell ref="A23:A24"/>
    <mergeCell ref="S17:S18"/>
    <mergeCell ref="A20:A21"/>
    <mergeCell ref="B20:B22"/>
    <mergeCell ref="R17:R18"/>
    <mergeCell ref="R28:R29"/>
    <mergeCell ref="S28:S29"/>
    <mergeCell ref="A28:A29"/>
    <mergeCell ref="A30:A31"/>
    <mergeCell ref="B30:B55"/>
    <mergeCell ref="A32:A33"/>
    <mergeCell ref="A35:A36"/>
    <mergeCell ref="A40:A41"/>
    <mergeCell ref="A37:A39"/>
    <mergeCell ref="A45:A46"/>
    <mergeCell ref="A48:A49"/>
    <mergeCell ref="A43:A44"/>
    <mergeCell ref="A54:A55"/>
    <mergeCell ref="A51:A52"/>
    <mergeCell ref="H20:H22"/>
    <mergeCell ref="I20:I22"/>
    <mergeCell ref="C30:C55"/>
    <mergeCell ref="D30:D55"/>
    <mergeCell ref="E30:E55"/>
    <mergeCell ref="F30:F55"/>
    <mergeCell ref="G30:G55"/>
    <mergeCell ref="H30:H55"/>
    <mergeCell ref="I30:I55"/>
    <mergeCell ref="A7:A9"/>
    <mergeCell ref="B7:B16"/>
    <mergeCell ref="L5:L6"/>
    <mergeCell ref="M5:M6"/>
    <mergeCell ref="N5:N6"/>
    <mergeCell ref="O5:O6"/>
    <mergeCell ref="A12:A14"/>
    <mergeCell ref="A10:A11"/>
    <mergeCell ref="R12:R14"/>
    <mergeCell ref="S12:S14"/>
    <mergeCell ref="R10:R11"/>
    <mergeCell ref="S10:S11"/>
    <mergeCell ref="R15:R16"/>
    <mergeCell ref="S15:S16"/>
    <mergeCell ref="A17:A18"/>
    <mergeCell ref="A15:A16"/>
    <mergeCell ref="A3:A4"/>
    <mergeCell ref="B3:B4"/>
    <mergeCell ref="C3:C4"/>
    <mergeCell ref="D3:D4"/>
    <mergeCell ref="E3:E4"/>
    <mergeCell ref="F3:F4"/>
    <mergeCell ref="G3:H3"/>
    <mergeCell ref="I3:I4"/>
    <mergeCell ref="AD3:AD4"/>
    <mergeCell ref="AJ3:AJ4"/>
    <mergeCell ref="A5:A6"/>
    <mergeCell ref="W3:W4"/>
    <mergeCell ref="X3:X4"/>
    <mergeCell ref="Y3:Y4"/>
    <mergeCell ref="Z3:Z4"/>
    <mergeCell ref="AA3:AA4"/>
    <mergeCell ref="AC3:AC4"/>
    <mergeCell ref="J3:J4"/>
    <mergeCell ref="N3:P3"/>
    <mergeCell ref="Q3:Q4"/>
    <mergeCell ref="R3:R4"/>
    <mergeCell ref="T3:T4"/>
    <mergeCell ref="U3:U4"/>
    <mergeCell ref="P5:P6"/>
    <mergeCell ref="Q5:Q6"/>
    <mergeCell ref="R5:R6"/>
    <mergeCell ref="S5:S6"/>
  </mergeCells>
  <phoneticPr fontId="4"/>
  <pageMargins left="0.16" right="0.16" top="0.35" bottom="0.16" header="0.16" footer="0.16"/>
  <pageSetup paperSize="8" scale="57" orientation="landscape" horizontalDpi="300" verticalDpi="300" r:id="rId1"/>
  <rowBreaks count="6" manualBreakCount="6">
    <brk id="80" max="16383" man="1"/>
    <brk id="153" max="16383" man="1"/>
    <brk id="214" max="16383" man="1"/>
    <brk id="223" max="16383" man="1"/>
    <brk id="275" max="16383" man="1"/>
    <brk id="292" max="37" man="1"/>
  </rowBreaks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view="pageLayout" topLeftCell="A230" zoomScaleNormal="100" zoomScaleSheetLayoutView="100" workbookViewId="0">
      <selection activeCell="C256" sqref="C256"/>
    </sheetView>
  </sheetViews>
  <sheetFormatPr defaultColWidth="12.875" defaultRowHeight="13.5" x14ac:dyDescent="0.15"/>
  <cols>
    <col min="1" max="1" width="5.625" style="106" customWidth="1"/>
    <col min="2" max="2" width="18.5" style="107" customWidth="1"/>
    <col min="3" max="3" width="13.25" style="464" customWidth="1"/>
    <col min="4" max="4" width="4.25" style="105" customWidth="1"/>
    <col min="5" max="7" width="3.75" style="105" customWidth="1"/>
    <col min="8" max="8" width="4.375" style="106" customWidth="1"/>
    <col min="9" max="9" width="51.375" style="107" customWidth="1"/>
    <col min="10" max="224" width="12.875" style="107"/>
    <col min="225" max="225" width="5.625" style="107" customWidth="1"/>
    <col min="226" max="226" width="20.125" style="107" customWidth="1"/>
    <col min="227" max="227" width="21.375" style="107" customWidth="1"/>
    <col min="228" max="228" width="16.125" style="107" customWidth="1"/>
    <col min="229" max="230" width="4.375" style="107" customWidth="1"/>
    <col min="231" max="231" width="9.75" style="107" customWidth="1"/>
    <col min="232" max="232" width="51" style="107" customWidth="1"/>
    <col min="233" max="233" width="14.75" style="107" customWidth="1"/>
    <col min="234" max="234" width="5.875" style="107" customWidth="1"/>
    <col min="235" max="237" width="5.5" style="107" customWidth="1"/>
    <col min="238" max="240" width="4.625" style="107" customWidth="1"/>
    <col min="241" max="241" width="18.375" style="107" customWidth="1"/>
    <col min="242" max="242" width="4.875" style="107" customWidth="1"/>
    <col min="243" max="243" width="13.625" style="107" customWidth="1"/>
    <col min="244" max="245" width="4.875" style="107" customWidth="1"/>
    <col min="246" max="246" width="12.625" style="107" customWidth="1"/>
    <col min="247" max="247" width="16.625" style="107" customWidth="1"/>
    <col min="248" max="248" width="4.625" style="107" customWidth="1"/>
    <col min="249" max="249" width="4.75" style="107" customWidth="1"/>
    <col min="250" max="250" width="46.625" style="107" customWidth="1"/>
    <col min="251" max="251" width="14.625" style="107" customWidth="1"/>
    <col min="252" max="252" width="6.875" style="107" customWidth="1"/>
    <col min="253" max="253" width="3" style="107" customWidth="1"/>
    <col min="254" max="255" width="10.125" style="107" customWidth="1"/>
    <col min="256" max="260" width="4" style="107" customWidth="1"/>
    <col min="261" max="262" width="12.875" style="107"/>
    <col min="263" max="263" width="30.5" style="107" customWidth="1"/>
    <col min="264" max="480" width="12.875" style="107"/>
    <col min="481" max="481" width="5.625" style="107" customWidth="1"/>
    <col min="482" max="482" width="20.125" style="107" customWidth="1"/>
    <col min="483" max="483" width="21.375" style="107" customWidth="1"/>
    <col min="484" max="484" width="16.125" style="107" customWidth="1"/>
    <col min="485" max="486" width="4.375" style="107" customWidth="1"/>
    <col min="487" max="487" width="9.75" style="107" customWidth="1"/>
    <col min="488" max="488" width="51" style="107" customWidth="1"/>
    <col min="489" max="489" width="14.75" style="107" customWidth="1"/>
    <col min="490" max="490" width="5.875" style="107" customWidth="1"/>
    <col min="491" max="493" width="5.5" style="107" customWidth="1"/>
    <col min="494" max="496" width="4.625" style="107" customWidth="1"/>
    <col min="497" max="497" width="18.375" style="107" customWidth="1"/>
    <col min="498" max="498" width="4.875" style="107" customWidth="1"/>
    <col min="499" max="499" width="13.625" style="107" customWidth="1"/>
    <col min="500" max="501" width="4.875" style="107" customWidth="1"/>
    <col min="502" max="502" width="12.625" style="107" customWidth="1"/>
    <col min="503" max="503" width="16.625" style="107" customWidth="1"/>
    <col min="504" max="504" width="4.625" style="107" customWidth="1"/>
    <col min="505" max="505" width="4.75" style="107" customWidth="1"/>
    <col min="506" max="506" width="46.625" style="107" customWidth="1"/>
    <col min="507" max="507" width="14.625" style="107" customWidth="1"/>
    <col min="508" max="508" width="6.875" style="107" customWidth="1"/>
    <col min="509" max="509" width="3" style="107" customWidth="1"/>
    <col min="510" max="511" width="10.125" style="107" customWidth="1"/>
    <col min="512" max="516" width="4" style="107" customWidth="1"/>
    <col min="517" max="518" width="12.875" style="107"/>
    <col min="519" max="519" width="30.5" style="107" customWidth="1"/>
    <col min="520" max="736" width="12.875" style="107"/>
    <col min="737" max="737" width="5.625" style="107" customWidth="1"/>
    <col min="738" max="738" width="20.125" style="107" customWidth="1"/>
    <col min="739" max="739" width="21.375" style="107" customWidth="1"/>
    <col min="740" max="740" width="16.125" style="107" customWidth="1"/>
    <col min="741" max="742" width="4.375" style="107" customWidth="1"/>
    <col min="743" max="743" width="9.75" style="107" customWidth="1"/>
    <col min="744" max="744" width="51" style="107" customWidth="1"/>
    <col min="745" max="745" width="14.75" style="107" customWidth="1"/>
    <col min="746" max="746" width="5.875" style="107" customWidth="1"/>
    <col min="747" max="749" width="5.5" style="107" customWidth="1"/>
    <col min="750" max="752" width="4.625" style="107" customWidth="1"/>
    <col min="753" max="753" width="18.375" style="107" customWidth="1"/>
    <col min="754" max="754" width="4.875" style="107" customWidth="1"/>
    <col min="755" max="755" width="13.625" style="107" customWidth="1"/>
    <col min="756" max="757" width="4.875" style="107" customWidth="1"/>
    <col min="758" max="758" width="12.625" style="107" customWidth="1"/>
    <col min="759" max="759" width="16.625" style="107" customWidth="1"/>
    <col min="760" max="760" width="4.625" style="107" customWidth="1"/>
    <col min="761" max="761" width="4.75" style="107" customWidth="1"/>
    <col min="762" max="762" width="46.625" style="107" customWidth="1"/>
    <col min="763" max="763" width="14.625" style="107" customWidth="1"/>
    <col min="764" max="764" width="6.875" style="107" customWidth="1"/>
    <col min="765" max="765" width="3" style="107" customWidth="1"/>
    <col min="766" max="767" width="10.125" style="107" customWidth="1"/>
    <col min="768" max="772" width="4" style="107" customWidth="1"/>
    <col min="773" max="774" width="12.875" style="107"/>
    <col min="775" max="775" width="30.5" style="107" customWidth="1"/>
    <col min="776" max="992" width="12.875" style="107"/>
    <col min="993" max="993" width="5.625" style="107" customWidth="1"/>
    <col min="994" max="994" width="20.125" style="107" customWidth="1"/>
    <col min="995" max="995" width="21.375" style="107" customWidth="1"/>
    <col min="996" max="996" width="16.125" style="107" customWidth="1"/>
    <col min="997" max="998" width="4.375" style="107" customWidth="1"/>
    <col min="999" max="999" width="9.75" style="107" customWidth="1"/>
    <col min="1000" max="1000" width="51" style="107" customWidth="1"/>
    <col min="1001" max="1001" width="14.75" style="107" customWidth="1"/>
    <col min="1002" max="1002" width="5.875" style="107" customWidth="1"/>
    <col min="1003" max="1005" width="5.5" style="107" customWidth="1"/>
    <col min="1006" max="1008" width="4.625" style="107" customWidth="1"/>
    <col min="1009" max="1009" width="18.375" style="107" customWidth="1"/>
    <col min="1010" max="1010" width="4.875" style="107" customWidth="1"/>
    <col min="1011" max="1011" width="13.625" style="107" customWidth="1"/>
    <col min="1012" max="1013" width="4.875" style="107" customWidth="1"/>
    <col min="1014" max="1014" width="12.625" style="107" customWidth="1"/>
    <col min="1015" max="1015" width="16.625" style="107" customWidth="1"/>
    <col min="1016" max="1016" width="4.625" style="107" customWidth="1"/>
    <col min="1017" max="1017" width="4.75" style="107" customWidth="1"/>
    <col min="1018" max="1018" width="46.625" style="107" customWidth="1"/>
    <col min="1019" max="1019" width="14.625" style="107" customWidth="1"/>
    <col min="1020" max="1020" width="6.875" style="107" customWidth="1"/>
    <col min="1021" max="1021" width="3" style="107" customWidth="1"/>
    <col min="1022" max="1023" width="10.125" style="107" customWidth="1"/>
    <col min="1024" max="1028" width="4" style="107" customWidth="1"/>
    <col min="1029" max="1030" width="12.875" style="107"/>
    <col min="1031" max="1031" width="30.5" style="107" customWidth="1"/>
    <col min="1032" max="1248" width="12.875" style="107"/>
    <col min="1249" max="1249" width="5.625" style="107" customWidth="1"/>
    <col min="1250" max="1250" width="20.125" style="107" customWidth="1"/>
    <col min="1251" max="1251" width="21.375" style="107" customWidth="1"/>
    <col min="1252" max="1252" width="16.125" style="107" customWidth="1"/>
    <col min="1253" max="1254" width="4.375" style="107" customWidth="1"/>
    <col min="1255" max="1255" width="9.75" style="107" customWidth="1"/>
    <col min="1256" max="1256" width="51" style="107" customWidth="1"/>
    <col min="1257" max="1257" width="14.75" style="107" customWidth="1"/>
    <col min="1258" max="1258" width="5.875" style="107" customWidth="1"/>
    <col min="1259" max="1261" width="5.5" style="107" customWidth="1"/>
    <col min="1262" max="1264" width="4.625" style="107" customWidth="1"/>
    <col min="1265" max="1265" width="18.375" style="107" customWidth="1"/>
    <col min="1266" max="1266" width="4.875" style="107" customWidth="1"/>
    <col min="1267" max="1267" width="13.625" style="107" customWidth="1"/>
    <col min="1268" max="1269" width="4.875" style="107" customWidth="1"/>
    <col min="1270" max="1270" width="12.625" style="107" customWidth="1"/>
    <col min="1271" max="1271" width="16.625" style="107" customWidth="1"/>
    <col min="1272" max="1272" width="4.625" style="107" customWidth="1"/>
    <col min="1273" max="1273" width="4.75" style="107" customWidth="1"/>
    <col min="1274" max="1274" width="46.625" style="107" customWidth="1"/>
    <col min="1275" max="1275" width="14.625" style="107" customWidth="1"/>
    <col min="1276" max="1276" width="6.875" style="107" customWidth="1"/>
    <col min="1277" max="1277" width="3" style="107" customWidth="1"/>
    <col min="1278" max="1279" width="10.125" style="107" customWidth="1"/>
    <col min="1280" max="1284" width="4" style="107" customWidth="1"/>
    <col min="1285" max="1286" width="12.875" style="107"/>
    <col min="1287" max="1287" width="30.5" style="107" customWidth="1"/>
    <col min="1288" max="1504" width="12.875" style="107"/>
    <col min="1505" max="1505" width="5.625" style="107" customWidth="1"/>
    <col min="1506" max="1506" width="20.125" style="107" customWidth="1"/>
    <col min="1507" max="1507" width="21.375" style="107" customWidth="1"/>
    <col min="1508" max="1508" width="16.125" style="107" customWidth="1"/>
    <col min="1509" max="1510" width="4.375" style="107" customWidth="1"/>
    <col min="1511" max="1511" width="9.75" style="107" customWidth="1"/>
    <col min="1512" max="1512" width="51" style="107" customWidth="1"/>
    <col min="1513" max="1513" width="14.75" style="107" customWidth="1"/>
    <col min="1514" max="1514" width="5.875" style="107" customWidth="1"/>
    <col min="1515" max="1517" width="5.5" style="107" customWidth="1"/>
    <col min="1518" max="1520" width="4.625" style="107" customWidth="1"/>
    <col min="1521" max="1521" width="18.375" style="107" customWidth="1"/>
    <col min="1522" max="1522" width="4.875" style="107" customWidth="1"/>
    <col min="1523" max="1523" width="13.625" style="107" customWidth="1"/>
    <col min="1524" max="1525" width="4.875" style="107" customWidth="1"/>
    <col min="1526" max="1526" width="12.625" style="107" customWidth="1"/>
    <col min="1527" max="1527" width="16.625" style="107" customWidth="1"/>
    <col min="1528" max="1528" width="4.625" style="107" customWidth="1"/>
    <col min="1529" max="1529" width="4.75" style="107" customWidth="1"/>
    <col min="1530" max="1530" width="46.625" style="107" customWidth="1"/>
    <col min="1531" max="1531" width="14.625" style="107" customWidth="1"/>
    <col min="1532" max="1532" width="6.875" style="107" customWidth="1"/>
    <col min="1533" max="1533" width="3" style="107" customWidth="1"/>
    <col min="1534" max="1535" width="10.125" style="107" customWidth="1"/>
    <col min="1536" max="1540" width="4" style="107" customWidth="1"/>
    <col min="1541" max="1542" width="12.875" style="107"/>
    <col min="1543" max="1543" width="30.5" style="107" customWidth="1"/>
    <col min="1544" max="1760" width="12.875" style="107"/>
    <col min="1761" max="1761" width="5.625" style="107" customWidth="1"/>
    <col min="1762" max="1762" width="20.125" style="107" customWidth="1"/>
    <col min="1763" max="1763" width="21.375" style="107" customWidth="1"/>
    <col min="1764" max="1764" width="16.125" style="107" customWidth="1"/>
    <col min="1765" max="1766" width="4.375" style="107" customWidth="1"/>
    <col min="1767" max="1767" width="9.75" style="107" customWidth="1"/>
    <col min="1768" max="1768" width="51" style="107" customWidth="1"/>
    <col min="1769" max="1769" width="14.75" style="107" customWidth="1"/>
    <col min="1770" max="1770" width="5.875" style="107" customWidth="1"/>
    <col min="1771" max="1773" width="5.5" style="107" customWidth="1"/>
    <col min="1774" max="1776" width="4.625" style="107" customWidth="1"/>
    <col min="1777" max="1777" width="18.375" style="107" customWidth="1"/>
    <col min="1778" max="1778" width="4.875" style="107" customWidth="1"/>
    <col min="1779" max="1779" width="13.625" style="107" customWidth="1"/>
    <col min="1780" max="1781" width="4.875" style="107" customWidth="1"/>
    <col min="1782" max="1782" width="12.625" style="107" customWidth="1"/>
    <col min="1783" max="1783" width="16.625" style="107" customWidth="1"/>
    <col min="1784" max="1784" width="4.625" style="107" customWidth="1"/>
    <col min="1785" max="1785" width="4.75" style="107" customWidth="1"/>
    <col min="1786" max="1786" width="46.625" style="107" customWidth="1"/>
    <col min="1787" max="1787" width="14.625" style="107" customWidth="1"/>
    <col min="1788" max="1788" width="6.875" style="107" customWidth="1"/>
    <col min="1789" max="1789" width="3" style="107" customWidth="1"/>
    <col min="1790" max="1791" width="10.125" style="107" customWidth="1"/>
    <col min="1792" max="1796" width="4" style="107" customWidth="1"/>
    <col min="1797" max="1798" width="12.875" style="107"/>
    <col min="1799" max="1799" width="30.5" style="107" customWidth="1"/>
    <col min="1800" max="2016" width="12.875" style="107"/>
    <col min="2017" max="2017" width="5.625" style="107" customWidth="1"/>
    <col min="2018" max="2018" width="20.125" style="107" customWidth="1"/>
    <col min="2019" max="2019" width="21.375" style="107" customWidth="1"/>
    <col min="2020" max="2020" width="16.125" style="107" customWidth="1"/>
    <col min="2021" max="2022" width="4.375" style="107" customWidth="1"/>
    <col min="2023" max="2023" width="9.75" style="107" customWidth="1"/>
    <col min="2024" max="2024" width="51" style="107" customWidth="1"/>
    <col min="2025" max="2025" width="14.75" style="107" customWidth="1"/>
    <col min="2026" max="2026" width="5.875" style="107" customWidth="1"/>
    <col min="2027" max="2029" width="5.5" style="107" customWidth="1"/>
    <col min="2030" max="2032" width="4.625" style="107" customWidth="1"/>
    <col min="2033" max="2033" width="18.375" style="107" customWidth="1"/>
    <col min="2034" max="2034" width="4.875" style="107" customWidth="1"/>
    <col min="2035" max="2035" width="13.625" style="107" customWidth="1"/>
    <col min="2036" max="2037" width="4.875" style="107" customWidth="1"/>
    <col min="2038" max="2038" width="12.625" style="107" customWidth="1"/>
    <col min="2039" max="2039" width="16.625" style="107" customWidth="1"/>
    <col min="2040" max="2040" width="4.625" style="107" customWidth="1"/>
    <col min="2041" max="2041" width="4.75" style="107" customWidth="1"/>
    <col min="2042" max="2042" width="46.625" style="107" customWidth="1"/>
    <col min="2043" max="2043" width="14.625" style="107" customWidth="1"/>
    <col min="2044" max="2044" width="6.875" style="107" customWidth="1"/>
    <col min="2045" max="2045" width="3" style="107" customWidth="1"/>
    <col min="2046" max="2047" width="10.125" style="107" customWidth="1"/>
    <col min="2048" max="2052" width="4" style="107" customWidth="1"/>
    <col min="2053" max="2054" width="12.875" style="107"/>
    <col min="2055" max="2055" width="30.5" style="107" customWidth="1"/>
    <col min="2056" max="2272" width="12.875" style="107"/>
    <col min="2273" max="2273" width="5.625" style="107" customWidth="1"/>
    <col min="2274" max="2274" width="20.125" style="107" customWidth="1"/>
    <col min="2275" max="2275" width="21.375" style="107" customWidth="1"/>
    <col min="2276" max="2276" width="16.125" style="107" customWidth="1"/>
    <col min="2277" max="2278" width="4.375" style="107" customWidth="1"/>
    <col min="2279" max="2279" width="9.75" style="107" customWidth="1"/>
    <col min="2280" max="2280" width="51" style="107" customWidth="1"/>
    <col min="2281" max="2281" width="14.75" style="107" customWidth="1"/>
    <col min="2282" max="2282" width="5.875" style="107" customWidth="1"/>
    <col min="2283" max="2285" width="5.5" style="107" customWidth="1"/>
    <col min="2286" max="2288" width="4.625" style="107" customWidth="1"/>
    <col min="2289" max="2289" width="18.375" style="107" customWidth="1"/>
    <col min="2290" max="2290" width="4.875" style="107" customWidth="1"/>
    <col min="2291" max="2291" width="13.625" style="107" customWidth="1"/>
    <col min="2292" max="2293" width="4.875" style="107" customWidth="1"/>
    <col min="2294" max="2294" width="12.625" style="107" customWidth="1"/>
    <col min="2295" max="2295" width="16.625" style="107" customWidth="1"/>
    <col min="2296" max="2296" width="4.625" style="107" customWidth="1"/>
    <col min="2297" max="2297" width="4.75" style="107" customWidth="1"/>
    <col min="2298" max="2298" width="46.625" style="107" customWidth="1"/>
    <col min="2299" max="2299" width="14.625" style="107" customWidth="1"/>
    <col min="2300" max="2300" width="6.875" style="107" customWidth="1"/>
    <col min="2301" max="2301" width="3" style="107" customWidth="1"/>
    <col min="2302" max="2303" width="10.125" style="107" customWidth="1"/>
    <col min="2304" max="2308" width="4" style="107" customWidth="1"/>
    <col min="2309" max="2310" width="12.875" style="107"/>
    <col min="2311" max="2311" width="30.5" style="107" customWidth="1"/>
    <col min="2312" max="2528" width="12.875" style="107"/>
    <col min="2529" max="2529" width="5.625" style="107" customWidth="1"/>
    <col min="2530" max="2530" width="20.125" style="107" customWidth="1"/>
    <col min="2531" max="2531" width="21.375" style="107" customWidth="1"/>
    <col min="2532" max="2532" width="16.125" style="107" customWidth="1"/>
    <col min="2533" max="2534" width="4.375" style="107" customWidth="1"/>
    <col min="2535" max="2535" width="9.75" style="107" customWidth="1"/>
    <col min="2536" max="2536" width="51" style="107" customWidth="1"/>
    <col min="2537" max="2537" width="14.75" style="107" customWidth="1"/>
    <col min="2538" max="2538" width="5.875" style="107" customWidth="1"/>
    <col min="2539" max="2541" width="5.5" style="107" customWidth="1"/>
    <col min="2542" max="2544" width="4.625" style="107" customWidth="1"/>
    <col min="2545" max="2545" width="18.375" style="107" customWidth="1"/>
    <col min="2546" max="2546" width="4.875" style="107" customWidth="1"/>
    <col min="2547" max="2547" width="13.625" style="107" customWidth="1"/>
    <col min="2548" max="2549" width="4.875" style="107" customWidth="1"/>
    <col min="2550" max="2550" width="12.625" style="107" customWidth="1"/>
    <col min="2551" max="2551" width="16.625" style="107" customWidth="1"/>
    <col min="2552" max="2552" width="4.625" style="107" customWidth="1"/>
    <col min="2553" max="2553" width="4.75" style="107" customWidth="1"/>
    <col min="2554" max="2554" width="46.625" style="107" customWidth="1"/>
    <col min="2555" max="2555" width="14.625" style="107" customWidth="1"/>
    <col min="2556" max="2556" width="6.875" style="107" customWidth="1"/>
    <col min="2557" max="2557" width="3" style="107" customWidth="1"/>
    <col min="2558" max="2559" width="10.125" style="107" customWidth="1"/>
    <col min="2560" max="2564" width="4" style="107" customWidth="1"/>
    <col min="2565" max="2566" width="12.875" style="107"/>
    <col min="2567" max="2567" width="30.5" style="107" customWidth="1"/>
    <col min="2568" max="2784" width="12.875" style="107"/>
    <col min="2785" max="2785" width="5.625" style="107" customWidth="1"/>
    <col min="2786" max="2786" width="20.125" style="107" customWidth="1"/>
    <col min="2787" max="2787" width="21.375" style="107" customWidth="1"/>
    <col min="2788" max="2788" width="16.125" style="107" customWidth="1"/>
    <col min="2789" max="2790" width="4.375" style="107" customWidth="1"/>
    <col min="2791" max="2791" width="9.75" style="107" customWidth="1"/>
    <col min="2792" max="2792" width="51" style="107" customWidth="1"/>
    <col min="2793" max="2793" width="14.75" style="107" customWidth="1"/>
    <col min="2794" max="2794" width="5.875" style="107" customWidth="1"/>
    <col min="2795" max="2797" width="5.5" style="107" customWidth="1"/>
    <col min="2798" max="2800" width="4.625" style="107" customWidth="1"/>
    <col min="2801" max="2801" width="18.375" style="107" customWidth="1"/>
    <col min="2802" max="2802" width="4.875" style="107" customWidth="1"/>
    <col min="2803" max="2803" width="13.625" style="107" customWidth="1"/>
    <col min="2804" max="2805" width="4.875" style="107" customWidth="1"/>
    <col min="2806" max="2806" width="12.625" style="107" customWidth="1"/>
    <col min="2807" max="2807" width="16.625" style="107" customWidth="1"/>
    <col min="2808" max="2808" width="4.625" style="107" customWidth="1"/>
    <col min="2809" max="2809" width="4.75" style="107" customWidth="1"/>
    <col min="2810" max="2810" width="46.625" style="107" customWidth="1"/>
    <col min="2811" max="2811" width="14.625" style="107" customWidth="1"/>
    <col min="2812" max="2812" width="6.875" style="107" customWidth="1"/>
    <col min="2813" max="2813" width="3" style="107" customWidth="1"/>
    <col min="2814" max="2815" width="10.125" style="107" customWidth="1"/>
    <col min="2816" max="2820" width="4" style="107" customWidth="1"/>
    <col min="2821" max="2822" width="12.875" style="107"/>
    <col min="2823" max="2823" width="30.5" style="107" customWidth="1"/>
    <col min="2824" max="3040" width="12.875" style="107"/>
    <col min="3041" max="3041" width="5.625" style="107" customWidth="1"/>
    <col min="3042" max="3042" width="20.125" style="107" customWidth="1"/>
    <col min="3043" max="3043" width="21.375" style="107" customWidth="1"/>
    <col min="3044" max="3044" width="16.125" style="107" customWidth="1"/>
    <col min="3045" max="3046" width="4.375" style="107" customWidth="1"/>
    <col min="3047" max="3047" width="9.75" style="107" customWidth="1"/>
    <col min="3048" max="3048" width="51" style="107" customWidth="1"/>
    <col min="3049" max="3049" width="14.75" style="107" customWidth="1"/>
    <col min="3050" max="3050" width="5.875" style="107" customWidth="1"/>
    <col min="3051" max="3053" width="5.5" style="107" customWidth="1"/>
    <col min="3054" max="3056" width="4.625" style="107" customWidth="1"/>
    <col min="3057" max="3057" width="18.375" style="107" customWidth="1"/>
    <col min="3058" max="3058" width="4.875" style="107" customWidth="1"/>
    <col min="3059" max="3059" width="13.625" style="107" customWidth="1"/>
    <col min="3060" max="3061" width="4.875" style="107" customWidth="1"/>
    <col min="3062" max="3062" width="12.625" style="107" customWidth="1"/>
    <col min="3063" max="3063" width="16.625" style="107" customWidth="1"/>
    <col min="3064" max="3064" width="4.625" style="107" customWidth="1"/>
    <col min="3065" max="3065" width="4.75" style="107" customWidth="1"/>
    <col min="3066" max="3066" width="46.625" style="107" customWidth="1"/>
    <col min="3067" max="3067" width="14.625" style="107" customWidth="1"/>
    <col min="3068" max="3068" width="6.875" style="107" customWidth="1"/>
    <col min="3069" max="3069" width="3" style="107" customWidth="1"/>
    <col min="3070" max="3071" width="10.125" style="107" customWidth="1"/>
    <col min="3072" max="3076" width="4" style="107" customWidth="1"/>
    <col min="3077" max="3078" width="12.875" style="107"/>
    <col min="3079" max="3079" width="30.5" style="107" customWidth="1"/>
    <col min="3080" max="3296" width="12.875" style="107"/>
    <col min="3297" max="3297" width="5.625" style="107" customWidth="1"/>
    <col min="3298" max="3298" width="20.125" style="107" customWidth="1"/>
    <col min="3299" max="3299" width="21.375" style="107" customWidth="1"/>
    <col min="3300" max="3300" width="16.125" style="107" customWidth="1"/>
    <col min="3301" max="3302" width="4.375" style="107" customWidth="1"/>
    <col min="3303" max="3303" width="9.75" style="107" customWidth="1"/>
    <col min="3304" max="3304" width="51" style="107" customWidth="1"/>
    <col min="3305" max="3305" width="14.75" style="107" customWidth="1"/>
    <col min="3306" max="3306" width="5.875" style="107" customWidth="1"/>
    <col min="3307" max="3309" width="5.5" style="107" customWidth="1"/>
    <col min="3310" max="3312" width="4.625" style="107" customWidth="1"/>
    <col min="3313" max="3313" width="18.375" style="107" customWidth="1"/>
    <col min="3314" max="3314" width="4.875" style="107" customWidth="1"/>
    <col min="3315" max="3315" width="13.625" style="107" customWidth="1"/>
    <col min="3316" max="3317" width="4.875" style="107" customWidth="1"/>
    <col min="3318" max="3318" width="12.625" style="107" customWidth="1"/>
    <col min="3319" max="3319" width="16.625" style="107" customWidth="1"/>
    <col min="3320" max="3320" width="4.625" style="107" customWidth="1"/>
    <col min="3321" max="3321" width="4.75" style="107" customWidth="1"/>
    <col min="3322" max="3322" width="46.625" style="107" customWidth="1"/>
    <col min="3323" max="3323" width="14.625" style="107" customWidth="1"/>
    <col min="3324" max="3324" width="6.875" style="107" customWidth="1"/>
    <col min="3325" max="3325" width="3" style="107" customWidth="1"/>
    <col min="3326" max="3327" width="10.125" style="107" customWidth="1"/>
    <col min="3328" max="3332" width="4" style="107" customWidth="1"/>
    <col min="3333" max="3334" width="12.875" style="107"/>
    <col min="3335" max="3335" width="30.5" style="107" customWidth="1"/>
    <col min="3336" max="3552" width="12.875" style="107"/>
    <col min="3553" max="3553" width="5.625" style="107" customWidth="1"/>
    <col min="3554" max="3554" width="20.125" style="107" customWidth="1"/>
    <col min="3555" max="3555" width="21.375" style="107" customWidth="1"/>
    <col min="3556" max="3556" width="16.125" style="107" customWidth="1"/>
    <col min="3557" max="3558" width="4.375" style="107" customWidth="1"/>
    <col min="3559" max="3559" width="9.75" style="107" customWidth="1"/>
    <col min="3560" max="3560" width="51" style="107" customWidth="1"/>
    <col min="3561" max="3561" width="14.75" style="107" customWidth="1"/>
    <col min="3562" max="3562" width="5.875" style="107" customWidth="1"/>
    <col min="3563" max="3565" width="5.5" style="107" customWidth="1"/>
    <col min="3566" max="3568" width="4.625" style="107" customWidth="1"/>
    <col min="3569" max="3569" width="18.375" style="107" customWidth="1"/>
    <col min="3570" max="3570" width="4.875" style="107" customWidth="1"/>
    <col min="3571" max="3571" width="13.625" style="107" customWidth="1"/>
    <col min="3572" max="3573" width="4.875" style="107" customWidth="1"/>
    <col min="3574" max="3574" width="12.625" style="107" customWidth="1"/>
    <col min="3575" max="3575" width="16.625" style="107" customWidth="1"/>
    <col min="3576" max="3576" width="4.625" style="107" customWidth="1"/>
    <col min="3577" max="3577" width="4.75" style="107" customWidth="1"/>
    <col min="3578" max="3578" width="46.625" style="107" customWidth="1"/>
    <col min="3579" max="3579" width="14.625" style="107" customWidth="1"/>
    <col min="3580" max="3580" width="6.875" style="107" customWidth="1"/>
    <col min="3581" max="3581" width="3" style="107" customWidth="1"/>
    <col min="3582" max="3583" width="10.125" style="107" customWidth="1"/>
    <col min="3584" max="3588" width="4" style="107" customWidth="1"/>
    <col min="3589" max="3590" width="12.875" style="107"/>
    <col min="3591" max="3591" width="30.5" style="107" customWidth="1"/>
    <col min="3592" max="3808" width="12.875" style="107"/>
    <col min="3809" max="3809" width="5.625" style="107" customWidth="1"/>
    <col min="3810" max="3810" width="20.125" style="107" customWidth="1"/>
    <col min="3811" max="3811" width="21.375" style="107" customWidth="1"/>
    <col min="3812" max="3812" width="16.125" style="107" customWidth="1"/>
    <col min="3813" max="3814" width="4.375" style="107" customWidth="1"/>
    <col min="3815" max="3815" width="9.75" style="107" customWidth="1"/>
    <col min="3816" max="3816" width="51" style="107" customWidth="1"/>
    <col min="3817" max="3817" width="14.75" style="107" customWidth="1"/>
    <col min="3818" max="3818" width="5.875" style="107" customWidth="1"/>
    <col min="3819" max="3821" width="5.5" style="107" customWidth="1"/>
    <col min="3822" max="3824" width="4.625" style="107" customWidth="1"/>
    <col min="3825" max="3825" width="18.375" style="107" customWidth="1"/>
    <col min="3826" max="3826" width="4.875" style="107" customWidth="1"/>
    <col min="3827" max="3827" width="13.625" style="107" customWidth="1"/>
    <col min="3828" max="3829" width="4.875" style="107" customWidth="1"/>
    <col min="3830" max="3830" width="12.625" style="107" customWidth="1"/>
    <col min="3831" max="3831" width="16.625" style="107" customWidth="1"/>
    <col min="3832" max="3832" width="4.625" style="107" customWidth="1"/>
    <col min="3833" max="3833" width="4.75" style="107" customWidth="1"/>
    <col min="3834" max="3834" width="46.625" style="107" customWidth="1"/>
    <col min="3835" max="3835" width="14.625" style="107" customWidth="1"/>
    <col min="3836" max="3836" width="6.875" style="107" customWidth="1"/>
    <col min="3837" max="3837" width="3" style="107" customWidth="1"/>
    <col min="3838" max="3839" width="10.125" style="107" customWidth="1"/>
    <col min="3840" max="3844" width="4" style="107" customWidth="1"/>
    <col min="3845" max="3846" width="12.875" style="107"/>
    <col min="3847" max="3847" width="30.5" style="107" customWidth="1"/>
    <col min="3848" max="4064" width="12.875" style="107"/>
    <col min="4065" max="4065" width="5.625" style="107" customWidth="1"/>
    <col min="4066" max="4066" width="20.125" style="107" customWidth="1"/>
    <col min="4067" max="4067" width="21.375" style="107" customWidth="1"/>
    <col min="4068" max="4068" width="16.125" style="107" customWidth="1"/>
    <col min="4069" max="4070" width="4.375" style="107" customWidth="1"/>
    <col min="4071" max="4071" width="9.75" style="107" customWidth="1"/>
    <col min="4072" max="4072" width="51" style="107" customWidth="1"/>
    <col min="4073" max="4073" width="14.75" style="107" customWidth="1"/>
    <col min="4074" max="4074" width="5.875" style="107" customWidth="1"/>
    <col min="4075" max="4077" width="5.5" style="107" customWidth="1"/>
    <col min="4078" max="4080" width="4.625" style="107" customWidth="1"/>
    <col min="4081" max="4081" width="18.375" style="107" customWidth="1"/>
    <col min="4082" max="4082" width="4.875" style="107" customWidth="1"/>
    <col min="4083" max="4083" width="13.625" style="107" customWidth="1"/>
    <col min="4084" max="4085" width="4.875" style="107" customWidth="1"/>
    <col min="4086" max="4086" width="12.625" style="107" customWidth="1"/>
    <col min="4087" max="4087" width="16.625" style="107" customWidth="1"/>
    <col min="4088" max="4088" width="4.625" style="107" customWidth="1"/>
    <col min="4089" max="4089" width="4.75" style="107" customWidth="1"/>
    <col min="4090" max="4090" width="46.625" style="107" customWidth="1"/>
    <col min="4091" max="4091" width="14.625" style="107" customWidth="1"/>
    <col min="4092" max="4092" width="6.875" style="107" customWidth="1"/>
    <col min="4093" max="4093" width="3" style="107" customWidth="1"/>
    <col min="4094" max="4095" width="10.125" style="107" customWidth="1"/>
    <col min="4096" max="4100" width="4" style="107" customWidth="1"/>
    <col min="4101" max="4102" width="12.875" style="107"/>
    <col min="4103" max="4103" width="30.5" style="107" customWidth="1"/>
    <col min="4104" max="4320" width="12.875" style="107"/>
    <col min="4321" max="4321" width="5.625" style="107" customWidth="1"/>
    <col min="4322" max="4322" width="20.125" style="107" customWidth="1"/>
    <col min="4323" max="4323" width="21.375" style="107" customWidth="1"/>
    <col min="4324" max="4324" width="16.125" style="107" customWidth="1"/>
    <col min="4325" max="4326" width="4.375" style="107" customWidth="1"/>
    <col min="4327" max="4327" width="9.75" style="107" customWidth="1"/>
    <col min="4328" max="4328" width="51" style="107" customWidth="1"/>
    <col min="4329" max="4329" width="14.75" style="107" customWidth="1"/>
    <col min="4330" max="4330" width="5.875" style="107" customWidth="1"/>
    <col min="4331" max="4333" width="5.5" style="107" customWidth="1"/>
    <col min="4334" max="4336" width="4.625" style="107" customWidth="1"/>
    <col min="4337" max="4337" width="18.375" style="107" customWidth="1"/>
    <col min="4338" max="4338" width="4.875" style="107" customWidth="1"/>
    <col min="4339" max="4339" width="13.625" style="107" customWidth="1"/>
    <col min="4340" max="4341" width="4.875" style="107" customWidth="1"/>
    <col min="4342" max="4342" width="12.625" style="107" customWidth="1"/>
    <col min="4343" max="4343" width="16.625" style="107" customWidth="1"/>
    <col min="4344" max="4344" width="4.625" style="107" customWidth="1"/>
    <col min="4345" max="4345" width="4.75" style="107" customWidth="1"/>
    <col min="4346" max="4346" width="46.625" style="107" customWidth="1"/>
    <col min="4347" max="4347" width="14.625" style="107" customWidth="1"/>
    <col min="4348" max="4348" width="6.875" style="107" customWidth="1"/>
    <col min="4349" max="4349" width="3" style="107" customWidth="1"/>
    <col min="4350" max="4351" width="10.125" style="107" customWidth="1"/>
    <col min="4352" max="4356" width="4" style="107" customWidth="1"/>
    <col min="4357" max="4358" width="12.875" style="107"/>
    <col min="4359" max="4359" width="30.5" style="107" customWidth="1"/>
    <col min="4360" max="4576" width="12.875" style="107"/>
    <col min="4577" max="4577" width="5.625" style="107" customWidth="1"/>
    <col min="4578" max="4578" width="20.125" style="107" customWidth="1"/>
    <col min="4579" max="4579" width="21.375" style="107" customWidth="1"/>
    <col min="4580" max="4580" width="16.125" style="107" customWidth="1"/>
    <col min="4581" max="4582" width="4.375" style="107" customWidth="1"/>
    <col min="4583" max="4583" width="9.75" style="107" customWidth="1"/>
    <col min="4584" max="4584" width="51" style="107" customWidth="1"/>
    <col min="4585" max="4585" width="14.75" style="107" customWidth="1"/>
    <col min="4586" max="4586" width="5.875" style="107" customWidth="1"/>
    <col min="4587" max="4589" width="5.5" style="107" customWidth="1"/>
    <col min="4590" max="4592" width="4.625" style="107" customWidth="1"/>
    <col min="4593" max="4593" width="18.375" style="107" customWidth="1"/>
    <col min="4594" max="4594" width="4.875" style="107" customWidth="1"/>
    <col min="4595" max="4595" width="13.625" style="107" customWidth="1"/>
    <col min="4596" max="4597" width="4.875" style="107" customWidth="1"/>
    <col min="4598" max="4598" width="12.625" style="107" customWidth="1"/>
    <col min="4599" max="4599" width="16.625" style="107" customWidth="1"/>
    <col min="4600" max="4600" width="4.625" style="107" customWidth="1"/>
    <col min="4601" max="4601" width="4.75" style="107" customWidth="1"/>
    <col min="4602" max="4602" width="46.625" style="107" customWidth="1"/>
    <col min="4603" max="4603" width="14.625" style="107" customWidth="1"/>
    <col min="4604" max="4604" width="6.875" style="107" customWidth="1"/>
    <col min="4605" max="4605" width="3" style="107" customWidth="1"/>
    <col min="4606" max="4607" width="10.125" style="107" customWidth="1"/>
    <col min="4608" max="4612" width="4" style="107" customWidth="1"/>
    <col min="4613" max="4614" width="12.875" style="107"/>
    <col min="4615" max="4615" width="30.5" style="107" customWidth="1"/>
    <col min="4616" max="4832" width="12.875" style="107"/>
    <col min="4833" max="4833" width="5.625" style="107" customWidth="1"/>
    <col min="4834" max="4834" width="20.125" style="107" customWidth="1"/>
    <col min="4835" max="4835" width="21.375" style="107" customWidth="1"/>
    <col min="4836" max="4836" width="16.125" style="107" customWidth="1"/>
    <col min="4837" max="4838" width="4.375" style="107" customWidth="1"/>
    <col min="4839" max="4839" width="9.75" style="107" customWidth="1"/>
    <col min="4840" max="4840" width="51" style="107" customWidth="1"/>
    <col min="4841" max="4841" width="14.75" style="107" customWidth="1"/>
    <col min="4842" max="4842" width="5.875" style="107" customWidth="1"/>
    <col min="4843" max="4845" width="5.5" style="107" customWidth="1"/>
    <col min="4846" max="4848" width="4.625" style="107" customWidth="1"/>
    <col min="4849" max="4849" width="18.375" style="107" customWidth="1"/>
    <col min="4850" max="4850" width="4.875" style="107" customWidth="1"/>
    <col min="4851" max="4851" width="13.625" style="107" customWidth="1"/>
    <col min="4852" max="4853" width="4.875" style="107" customWidth="1"/>
    <col min="4854" max="4854" width="12.625" style="107" customWidth="1"/>
    <col min="4855" max="4855" width="16.625" style="107" customWidth="1"/>
    <col min="4856" max="4856" width="4.625" style="107" customWidth="1"/>
    <col min="4857" max="4857" width="4.75" style="107" customWidth="1"/>
    <col min="4858" max="4858" width="46.625" style="107" customWidth="1"/>
    <col min="4859" max="4859" width="14.625" style="107" customWidth="1"/>
    <col min="4860" max="4860" width="6.875" style="107" customWidth="1"/>
    <col min="4861" max="4861" width="3" style="107" customWidth="1"/>
    <col min="4862" max="4863" width="10.125" style="107" customWidth="1"/>
    <col min="4864" max="4868" width="4" style="107" customWidth="1"/>
    <col min="4869" max="4870" width="12.875" style="107"/>
    <col min="4871" max="4871" width="30.5" style="107" customWidth="1"/>
    <col min="4872" max="5088" width="12.875" style="107"/>
    <col min="5089" max="5089" width="5.625" style="107" customWidth="1"/>
    <col min="5090" max="5090" width="20.125" style="107" customWidth="1"/>
    <col min="5091" max="5091" width="21.375" style="107" customWidth="1"/>
    <col min="5092" max="5092" width="16.125" style="107" customWidth="1"/>
    <col min="5093" max="5094" width="4.375" style="107" customWidth="1"/>
    <col min="5095" max="5095" width="9.75" style="107" customWidth="1"/>
    <col min="5096" max="5096" width="51" style="107" customWidth="1"/>
    <col min="5097" max="5097" width="14.75" style="107" customWidth="1"/>
    <col min="5098" max="5098" width="5.875" style="107" customWidth="1"/>
    <col min="5099" max="5101" width="5.5" style="107" customWidth="1"/>
    <col min="5102" max="5104" width="4.625" style="107" customWidth="1"/>
    <col min="5105" max="5105" width="18.375" style="107" customWidth="1"/>
    <col min="5106" max="5106" width="4.875" style="107" customWidth="1"/>
    <col min="5107" max="5107" width="13.625" style="107" customWidth="1"/>
    <col min="5108" max="5109" width="4.875" style="107" customWidth="1"/>
    <col min="5110" max="5110" width="12.625" style="107" customWidth="1"/>
    <col min="5111" max="5111" width="16.625" style="107" customWidth="1"/>
    <col min="5112" max="5112" width="4.625" style="107" customWidth="1"/>
    <col min="5113" max="5113" width="4.75" style="107" customWidth="1"/>
    <col min="5114" max="5114" width="46.625" style="107" customWidth="1"/>
    <col min="5115" max="5115" width="14.625" style="107" customWidth="1"/>
    <col min="5116" max="5116" width="6.875" style="107" customWidth="1"/>
    <col min="5117" max="5117" width="3" style="107" customWidth="1"/>
    <col min="5118" max="5119" width="10.125" style="107" customWidth="1"/>
    <col min="5120" max="5124" width="4" style="107" customWidth="1"/>
    <col min="5125" max="5126" width="12.875" style="107"/>
    <col min="5127" max="5127" width="30.5" style="107" customWidth="1"/>
    <col min="5128" max="5344" width="12.875" style="107"/>
    <col min="5345" max="5345" width="5.625" style="107" customWidth="1"/>
    <col min="5346" max="5346" width="20.125" style="107" customWidth="1"/>
    <col min="5347" max="5347" width="21.375" style="107" customWidth="1"/>
    <col min="5348" max="5348" width="16.125" style="107" customWidth="1"/>
    <col min="5349" max="5350" width="4.375" style="107" customWidth="1"/>
    <col min="5351" max="5351" width="9.75" style="107" customWidth="1"/>
    <col min="5352" max="5352" width="51" style="107" customWidth="1"/>
    <col min="5353" max="5353" width="14.75" style="107" customWidth="1"/>
    <col min="5354" max="5354" width="5.875" style="107" customWidth="1"/>
    <col min="5355" max="5357" width="5.5" style="107" customWidth="1"/>
    <col min="5358" max="5360" width="4.625" style="107" customWidth="1"/>
    <col min="5361" max="5361" width="18.375" style="107" customWidth="1"/>
    <col min="5362" max="5362" width="4.875" style="107" customWidth="1"/>
    <col min="5363" max="5363" width="13.625" style="107" customWidth="1"/>
    <col min="5364" max="5365" width="4.875" style="107" customWidth="1"/>
    <col min="5366" max="5366" width="12.625" style="107" customWidth="1"/>
    <col min="5367" max="5367" width="16.625" style="107" customWidth="1"/>
    <col min="5368" max="5368" width="4.625" style="107" customWidth="1"/>
    <col min="5369" max="5369" width="4.75" style="107" customWidth="1"/>
    <col min="5370" max="5370" width="46.625" style="107" customWidth="1"/>
    <col min="5371" max="5371" width="14.625" style="107" customWidth="1"/>
    <col min="5372" max="5372" width="6.875" style="107" customWidth="1"/>
    <col min="5373" max="5373" width="3" style="107" customWidth="1"/>
    <col min="5374" max="5375" width="10.125" style="107" customWidth="1"/>
    <col min="5376" max="5380" width="4" style="107" customWidth="1"/>
    <col min="5381" max="5382" width="12.875" style="107"/>
    <col min="5383" max="5383" width="30.5" style="107" customWidth="1"/>
    <col min="5384" max="5600" width="12.875" style="107"/>
    <col min="5601" max="5601" width="5.625" style="107" customWidth="1"/>
    <col min="5602" max="5602" width="20.125" style="107" customWidth="1"/>
    <col min="5603" max="5603" width="21.375" style="107" customWidth="1"/>
    <col min="5604" max="5604" width="16.125" style="107" customWidth="1"/>
    <col min="5605" max="5606" width="4.375" style="107" customWidth="1"/>
    <col min="5607" max="5607" width="9.75" style="107" customWidth="1"/>
    <col min="5608" max="5608" width="51" style="107" customWidth="1"/>
    <col min="5609" max="5609" width="14.75" style="107" customWidth="1"/>
    <col min="5610" max="5610" width="5.875" style="107" customWidth="1"/>
    <col min="5611" max="5613" width="5.5" style="107" customWidth="1"/>
    <col min="5614" max="5616" width="4.625" style="107" customWidth="1"/>
    <col min="5617" max="5617" width="18.375" style="107" customWidth="1"/>
    <col min="5618" max="5618" width="4.875" style="107" customWidth="1"/>
    <col min="5619" max="5619" width="13.625" style="107" customWidth="1"/>
    <col min="5620" max="5621" width="4.875" style="107" customWidth="1"/>
    <col min="5622" max="5622" width="12.625" style="107" customWidth="1"/>
    <col min="5623" max="5623" width="16.625" style="107" customWidth="1"/>
    <col min="5624" max="5624" width="4.625" style="107" customWidth="1"/>
    <col min="5625" max="5625" width="4.75" style="107" customWidth="1"/>
    <col min="5626" max="5626" width="46.625" style="107" customWidth="1"/>
    <col min="5627" max="5627" width="14.625" style="107" customWidth="1"/>
    <col min="5628" max="5628" width="6.875" style="107" customWidth="1"/>
    <col min="5629" max="5629" width="3" style="107" customWidth="1"/>
    <col min="5630" max="5631" width="10.125" style="107" customWidth="1"/>
    <col min="5632" max="5636" width="4" style="107" customWidth="1"/>
    <col min="5637" max="5638" width="12.875" style="107"/>
    <col min="5639" max="5639" width="30.5" style="107" customWidth="1"/>
    <col min="5640" max="5856" width="12.875" style="107"/>
    <col min="5857" max="5857" width="5.625" style="107" customWidth="1"/>
    <col min="5858" max="5858" width="20.125" style="107" customWidth="1"/>
    <col min="5859" max="5859" width="21.375" style="107" customWidth="1"/>
    <col min="5860" max="5860" width="16.125" style="107" customWidth="1"/>
    <col min="5861" max="5862" width="4.375" style="107" customWidth="1"/>
    <col min="5863" max="5863" width="9.75" style="107" customWidth="1"/>
    <col min="5864" max="5864" width="51" style="107" customWidth="1"/>
    <col min="5865" max="5865" width="14.75" style="107" customWidth="1"/>
    <col min="5866" max="5866" width="5.875" style="107" customWidth="1"/>
    <col min="5867" max="5869" width="5.5" style="107" customWidth="1"/>
    <col min="5870" max="5872" width="4.625" style="107" customWidth="1"/>
    <col min="5873" max="5873" width="18.375" style="107" customWidth="1"/>
    <col min="5874" max="5874" width="4.875" style="107" customWidth="1"/>
    <col min="5875" max="5875" width="13.625" style="107" customWidth="1"/>
    <col min="5876" max="5877" width="4.875" style="107" customWidth="1"/>
    <col min="5878" max="5878" width="12.625" style="107" customWidth="1"/>
    <col min="5879" max="5879" width="16.625" style="107" customWidth="1"/>
    <col min="5880" max="5880" width="4.625" style="107" customWidth="1"/>
    <col min="5881" max="5881" width="4.75" style="107" customWidth="1"/>
    <col min="5882" max="5882" width="46.625" style="107" customWidth="1"/>
    <col min="5883" max="5883" width="14.625" style="107" customWidth="1"/>
    <col min="5884" max="5884" width="6.875" style="107" customWidth="1"/>
    <col min="5885" max="5885" width="3" style="107" customWidth="1"/>
    <col min="5886" max="5887" width="10.125" style="107" customWidth="1"/>
    <col min="5888" max="5892" width="4" style="107" customWidth="1"/>
    <col min="5893" max="5894" width="12.875" style="107"/>
    <col min="5895" max="5895" width="30.5" style="107" customWidth="1"/>
    <col min="5896" max="6112" width="12.875" style="107"/>
    <col min="6113" max="6113" width="5.625" style="107" customWidth="1"/>
    <col min="6114" max="6114" width="20.125" style="107" customWidth="1"/>
    <col min="6115" max="6115" width="21.375" style="107" customWidth="1"/>
    <col min="6116" max="6116" width="16.125" style="107" customWidth="1"/>
    <col min="6117" max="6118" width="4.375" style="107" customWidth="1"/>
    <col min="6119" max="6119" width="9.75" style="107" customWidth="1"/>
    <col min="6120" max="6120" width="51" style="107" customWidth="1"/>
    <col min="6121" max="6121" width="14.75" style="107" customWidth="1"/>
    <col min="6122" max="6122" width="5.875" style="107" customWidth="1"/>
    <col min="6123" max="6125" width="5.5" style="107" customWidth="1"/>
    <col min="6126" max="6128" width="4.625" style="107" customWidth="1"/>
    <col min="6129" max="6129" width="18.375" style="107" customWidth="1"/>
    <col min="6130" max="6130" width="4.875" style="107" customWidth="1"/>
    <col min="6131" max="6131" width="13.625" style="107" customWidth="1"/>
    <col min="6132" max="6133" width="4.875" style="107" customWidth="1"/>
    <col min="6134" max="6134" width="12.625" style="107" customWidth="1"/>
    <col min="6135" max="6135" width="16.625" style="107" customWidth="1"/>
    <col min="6136" max="6136" width="4.625" style="107" customWidth="1"/>
    <col min="6137" max="6137" width="4.75" style="107" customWidth="1"/>
    <col min="6138" max="6138" width="46.625" style="107" customWidth="1"/>
    <col min="6139" max="6139" width="14.625" style="107" customWidth="1"/>
    <col min="6140" max="6140" width="6.875" style="107" customWidth="1"/>
    <col min="6141" max="6141" width="3" style="107" customWidth="1"/>
    <col min="6142" max="6143" width="10.125" style="107" customWidth="1"/>
    <col min="6144" max="6148" width="4" style="107" customWidth="1"/>
    <col min="6149" max="6150" width="12.875" style="107"/>
    <col min="6151" max="6151" width="30.5" style="107" customWidth="1"/>
    <col min="6152" max="6368" width="12.875" style="107"/>
    <col min="6369" max="6369" width="5.625" style="107" customWidth="1"/>
    <col min="6370" max="6370" width="20.125" style="107" customWidth="1"/>
    <col min="6371" max="6371" width="21.375" style="107" customWidth="1"/>
    <col min="6372" max="6372" width="16.125" style="107" customWidth="1"/>
    <col min="6373" max="6374" width="4.375" style="107" customWidth="1"/>
    <col min="6375" max="6375" width="9.75" style="107" customWidth="1"/>
    <col min="6376" max="6376" width="51" style="107" customWidth="1"/>
    <col min="6377" max="6377" width="14.75" style="107" customWidth="1"/>
    <col min="6378" max="6378" width="5.875" style="107" customWidth="1"/>
    <col min="6379" max="6381" width="5.5" style="107" customWidth="1"/>
    <col min="6382" max="6384" width="4.625" style="107" customWidth="1"/>
    <col min="6385" max="6385" width="18.375" style="107" customWidth="1"/>
    <col min="6386" max="6386" width="4.875" style="107" customWidth="1"/>
    <col min="6387" max="6387" width="13.625" style="107" customWidth="1"/>
    <col min="6388" max="6389" width="4.875" style="107" customWidth="1"/>
    <col min="6390" max="6390" width="12.625" style="107" customWidth="1"/>
    <col min="6391" max="6391" width="16.625" style="107" customWidth="1"/>
    <col min="6392" max="6392" width="4.625" style="107" customWidth="1"/>
    <col min="6393" max="6393" width="4.75" style="107" customWidth="1"/>
    <col min="6394" max="6394" width="46.625" style="107" customWidth="1"/>
    <col min="6395" max="6395" width="14.625" style="107" customWidth="1"/>
    <col min="6396" max="6396" width="6.875" style="107" customWidth="1"/>
    <col min="6397" max="6397" width="3" style="107" customWidth="1"/>
    <col min="6398" max="6399" width="10.125" style="107" customWidth="1"/>
    <col min="6400" max="6404" width="4" style="107" customWidth="1"/>
    <col min="6405" max="6406" width="12.875" style="107"/>
    <col min="6407" max="6407" width="30.5" style="107" customWidth="1"/>
    <col min="6408" max="6624" width="12.875" style="107"/>
    <col min="6625" max="6625" width="5.625" style="107" customWidth="1"/>
    <col min="6626" max="6626" width="20.125" style="107" customWidth="1"/>
    <col min="6627" max="6627" width="21.375" style="107" customWidth="1"/>
    <col min="6628" max="6628" width="16.125" style="107" customWidth="1"/>
    <col min="6629" max="6630" width="4.375" style="107" customWidth="1"/>
    <col min="6631" max="6631" width="9.75" style="107" customWidth="1"/>
    <col min="6632" max="6632" width="51" style="107" customWidth="1"/>
    <col min="6633" max="6633" width="14.75" style="107" customWidth="1"/>
    <col min="6634" max="6634" width="5.875" style="107" customWidth="1"/>
    <col min="6635" max="6637" width="5.5" style="107" customWidth="1"/>
    <col min="6638" max="6640" width="4.625" style="107" customWidth="1"/>
    <col min="6641" max="6641" width="18.375" style="107" customWidth="1"/>
    <col min="6642" max="6642" width="4.875" style="107" customWidth="1"/>
    <col min="6643" max="6643" width="13.625" style="107" customWidth="1"/>
    <col min="6644" max="6645" width="4.875" style="107" customWidth="1"/>
    <col min="6646" max="6646" width="12.625" style="107" customWidth="1"/>
    <col min="6647" max="6647" width="16.625" style="107" customWidth="1"/>
    <col min="6648" max="6648" width="4.625" style="107" customWidth="1"/>
    <col min="6649" max="6649" width="4.75" style="107" customWidth="1"/>
    <col min="6650" max="6650" width="46.625" style="107" customWidth="1"/>
    <col min="6651" max="6651" width="14.625" style="107" customWidth="1"/>
    <col min="6652" max="6652" width="6.875" style="107" customWidth="1"/>
    <col min="6653" max="6653" width="3" style="107" customWidth="1"/>
    <col min="6654" max="6655" width="10.125" style="107" customWidth="1"/>
    <col min="6656" max="6660" width="4" style="107" customWidth="1"/>
    <col min="6661" max="6662" width="12.875" style="107"/>
    <col min="6663" max="6663" width="30.5" style="107" customWidth="1"/>
    <col min="6664" max="6880" width="12.875" style="107"/>
    <col min="6881" max="6881" width="5.625" style="107" customWidth="1"/>
    <col min="6882" max="6882" width="20.125" style="107" customWidth="1"/>
    <col min="6883" max="6883" width="21.375" style="107" customWidth="1"/>
    <col min="6884" max="6884" width="16.125" style="107" customWidth="1"/>
    <col min="6885" max="6886" width="4.375" style="107" customWidth="1"/>
    <col min="6887" max="6887" width="9.75" style="107" customWidth="1"/>
    <col min="6888" max="6888" width="51" style="107" customWidth="1"/>
    <col min="6889" max="6889" width="14.75" style="107" customWidth="1"/>
    <col min="6890" max="6890" width="5.875" style="107" customWidth="1"/>
    <col min="6891" max="6893" width="5.5" style="107" customWidth="1"/>
    <col min="6894" max="6896" width="4.625" style="107" customWidth="1"/>
    <col min="6897" max="6897" width="18.375" style="107" customWidth="1"/>
    <col min="6898" max="6898" width="4.875" style="107" customWidth="1"/>
    <col min="6899" max="6899" width="13.625" style="107" customWidth="1"/>
    <col min="6900" max="6901" width="4.875" style="107" customWidth="1"/>
    <col min="6902" max="6902" width="12.625" style="107" customWidth="1"/>
    <col min="6903" max="6903" width="16.625" style="107" customWidth="1"/>
    <col min="6904" max="6904" width="4.625" style="107" customWidth="1"/>
    <col min="6905" max="6905" width="4.75" style="107" customWidth="1"/>
    <col min="6906" max="6906" width="46.625" style="107" customWidth="1"/>
    <col min="6907" max="6907" width="14.625" style="107" customWidth="1"/>
    <col min="6908" max="6908" width="6.875" style="107" customWidth="1"/>
    <col min="6909" max="6909" width="3" style="107" customWidth="1"/>
    <col min="6910" max="6911" width="10.125" style="107" customWidth="1"/>
    <col min="6912" max="6916" width="4" style="107" customWidth="1"/>
    <col min="6917" max="6918" width="12.875" style="107"/>
    <col min="6919" max="6919" width="30.5" style="107" customWidth="1"/>
    <col min="6920" max="7136" width="12.875" style="107"/>
    <col min="7137" max="7137" width="5.625" style="107" customWidth="1"/>
    <col min="7138" max="7138" width="20.125" style="107" customWidth="1"/>
    <col min="7139" max="7139" width="21.375" style="107" customWidth="1"/>
    <col min="7140" max="7140" width="16.125" style="107" customWidth="1"/>
    <col min="7141" max="7142" width="4.375" style="107" customWidth="1"/>
    <col min="7143" max="7143" width="9.75" style="107" customWidth="1"/>
    <col min="7144" max="7144" width="51" style="107" customWidth="1"/>
    <col min="7145" max="7145" width="14.75" style="107" customWidth="1"/>
    <col min="7146" max="7146" width="5.875" style="107" customWidth="1"/>
    <col min="7147" max="7149" width="5.5" style="107" customWidth="1"/>
    <col min="7150" max="7152" width="4.625" style="107" customWidth="1"/>
    <col min="7153" max="7153" width="18.375" style="107" customWidth="1"/>
    <col min="7154" max="7154" width="4.875" style="107" customWidth="1"/>
    <col min="7155" max="7155" width="13.625" style="107" customWidth="1"/>
    <col min="7156" max="7157" width="4.875" style="107" customWidth="1"/>
    <col min="7158" max="7158" width="12.625" style="107" customWidth="1"/>
    <col min="7159" max="7159" width="16.625" style="107" customWidth="1"/>
    <col min="7160" max="7160" width="4.625" style="107" customWidth="1"/>
    <col min="7161" max="7161" width="4.75" style="107" customWidth="1"/>
    <col min="7162" max="7162" width="46.625" style="107" customWidth="1"/>
    <col min="7163" max="7163" width="14.625" style="107" customWidth="1"/>
    <col min="7164" max="7164" width="6.875" style="107" customWidth="1"/>
    <col min="7165" max="7165" width="3" style="107" customWidth="1"/>
    <col min="7166" max="7167" width="10.125" style="107" customWidth="1"/>
    <col min="7168" max="7172" width="4" style="107" customWidth="1"/>
    <col min="7173" max="7174" width="12.875" style="107"/>
    <col min="7175" max="7175" width="30.5" style="107" customWidth="1"/>
    <col min="7176" max="7392" width="12.875" style="107"/>
    <col min="7393" max="7393" width="5.625" style="107" customWidth="1"/>
    <col min="7394" max="7394" width="20.125" style="107" customWidth="1"/>
    <col min="7395" max="7395" width="21.375" style="107" customWidth="1"/>
    <col min="7396" max="7396" width="16.125" style="107" customWidth="1"/>
    <col min="7397" max="7398" width="4.375" style="107" customWidth="1"/>
    <col min="7399" max="7399" width="9.75" style="107" customWidth="1"/>
    <col min="7400" max="7400" width="51" style="107" customWidth="1"/>
    <col min="7401" max="7401" width="14.75" style="107" customWidth="1"/>
    <col min="7402" max="7402" width="5.875" style="107" customWidth="1"/>
    <col min="7403" max="7405" width="5.5" style="107" customWidth="1"/>
    <col min="7406" max="7408" width="4.625" style="107" customWidth="1"/>
    <col min="7409" max="7409" width="18.375" style="107" customWidth="1"/>
    <col min="7410" max="7410" width="4.875" style="107" customWidth="1"/>
    <col min="7411" max="7411" width="13.625" style="107" customWidth="1"/>
    <col min="7412" max="7413" width="4.875" style="107" customWidth="1"/>
    <col min="7414" max="7414" width="12.625" style="107" customWidth="1"/>
    <col min="7415" max="7415" width="16.625" style="107" customWidth="1"/>
    <col min="7416" max="7416" width="4.625" style="107" customWidth="1"/>
    <col min="7417" max="7417" width="4.75" style="107" customWidth="1"/>
    <col min="7418" max="7418" width="46.625" style="107" customWidth="1"/>
    <col min="7419" max="7419" width="14.625" style="107" customWidth="1"/>
    <col min="7420" max="7420" width="6.875" style="107" customWidth="1"/>
    <col min="7421" max="7421" width="3" style="107" customWidth="1"/>
    <col min="7422" max="7423" width="10.125" style="107" customWidth="1"/>
    <col min="7424" max="7428" width="4" style="107" customWidth="1"/>
    <col min="7429" max="7430" width="12.875" style="107"/>
    <col min="7431" max="7431" width="30.5" style="107" customWidth="1"/>
    <col min="7432" max="7648" width="12.875" style="107"/>
    <col min="7649" max="7649" width="5.625" style="107" customWidth="1"/>
    <col min="7650" max="7650" width="20.125" style="107" customWidth="1"/>
    <col min="7651" max="7651" width="21.375" style="107" customWidth="1"/>
    <col min="7652" max="7652" width="16.125" style="107" customWidth="1"/>
    <col min="7653" max="7654" width="4.375" style="107" customWidth="1"/>
    <col min="7655" max="7655" width="9.75" style="107" customWidth="1"/>
    <col min="7656" max="7656" width="51" style="107" customWidth="1"/>
    <col min="7657" max="7657" width="14.75" style="107" customWidth="1"/>
    <col min="7658" max="7658" width="5.875" style="107" customWidth="1"/>
    <col min="7659" max="7661" width="5.5" style="107" customWidth="1"/>
    <col min="7662" max="7664" width="4.625" style="107" customWidth="1"/>
    <col min="7665" max="7665" width="18.375" style="107" customWidth="1"/>
    <col min="7666" max="7666" width="4.875" style="107" customWidth="1"/>
    <col min="7667" max="7667" width="13.625" style="107" customWidth="1"/>
    <col min="7668" max="7669" width="4.875" style="107" customWidth="1"/>
    <col min="7670" max="7670" width="12.625" style="107" customWidth="1"/>
    <col min="7671" max="7671" width="16.625" style="107" customWidth="1"/>
    <col min="7672" max="7672" width="4.625" style="107" customWidth="1"/>
    <col min="7673" max="7673" width="4.75" style="107" customWidth="1"/>
    <col min="7674" max="7674" width="46.625" style="107" customWidth="1"/>
    <col min="7675" max="7675" width="14.625" style="107" customWidth="1"/>
    <col min="7676" max="7676" width="6.875" style="107" customWidth="1"/>
    <col min="7677" max="7677" width="3" style="107" customWidth="1"/>
    <col min="7678" max="7679" width="10.125" style="107" customWidth="1"/>
    <col min="7680" max="7684" width="4" style="107" customWidth="1"/>
    <col min="7685" max="7686" width="12.875" style="107"/>
    <col min="7687" max="7687" width="30.5" style="107" customWidth="1"/>
    <col min="7688" max="7904" width="12.875" style="107"/>
    <col min="7905" max="7905" width="5.625" style="107" customWidth="1"/>
    <col min="7906" max="7906" width="20.125" style="107" customWidth="1"/>
    <col min="7907" max="7907" width="21.375" style="107" customWidth="1"/>
    <col min="7908" max="7908" width="16.125" style="107" customWidth="1"/>
    <col min="7909" max="7910" width="4.375" style="107" customWidth="1"/>
    <col min="7911" max="7911" width="9.75" style="107" customWidth="1"/>
    <col min="7912" max="7912" width="51" style="107" customWidth="1"/>
    <col min="7913" max="7913" width="14.75" style="107" customWidth="1"/>
    <col min="7914" max="7914" width="5.875" style="107" customWidth="1"/>
    <col min="7915" max="7917" width="5.5" style="107" customWidth="1"/>
    <col min="7918" max="7920" width="4.625" style="107" customWidth="1"/>
    <col min="7921" max="7921" width="18.375" style="107" customWidth="1"/>
    <col min="7922" max="7922" width="4.875" style="107" customWidth="1"/>
    <col min="7923" max="7923" width="13.625" style="107" customWidth="1"/>
    <col min="7924" max="7925" width="4.875" style="107" customWidth="1"/>
    <col min="7926" max="7926" width="12.625" style="107" customWidth="1"/>
    <col min="7927" max="7927" width="16.625" style="107" customWidth="1"/>
    <col min="7928" max="7928" width="4.625" style="107" customWidth="1"/>
    <col min="7929" max="7929" width="4.75" style="107" customWidth="1"/>
    <col min="7930" max="7930" width="46.625" style="107" customWidth="1"/>
    <col min="7931" max="7931" width="14.625" style="107" customWidth="1"/>
    <col min="7932" max="7932" width="6.875" style="107" customWidth="1"/>
    <col min="7933" max="7933" width="3" style="107" customWidth="1"/>
    <col min="7934" max="7935" width="10.125" style="107" customWidth="1"/>
    <col min="7936" max="7940" width="4" style="107" customWidth="1"/>
    <col min="7941" max="7942" width="12.875" style="107"/>
    <col min="7943" max="7943" width="30.5" style="107" customWidth="1"/>
    <col min="7944" max="8160" width="12.875" style="107"/>
    <col min="8161" max="8161" width="5.625" style="107" customWidth="1"/>
    <col min="8162" max="8162" width="20.125" style="107" customWidth="1"/>
    <col min="8163" max="8163" width="21.375" style="107" customWidth="1"/>
    <col min="8164" max="8164" width="16.125" style="107" customWidth="1"/>
    <col min="8165" max="8166" width="4.375" style="107" customWidth="1"/>
    <col min="8167" max="8167" width="9.75" style="107" customWidth="1"/>
    <col min="8168" max="8168" width="51" style="107" customWidth="1"/>
    <col min="8169" max="8169" width="14.75" style="107" customWidth="1"/>
    <col min="8170" max="8170" width="5.875" style="107" customWidth="1"/>
    <col min="8171" max="8173" width="5.5" style="107" customWidth="1"/>
    <col min="8174" max="8176" width="4.625" style="107" customWidth="1"/>
    <col min="8177" max="8177" width="18.375" style="107" customWidth="1"/>
    <col min="8178" max="8178" width="4.875" style="107" customWidth="1"/>
    <col min="8179" max="8179" width="13.625" style="107" customWidth="1"/>
    <col min="8180" max="8181" width="4.875" style="107" customWidth="1"/>
    <col min="8182" max="8182" width="12.625" style="107" customWidth="1"/>
    <col min="8183" max="8183" width="16.625" style="107" customWidth="1"/>
    <col min="8184" max="8184" width="4.625" style="107" customWidth="1"/>
    <col min="8185" max="8185" width="4.75" style="107" customWidth="1"/>
    <col min="8186" max="8186" width="46.625" style="107" customWidth="1"/>
    <col min="8187" max="8187" width="14.625" style="107" customWidth="1"/>
    <col min="8188" max="8188" width="6.875" style="107" customWidth="1"/>
    <col min="8189" max="8189" width="3" style="107" customWidth="1"/>
    <col min="8190" max="8191" width="10.125" style="107" customWidth="1"/>
    <col min="8192" max="8196" width="4" style="107" customWidth="1"/>
    <col min="8197" max="8198" width="12.875" style="107"/>
    <col min="8199" max="8199" width="30.5" style="107" customWidth="1"/>
    <col min="8200" max="8416" width="12.875" style="107"/>
    <col min="8417" max="8417" width="5.625" style="107" customWidth="1"/>
    <col min="8418" max="8418" width="20.125" style="107" customWidth="1"/>
    <col min="8419" max="8419" width="21.375" style="107" customWidth="1"/>
    <col min="8420" max="8420" width="16.125" style="107" customWidth="1"/>
    <col min="8421" max="8422" width="4.375" style="107" customWidth="1"/>
    <col min="8423" max="8423" width="9.75" style="107" customWidth="1"/>
    <col min="8424" max="8424" width="51" style="107" customWidth="1"/>
    <col min="8425" max="8425" width="14.75" style="107" customWidth="1"/>
    <col min="8426" max="8426" width="5.875" style="107" customWidth="1"/>
    <col min="8427" max="8429" width="5.5" style="107" customWidth="1"/>
    <col min="8430" max="8432" width="4.625" style="107" customWidth="1"/>
    <col min="8433" max="8433" width="18.375" style="107" customWidth="1"/>
    <col min="8434" max="8434" width="4.875" style="107" customWidth="1"/>
    <col min="8435" max="8435" width="13.625" style="107" customWidth="1"/>
    <col min="8436" max="8437" width="4.875" style="107" customWidth="1"/>
    <col min="8438" max="8438" width="12.625" style="107" customWidth="1"/>
    <col min="8439" max="8439" width="16.625" style="107" customWidth="1"/>
    <col min="8440" max="8440" width="4.625" style="107" customWidth="1"/>
    <col min="8441" max="8441" width="4.75" style="107" customWidth="1"/>
    <col min="8442" max="8442" width="46.625" style="107" customWidth="1"/>
    <col min="8443" max="8443" width="14.625" style="107" customWidth="1"/>
    <col min="8444" max="8444" width="6.875" style="107" customWidth="1"/>
    <col min="8445" max="8445" width="3" style="107" customWidth="1"/>
    <col min="8446" max="8447" width="10.125" style="107" customWidth="1"/>
    <col min="8448" max="8452" width="4" style="107" customWidth="1"/>
    <col min="8453" max="8454" width="12.875" style="107"/>
    <col min="8455" max="8455" width="30.5" style="107" customWidth="1"/>
    <col min="8456" max="8672" width="12.875" style="107"/>
    <col min="8673" max="8673" width="5.625" style="107" customWidth="1"/>
    <col min="8674" max="8674" width="20.125" style="107" customWidth="1"/>
    <col min="8675" max="8675" width="21.375" style="107" customWidth="1"/>
    <col min="8676" max="8676" width="16.125" style="107" customWidth="1"/>
    <col min="8677" max="8678" width="4.375" style="107" customWidth="1"/>
    <col min="8679" max="8679" width="9.75" style="107" customWidth="1"/>
    <col min="8680" max="8680" width="51" style="107" customWidth="1"/>
    <col min="8681" max="8681" width="14.75" style="107" customWidth="1"/>
    <col min="8682" max="8682" width="5.875" style="107" customWidth="1"/>
    <col min="8683" max="8685" width="5.5" style="107" customWidth="1"/>
    <col min="8686" max="8688" width="4.625" style="107" customWidth="1"/>
    <col min="8689" max="8689" width="18.375" style="107" customWidth="1"/>
    <col min="8690" max="8690" width="4.875" style="107" customWidth="1"/>
    <col min="8691" max="8691" width="13.625" style="107" customWidth="1"/>
    <col min="8692" max="8693" width="4.875" style="107" customWidth="1"/>
    <col min="8694" max="8694" width="12.625" style="107" customWidth="1"/>
    <col min="8695" max="8695" width="16.625" style="107" customWidth="1"/>
    <col min="8696" max="8696" width="4.625" style="107" customWidth="1"/>
    <col min="8697" max="8697" width="4.75" style="107" customWidth="1"/>
    <col min="8698" max="8698" width="46.625" style="107" customWidth="1"/>
    <col min="8699" max="8699" width="14.625" style="107" customWidth="1"/>
    <col min="8700" max="8700" width="6.875" style="107" customWidth="1"/>
    <col min="8701" max="8701" width="3" style="107" customWidth="1"/>
    <col min="8702" max="8703" width="10.125" style="107" customWidth="1"/>
    <col min="8704" max="8708" width="4" style="107" customWidth="1"/>
    <col min="8709" max="8710" width="12.875" style="107"/>
    <col min="8711" max="8711" width="30.5" style="107" customWidth="1"/>
    <col min="8712" max="8928" width="12.875" style="107"/>
    <col min="8929" max="8929" width="5.625" style="107" customWidth="1"/>
    <col min="8930" max="8930" width="20.125" style="107" customWidth="1"/>
    <col min="8931" max="8931" width="21.375" style="107" customWidth="1"/>
    <col min="8932" max="8932" width="16.125" style="107" customWidth="1"/>
    <col min="8933" max="8934" width="4.375" style="107" customWidth="1"/>
    <col min="8935" max="8935" width="9.75" style="107" customWidth="1"/>
    <col min="8936" max="8936" width="51" style="107" customWidth="1"/>
    <col min="8937" max="8937" width="14.75" style="107" customWidth="1"/>
    <col min="8938" max="8938" width="5.875" style="107" customWidth="1"/>
    <col min="8939" max="8941" width="5.5" style="107" customWidth="1"/>
    <col min="8942" max="8944" width="4.625" style="107" customWidth="1"/>
    <col min="8945" max="8945" width="18.375" style="107" customWidth="1"/>
    <col min="8946" max="8946" width="4.875" style="107" customWidth="1"/>
    <col min="8947" max="8947" width="13.625" style="107" customWidth="1"/>
    <col min="8948" max="8949" width="4.875" style="107" customWidth="1"/>
    <col min="8950" max="8950" width="12.625" style="107" customWidth="1"/>
    <col min="8951" max="8951" width="16.625" style="107" customWidth="1"/>
    <col min="8952" max="8952" width="4.625" style="107" customWidth="1"/>
    <col min="8953" max="8953" width="4.75" style="107" customWidth="1"/>
    <col min="8954" max="8954" width="46.625" style="107" customWidth="1"/>
    <col min="8955" max="8955" width="14.625" style="107" customWidth="1"/>
    <col min="8956" max="8956" width="6.875" style="107" customWidth="1"/>
    <col min="8957" max="8957" width="3" style="107" customWidth="1"/>
    <col min="8958" max="8959" width="10.125" style="107" customWidth="1"/>
    <col min="8960" max="8964" width="4" style="107" customWidth="1"/>
    <col min="8965" max="8966" width="12.875" style="107"/>
    <col min="8967" max="8967" width="30.5" style="107" customWidth="1"/>
    <col min="8968" max="9184" width="12.875" style="107"/>
    <col min="9185" max="9185" width="5.625" style="107" customWidth="1"/>
    <col min="9186" max="9186" width="20.125" style="107" customWidth="1"/>
    <col min="9187" max="9187" width="21.375" style="107" customWidth="1"/>
    <col min="9188" max="9188" width="16.125" style="107" customWidth="1"/>
    <col min="9189" max="9190" width="4.375" style="107" customWidth="1"/>
    <col min="9191" max="9191" width="9.75" style="107" customWidth="1"/>
    <col min="9192" max="9192" width="51" style="107" customWidth="1"/>
    <col min="9193" max="9193" width="14.75" style="107" customWidth="1"/>
    <col min="9194" max="9194" width="5.875" style="107" customWidth="1"/>
    <col min="9195" max="9197" width="5.5" style="107" customWidth="1"/>
    <col min="9198" max="9200" width="4.625" style="107" customWidth="1"/>
    <col min="9201" max="9201" width="18.375" style="107" customWidth="1"/>
    <col min="9202" max="9202" width="4.875" style="107" customWidth="1"/>
    <col min="9203" max="9203" width="13.625" style="107" customWidth="1"/>
    <col min="9204" max="9205" width="4.875" style="107" customWidth="1"/>
    <col min="9206" max="9206" width="12.625" style="107" customWidth="1"/>
    <col min="9207" max="9207" width="16.625" style="107" customWidth="1"/>
    <col min="9208" max="9208" width="4.625" style="107" customWidth="1"/>
    <col min="9209" max="9209" width="4.75" style="107" customWidth="1"/>
    <col min="9210" max="9210" width="46.625" style="107" customWidth="1"/>
    <col min="9211" max="9211" width="14.625" style="107" customWidth="1"/>
    <col min="9212" max="9212" width="6.875" style="107" customWidth="1"/>
    <col min="9213" max="9213" width="3" style="107" customWidth="1"/>
    <col min="9214" max="9215" width="10.125" style="107" customWidth="1"/>
    <col min="9216" max="9220" width="4" style="107" customWidth="1"/>
    <col min="9221" max="9222" width="12.875" style="107"/>
    <col min="9223" max="9223" width="30.5" style="107" customWidth="1"/>
    <col min="9224" max="9440" width="12.875" style="107"/>
    <col min="9441" max="9441" width="5.625" style="107" customWidth="1"/>
    <col min="9442" max="9442" width="20.125" style="107" customWidth="1"/>
    <col min="9443" max="9443" width="21.375" style="107" customWidth="1"/>
    <col min="9444" max="9444" width="16.125" style="107" customWidth="1"/>
    <col min="9445" max="9446" width="4.375" style="107" customWidth="1"/>
    <col min="9447" max="9447" width="9.75" style="107" customWidth="1"/>
    <col min="9448" max="9448" width="51" style="107" customWidth="1"/>
    <col min="9449" max="9449" width="14.75" style="107" customWidth="1"/>
    <col min="9450" max="9450" width="5.875" style="107" customWidth="1"/>
    <col min="9451" max="9453" width="5.5" style="107" customWidth="1"/>
    <col min="9454" max="9456" width="4.625" style="107" customWidth="1"/>
    <col min="9457" max="9457" width="18.375" style="107" customWidth="1"/>
    <col min="9458" max="9458" width="4.875" style="107" customWidth="1"/>
    <col min="9459" max="9459" width="13.625" style="107" customWidth="1"/>
    <col min="9460" max="9461" width="4.875" style="107" customWidth="1"/>
    <col min="9462" max="9462" width="12.625" style="107" customWidth="1"/>
    <col min="9463" max="9463" width="16.625" style="107" customWidth="1"/>
    <col min="9464" max="9464" width="4.625" style="107" customWidth="1"/>
    <col min="9465" max="9465" width="4.75" style="107" customWidth="1"/>
    <col min="9466" max="9466" width="46.625" style="107" customWidth="1"/>
    <col min="9467" max="9467" width="14.625" style="107" customWidth="1"/>
    <col min="9468" max="9468" width="6.875" style="107" customWidth="1"/>
    <col min="9469" max="9469" width="3" style="107" customWidth="1"/>
    <col min="9470" max="9471" width="10.125" style="107" customWidth="1"/>
    <col min="9472" max="9476" width="4" style="107" customWidth="1"/>
    <col min="9477" max="9478" width="12.875" style="107"/>
    <col min="9479" max="9479" width="30.5" style="107" customWidth="1"/>
    <col min="9480" max="9696" width="12.875" style="107"/>
    <col min="9697" max="9697" width="5.625" style="107" customWidth="1"/>
    <col min="9698" max="9698" width="20.125" style="107" customWidth="1"/>
    <col min="9699" max="9699" width="21.375" style="107" customWidth="1"/>
    <col min="9700" max="9700" width="16.125" style="107" customWidth="1"/>
    <col min="9701" max="9702" width="4.375" style="107" customWidth="1"/>
    <col min="9703" max="9703" width="9.75" style="107" customWidth="1"/>
    <col min="9704" max="9704" width="51" style="107" customWidth="1"/>
    <col min="9705" max="9705" width="14.75" style="107" customWidth="1"/>
    <col min="9706" max="9706" width="5.875" style="107" customWidth="1"/>
    <col min="9707" max="9709" width="5.5" style="107" customWidth="1"/>
    <col min="9710" max="9712" width="4.625" style="107" customWidth="1"/>
    <col min="9713" max="9713" width="18.375" style="107" customWidth="1"/>
    <col min="9714" max="9714" width="4.875" style="107" customWidth="1"/>
    <col min="9715" max="9715" width="13.625" style="107" customWidth="1"/>
    <col min="9716" max="9717" width="4.875" style="107" customWidth="1"/>
    <col min="9718" max="9718" width="12.625" style="107" customWidth="1"/>
    <col min="9719" max="9719" width="16.625" style="107" customWidth="1"/>
    <col min="9720" max="9720" width="4.625" style="107" customWidth="1"/>
    <col min="9721" max="9721" width="4.75" style="107" customWidth="1"/>
    <col min="9722" max="9722" width="46.625" style="107" customWidth="1"/>
    <col min="9723" max="9723" width="14.625" style="107" customWidth="1"/>
    <col min="9724" max="9724" width="6.875" style="107" customWidth="1"/>
    <col min="9725" max="9725" width="3" style="107" customWidth="1"/>
    <col min="9726" max="9727" width="10.125" style="107" customWidth="1"/>
    <col min="9728" max="9732" width="4" style="107" customWidth="1"/>
    <col min="9733" max="9734" width="12.875" style="107"/>
    <col min="9735" max="9735" width="30.5" style="107" customWidth="1"/>
    <col min="9736" max="9952" width="12.875" style="107"/>
    <col min="9953" max="9953" width="5.625" style="107" customWidth="1"/>
    <col min="9954" max="9954" width="20.125" style="107" customWidth="1"/>
    <col min="9955" max="9955" width="21.375" style="107" customWidth="1"/>
    <col min="9956" max="9956" width="16.125" style="107" customWidth="1"/>
    <col min="9957" max="9958" width="4.375" style="107" customWidth="1"/>
    <col min="9959" max="9959" width="9.75" style="107" customWidth="1"/>
    <col min="9960" max="9960" width="51" style="107" customWidth="1"/>
    <col min="9961" max="9961" width="14.75" style="107" customWidth="1"/>
    <col min="9962" max="9962" width="5.875" style="107" customWidth="1"/>
    <col min="9963" max="9965" width="5.5" style="107" customWidth="1"/>
    <col min="9966" max="9968" width="4.625" style="107" customWidth="1"/>
    <col min="9969" max="9969" width="18.375" style="107" customWidth="1"/>
    <col min="9970" max="9970" width="4.875" style="107" customWidth="1"/>
    <col min="9971" max="9971" width="13.625" style="107" customWidth="1"/>
    <col min="9972" max="9973" width="4.875" style="107" customWidth="1"/>
    <col min="9974" max="9974" width="12.625" style="107" customWidth="1"/>
    <col min="9975" max="9975" width="16.625" style="107" customWidth="1"/>
    <col min="9976" max="9976" width="4.625" style="107" customWidth="1"/>
    <col min="9977" max="9977" width="4.75" style="107" customWidth="1"/>
    <col min="9978" max="9978" width="46.625" style="107" customWidth="1"/>
    <col min="9979" max="9979" width="14.625" style="107" customWidth="1"/>
    <col min="9980" max="9980" width="6.875" style="107" customWidth="1"/>
    <col min="9981" max="9981" width="3" style="107" customWidth="1"/>
    <col min="9982" max="9983" width="10.125" style="107" customWidth="1"/>
    <col min="9984" max="9988" width="4" style="107" customWidth="1"/>
    <col min="9989" max="9990" width="12.875" style="107"/>
    <col min="9991" max="9991" width="30.5" style="107" customWidth="1"/>
    <col min="9992" max="10208" width="12.875" style="107"/>
    <col min="10209" max="10209" width="5.625" style="107" customWidth="1"/>
    <col min="10210" max="10210" width="20.125" style="107" customWidth="1"/>
    <col min="10211" max="10211" width="21.375" style="107" customWidth="1"/>
    <col min="10212" max="10212" width="16.125" style="107" customWidth="1"/>
    <col min="10213" max="10214" width="4.375" style="107" customWidth="1"/>
    <col min="10215" max="10215" width="9.75" style="107" customWidth="1"/>
    <col min="10216" max="10216" width="51" style="107" customWidth="1"/>
    <col min="10217" max="10217" width="14.75" style="107" customWidth="1"/>
    <col min="10218" max="10218" width="5.875" style="107" customWidth="1"/>
    <col min="10219" max="10221" width="5.5" style="107" customWidth="1"/>
    <col min="10222" max="10224" width="4.625" style="107" customWidth="1"/>
    <col min="10225" max="10225" width="18.375" style="107" customWidth="1"/>
    <col min="10226" max="10226" width="4.875" style="107" customWidth="1"/>
    <col min="10227" max="10227" width="13.625" style="107" customWidth="1"/>
    <col min="10228" max="10229" width="4.875" style="107" customWidth="1"/>
    <col min="10230" max="10230" width="12.625" style="107" customWidth="1"/>
    <col min="10231" max="10231" width="16.625" style="107" customWidth="1"/>
    <col min="10232" max="10232" width="4.625" style="107" customWidth="1"/>
    <col min="10233" max="10233" width="4.75" style="107" customWidth="1"/>
    <col min="10234" max="10234" width="46.625" style="107" customWidth="1"/>
    <col min="10235" max="10235" width="14.625" style="107" customWidth="1"/>
    <col min="10236" max="10236" width="6.875" style="107" customWidth="1"/>
    <col min="10237" max="10237" width="3" style="107" customWidth="1"/>
    <col min="10238" max="10239" width="10.125" style="107" customWidth="1"/>
    <col min="10240" max="10244" width="4" style="107" customWidth="1"/>
    <col min="10245" max="10246" width="12.875" style="107"/>
    <col min="10247" max="10247" width="30.5" style="107" customWidth="1"/>
    <col min="10248" max="10464" width="12.875" style="107"/>
    <col min="10465" max="10465" width="5.625" style="107" customWidth="1"/>
    <col min="10466" max="10466" width="20.125" style="107" customWidth="1"/>
    <col min="10467" max="10467" width="21.375" style="107" customWidth="1"/>
    <col min="10468" max="10468" width="16.125" style="107" customWidth="1"/>
    <col min="10469" max="10470" width="4.375" style="107" customWidth="1"/>
    <col min="10471" max="10471" width="9.75" style="107" customWidth="1"/>
    <col min="10472" max="10472" width="51" style="107" customWidth="1"/>
    <col min="10473" max="10473" width="14.75" style="107" customWidth="1"/>
    <col min="10474" max="10474" width="5.875" style="107" customWidth="1"/>
    <col min="10475" max="10477" width="5.5" style="107" customWidth="1"/>
    <col min="10478" max="10480" width="4.625" style="107" customWidth="1"/>
    <col min="10481" max="10481" width="18.375" style="107" customWidth="1"/>
    <col min="10482" max="10482" width="4.875" style="107" customWidth="1"/>
    <col min="10483" max="10483" width="13.625" style="107" customWidth="1"/>
    <col min="10484" max="10485" width="4.875" style="107" customWidth="1"/>
    <col min="10486" max="10486" width="12.625" style="107" customWidth="1"/>
    <col min="10487" max="10487" width="16.625" style="107" customWidth="1"/>
    <col min="10488" max="10488" width="4.625" style="107" customWidth="1"/>
    <col min="10489" max="10489" width="4.75" style="107" customWidth="1"/>
    <col min="10490" max="10490" width="46.625" style="107" customWidth="1"/>
    <col min="10491" max="10491" width="14.625" style="107" customWidth="1"/>
    <col min="10492" max="10492" width="6.875" style="107" customWidth="1"/>
    <col min="10493" max="10493" width="3" style="107" customWidth="1"/>
    <col min="10494" max="10495" width="10.125" style="107" customWidth="1"/>
    <col min="10496" max="10500" width="4" style="107" customWidth="1"/>
    <col min="10501" max="10502" width="12.875" style="107"/>
    <col min="10503" max="10503" width="30.5" style="107" customWidth="1"/>
    <col min="10504" max="10720" width="12.875" style="107"/>
    <col min="10721" max="10721" width="5.625" style="107" customWidth="1"/>
    <col min="10722" max="10722" width="20.125" style="107" customWidth="1"/>
    <col min="10723" max="10723" width="21.375" style="107" customWidth="1"/>
    <col min="10724" max="10724" width="16.125" style="107" customWidth="1"/>
    <col min="10725" max="10726" width="4.375" style="107" customWidth="1"/>
    <col min="10727" max="10727" width="9.75" style="107" customWidth="1"/>
    <col min="10728" max="10728" width="51" style="107" customWidth="1"/>
    <col min="10729" max="10729" width="14.75" style="107" customWidth="1"/>
    <col min="10730" max="10730" width="5.875" style="107" customWidth="1"/>
    <col min="10731" max="10733" width="5.5" style="107" customWidth="1"/>
    <col min="10734" max="10736" width="4.625" style="107" customWidth="1"/>
    <col min="10737" max="10737" width="18.375" style="107" customWidth="1"/>
    <col min="10738" max="10738" width="4.875" style="107" customWidth="1"/>
    <col min="10739" max="10739" width="13.625" style="107" customWidth="1"/>
    <col min="10740" max="10741" width="4.875" style="107" customWidth="1"/>
    <col min="10742" max="10742" width="12.625" style="107" customWidth="1"/>
    <col min="10743" max="10743" width="16.625" style="107" customWidth="1"/>
    <col min="10744" max="10744" width="4.625" style="107" customWidth="1"/>
    <col min="10745" max="10745" width="4.75" style="107" customWidth="1"/>
    <col min="10746" max="10746" width="46.625" style="107" customWidth="1"/>
    <col min="10747" max="10747" width="14.625" style="107" customWidth="1"/>
    <col min="10748" max="10748" width="6.875" style="107" customWidth="1"/>
    <col min="10749" max="10749" width="3" style="107" customWidth="1"/>
    <col min="10750" max="10751" width="10.125" style="107" customWidth="1"/>
    <col min="10752" max="10756" width="4" style="107" customWidth="1"/>
    <col min="10757" max="10758" width="12.875" style="107"/>
    <col min="10759" max="10759" width="30.5" style="107" customWidth="1"/>
    <col min="10760" max="10976" width="12.875" style="107"/>
    <col min="10977" max="10977" width="5.625" style="107" customWidth="1"/>
    <col min="10978" max="10978" width="20.125" style="107" customWidth="1"/>
    <col min="10979" max="10979" width="21.375" style="107" customWidth="1"/>
    <col min="10980" max="10980" width="16.125" style="107" customWidth="1"/>
    <col min="10981" max="10982" width="4.375" style="107" customWidth="1"/>
    <col min="10983" max="10983" width="9.75" style="107" customWidth="1"/>
    <col min="10984" max="10984" width="51" style="107" customWidth="1"/>
    <col min="10985" max="10985" width="14.75" style="107" customWidth="1"/>
    <col min="10986" max="10986" width="5.875" style="107" customWidth="1"/>
    <col min="10987" max="10989" width="5.5" style="107" customWidth="1"/>
    <col min="10990" max="10992" width="4.625" style="107" customWidth="1"/>
    <col min="10993" max="10993" width="18.375" style="107" customWidth="1"/>
    <col min="10994" max="10994" width="4.875" style="107" customWidth="1"/>
    <col min="10995" max="10995" width="13.625" style="107" customWidth="1"/>
    <col min="10996" max="10997" width="4.875" style="107" customWidth="1"/>
    <col min="10998" max="10998" width="12.625" style="107" customWidth="1"/>
    <col min="10999" max="10999" width="16.625" style="107" customWidth="1"/>
    <col min="11000" max="11000" width="4.625" style="107" customWidth="1"/>
    <col min="11001" max="11001" width="4.75" style="107" customWidth="1"/>
    <col min="11002" max="11002" width="46.625" style="107" customWidth="1"/>
    <col min="11003" max="11003" width="14.625" style="107" customWidth="1"/>
    <col min="11004" max="11004" width="6.875" style="107" customWidth="1"/>
    <col min="11005" max="11005" width="3" style="107" customWidth="1"/>
    <col min="11006" max="11007" width="10.125" style="107" customWidth="1"/>
    <col min="11008" max="11012" width="4" style="107" customWidth="1"/>
    <col min="11013" max="11014" width="12.875" style="107"/>
    <col min="11015" max="11015" width="30.5" style="107" customWidth="1"/>
    <col min="11016" max="11232" width="12.875" style="107"/>
    <col min="11233" max="11233" width="5.625" style="107" customWidth="1"/>
    <col min="11234" max="11234" width="20.125" style="107" customWidth="1"/>
    <col min="11235" max="11235" width="21.375" style="107" customWidth="1"/>
    <col min="11236" max="11236" width="16.125" style="107" customWidth="1"/>
    <col min="11237" max="11238" width="4.375" style="107" customWidth="1"/>
    <col min="11239" max="11239" width="9.75" style="107" customWidth="1"/>
    <col min="11240" max="11240" width="51" style="107" customWidth="1"/>
    <col min="11241" max="11241" width="14.75" style="107" customWidth="1"/>
    <col min="11242" max="11242" width="5.875" style="107" customWidth="1"/>
    <col min="11243" max="11245" width="5.5" style="107" customWidth="1"/>
    <col min="11246" max="11248" width="4.625" style="107" customWidth="1"/>
    <col min="11249" max="11249" width="18.375" style="107" customWidth="1"/>
    <col min="11250" max="11250" width="4.875" style="107" customWidth="1"/>
    <col min="11251" max="11251" width="13.625" style="107" customWidth="1"/>
    <col min="11252" max="11253" width="4.875" style="107" customWidth="1"/>
    <col min="11254" max="11254" width="12.625" style="107" customWidth="1"/>
    <col min="11255" max="11255" width="16.625" style="107" customWidth="1"/>
    <col min="11256" max="11256" width="4.625" style="107" customWidth="1"/>
    <col min="11257" max="11257" width="4.75" style="107" customWidth="1"/>
    <col min="11258" max="11258" width="46.625" style="107" customWidth="1"/>
    <col min="11259" max="11259" width="14.625" style="107" customWidth="1"/>
    <col min="11260" max="11260" width="6.875" style="107" customWidth="1"/>
    <col min="11261" max="11261" width="3" style="107" customWidth="1"/>
    <col min="11262" max="11263" width="10.125" style="107" customWidth="1"/>
    <col min="11264" max="11268" width="4" style="107" customWidth="1"/>
    <col min="11269" max="11270" width="12.875" style="107"/>
    <col min="11271" max="11271" width="30.5" style="107" customWidth="1"/>
    <col min="11272" max="11488" width="12.875" style="107"/>
    <col min="11489" max="11489" width="5.625" style="107" customWidth="1"/>
    <col min="11490" max="11490" width="20.125" style="107" customWidth="1"/>
    <col min="11491" max="11491" width="21.375" style="107" customWidth="1"/>
    <col min="11492" max="11492" width="16.125" style="107" customWidth="1"/>
    <col min="11493" max="11494" width="4.375" style="107" customWidth="1"/>
    <col min="11495" max="11495" width="9.75" style="107" customWidth="1"/>
    <col min="11496" max="11496" width="51" style="107" customWidth="1"/>
    <col min="11497" max="11497" width="14.75" style="107" customWidth="1"/>
    <col min="11498" max="11498" width="5.875" style="107" customWidth="1"/>
    <col min="11499" max="11501" width="5.5" style="107" customWidth="1"/>
    <col min="11502" max="11504" width="4.625" style="107" customWidth="1"/>
    <col min="11505" max="11505" width="18.375" style="107" customWidth="1"/>
    <col min="11506" max="11506" width="4.875" style="107" customWidth="1"/>
    <col min="11507" max="11507" width="13.625" style="107" customWidth="1"/>
    <col min="11508" max="11509" width="4.875" style="107" customWidth="1"/>
    <col min="11510" max="11510" width="12.625" style="107" customWidth="1"/>
    <col min="11511" max="11511" width="16.625" style="107" customWidth="1"/>
    <col min="11512" max="11512" width="4.625" style="107" customWidth="1"/>
    <col min="11513" max="11513" width="4.75" style="107" customWidth="1"/>
    <col min="11514" max="11514" width="46.625" style="107" customWidth="1"/>
    <col min="11515" max="11515" width="14.625" style="107" customWidth="1"/>
    <col min="11516" max="11516" width="6.875" style="107" customWidth="1"/>
    <col min="11517" max="11517" width="3" style="107" customWidth="1"/>
    <col min="11518" max="11519" width="10.125" style="107" customWidth="1"/>
    <col min="11520" max="11524" width="4" style="107" customWidth="1"/>
    <col min="11525" max="11526" width="12.875" style="107"/>
    <col min="11527" max="11527" width="30.5" style="107" customWidth="1"/>
    <col min="11528" max="11744" width="12.875" style="107"/>
    <col min="11745" max="11745" width="5.625" style="107" customWidth="1"/>
    <col min="11746" max="11746" width="20.125" style="107" customWidth="1"/>
    <col min="11747" max="11747" width="21.375" style="107" customWidth="1"/>
    <col min="11748" max="11748" width="16.125" style="107" customWidth="1"/>
    <col min="11749" max="11750" width="4.375" style="107" customWidth="1"/>
    <col min="11751" max="11751" width="9.75" style="107" customWidth="1"/>
    <col min="11752" max="11752" width="51" style="107" customWidth="1"/>
    <col min="11753" max="11753" width="14.75" style="107" customWidth="1"/>
    <col min="11754" max="11754" width="5.875" style="107" customWidth="1"/>
    <col min="11755" max="11757" width="5.5" style="107" customWidth="1"/>
    <col min="11758" max="11760" width="4.625" style="107" customWidth="1"/>
    <col min="11761" max="11761" width="18.375" style="107" customWidth="1"/>
    <col min="11762" max="11762" width="4.875" style="107" customWidth="1"/>
    <col min="11763" max="11763" width="13.625" style="107" customWidth="1"/>
    <col min="11764" max="11765" width="4.875" style="107" customWidth="1"/>
    <col min="11766" max="11766" width="12.625" style="107" customWidth="1"/>
    <col min="11767" max="11767" width="16.625" style="107" customWidth="1"/>
    <col min="11768" max="11768" width="4.625" style="107" customWidth="1"/>
    <col min="11769" max="11769" width="4.75" style="107" customWidth="1"/>
    <col min="11770" max="11770" width="46.625" style="107" customWidth="1"/>
    <col min="11771" max="11771" width="14.625" style="107" customWidth="1"/>
    <col min="11772" max="11772" width="6.875" style="107" customWidth="1"/>
    <col min="11773" max="11773" width="3" style="107" customWidth="1"/>
    <col min="11774" max="11775" width="10.125" style="107" customWidth="1"/>
    <col min="11776" max="11780" width="4" style="107" customWidth="1"/>
    <col min="11781" max="11782" width="12.875" style="107"/>
    <col min="11783" max="11783" width="30.5" style="107" customWidth="1"/>
    <col min="11784" max="12000" width="12.875" style="107"/>
    <col min="12001" max="12001" width="5.625" style="107" customWidth="1"/>
    <col min="12002" max="12002" width="20.125" style="107" customWidth="1"/>
    <col min="12003" max="12003" width="21.375" style="107" customWidth="1"/>
    <col min="12004" max="12004" width="16.125" style="107" customWidth="1"/>
    <col min="12005" max="12006" width="4.375" style="107" customWidth="1"/>
    <col min="12007" max="12007" width="9.75" style="107" customWidth="1"/>
    <col min="12008" max="12008" width="51" style="107" customWidth="1"/>
    <col min="12009" max="12009" width="14.75" style="107" customWidth="1"/>
    <col min="12010" max="12010" width="5.875" style="107" customWidth="1"/>
    <col min="12011" max="12013" width="5.5" style="107" customWidth="1"/>
    <col min="12014" max="12016" width="4.625" style="107" customWidth="1"/>
    <col min="12017" max="12017" width="18.375" style="107" customWidth="1"/>
    <col min="12018" max="12018" width="4.875" style="107" customWidth="1"/>
    <col min="12019" max="12019" width="13.625" style="107" customWidth="1"/>
    <col min="12020" max="12021" width="4.875" style="107" customWidth="1"/>
    <col min="12022" max="12022" width="12.625" style="107" customWidth="1"/>
    <col min="12023" max="12023" width="16.625" style="107" customWidth="1"/>
    <col min="12024" max="12024" width="4.625" style="107" customWidth="1"/>
    <col min="12025" max="12025" width="4.75" style="107" customWidth="1"/>
    <col min="12026" max="12026" width="46.625" style="107" customWidth="1"/>
    <col min="12027" max="12027" width="14.625" style="107" customWidth="1"/>
    <col min="12028" max="12028" width="6.875" style="107" customWidth="1"/>
    <col min="12029" max="12029" width="3" style="107" customWidth="1"/>
    <col min="12030" max="12031" width="10.125" style="107" customWidth="1"/>
    <col min="12032" max="12036" width="4" style="107" customWidth="1"/>
    <col min="12037" max="12038" width="12.875" style="107"/>
    <col min="12039" max="12039" width="30.5" style="107" customWidth="1"/>
    <col min="12040" max="12256" width="12.875" style="107"/>
    <col min="12257" max="12257" width="5.625" style="107" customWidth="1"/>
    <col min="12258" max="12258" width="20.125" style="107" customWidth="1"/>
    <col min="12259" max="12259" width="21.375" style="107" customWidth="1"/>
    <col min="12260" max="12260" width="16.125" style="107" customWidth="1"/>
    <col min="12261" max="12262" width="4.375" style="107" customWidth="1"/>
    <col min="12263" max="12263" width="9.75" style="107" customWidth="1"/>
    <col min="12264" max="12264" width="51" style="107" customWidth="1"/>
    <col min="12265" max="12265" width="14.75" style="107" customWidth="1"/>
    <col min="12266" max="12266" width="5.875" style="107" customWidth="1"/>
    <col min="12267" max="12269" width="5.5" style="107" customWidth="1"/>
    <col min="12270" max="12272" width="4.625" style="107" customWidth="1"/>
    <col min="12273" max="12273" width="18.375" style="107" customWidth="1"/>
    <col min="12274" max="12274" width="4.875" style="107" customWidth="1"/>
    <col min="12275" max="12275" width="13.625" style="107" customWidth="1"/>
    <col min="12276" max="12277" width="4.875" style="107" customWidth="1"/>
    <col min="12278" max="12278" width="12.625" style="107" customWidth="1"/>
    <col min="12279" max="12279" width="16.625" style="107" customWidth="1"/>
    <col min="12280" max="12280" width="4.625" style="107" customWidth="1"/>
    <col min="12281" max="12281" width="4.75" style="107" customWidth="1"/>
    <col min="12282" max="12282" width="46.625" style="107" customWidth="1"/>
    <col min="12283" max="12283" width="14.625" style="107" customWidth="1"/>
    <col min="12284" max="12284" width="6.875" style="107" customWidth="1"/>
    <col min="12285" max="12285" width="3" style="107" customWidth="1"/>
    <col min="12286" max="12287" width="10.125" style="107" customWidth="1"/>
    <col min="12288" max="12292" width="4" style="107" customWidth="1"/>
    <col min="12293" max="12294" width="12.875" style="107"/>
    <col min="12295" max="12295" width="30.5" style="107" customWidth="1"/>
    <col min="12296" max="12512" width="12.875" style="107"/>
    <col min="12513" max="12513" width="5.625" style="107" customWidth="1"/>
    <col min="12514" max="12514" width="20.125" style="107" customWidth="1"/>
    <col min="12515" max="12515" width="21.375" style="107" customWidth="1"/>
    <col min="12516" max="12516" width="16.125" style="107" customWidth="1"/>
    <col min="12517" max="12518" width="4.375" style="107" customWidth="1"/>
    <col min="12519" max="12519" width="9.75" style="107" customWidth="1"/>
    <col min="12520" max="12520" width="51" style="107" customWidth="1"/>
    <col min="12521" max="12521" width="14.75" style="107" customWidth="1"/>
    <col min="12522" max="12522" width="5.875" style="107" customWidth="1"/>
    <col min="12523" max="12525" width="5.5" style="107" customWidth="1"/>
    <col min="12526" max="12528" width="4.625" style="107" customWidth="1"/>
    <col min="12529" max="12529" width="18.375" style="107" customWidth="1"/>
    <col min="12530" max="12530" width="4.875" style="107" customWidth="1"/>
    <col min="12531" max="12531" width="13.625" style="107" customWidth="1"/>
    <col min="12532" max="12533" width="4.875" style="107" customWidth="1"/>
    <col min="12534" max="12534" width="12.625" style="107" customWidth="1"/>
    <col min="12535" max="12535" width="16.625" style="107" customWidth="1"/>
    <col min="12536" max="12536" width="4.625" style="107" customWidth="1"/>
    <col min="12537" max="12537" width="4.75" style="107" customWidth="1"/>
    <col min="12538" max="12538" width="46.625" style="107" customWidth="1"/>
    <col min="12539" max="12539" width="14.625" style="107" customWidth="1"/>
    <col min="12540" max="12540" width="6.875" style="107" customWidth="1"/>
    <col min="12541" max="12541" width="3" style="107" customWidth="1"/>
    <col min="12542" max="12543" width="10.125" style="107" customWidth="1"/>
    <col min="12544" max="12548" width="4" style="107" customWidth="1"/>
    <col min="12549" max="12550" width="12.875" style="107"/>
    <col min="12551" max="12551" width="30.5" style="107" customWidth="1"/>
    <col min="12552" max="12768" width="12.875" style="107"/>
    <col min="12769" max="12769" width="5.625" style="107" customWidth="1"/>
    <col min="12770" max="12770" width="20.125" style="107" customWidth="1"/>
    <col min="12771" max="12771" width="21.375" style="107" customWidth="1"/>
    <col min="12772" max="12772" width="16.125" style="107" customWidth="1"/>
    <col min="12773" max="12774" width="4.375" style="107" customWidth="1"/>
    <col min="12775" max="12775" width="9.75" style="107" customWidth="1"/>
    <col min="12776" max="12776" width="51" style="107" customWidth="1"/>
    <col min="12777" max="12777" width="14.75" style="107" customWidth="1"/>
    <col min="12778" max="12778" width="5.875" style="107" customWidth="1"/>
    <col min="12779" max="12781" width="5.5" style="107" customWidth="1"/>
    <col min="12782" max="12784" width="4.625" style="107" customWidth="1"/>
    <col min="12785" max="12785" width="18.375" style="107" customWidth="1"/>
    <col min="12786" max="12786" width="4.875" style="107" customWidth="1"/>
    <col min="12787" max="12787" width="13.625" style="107" customWidth="1"/>
    <col min="12788" max="12789" width="4.875" style="107" customWidth="1"/>
    <col min="12790" max="12790" width="12.625" style="107" customWidth="1"/>
    <col min="12791" max="12791" width="16.625" style="107" customWidth="1"/>
    <col min="12792" max="12792" width="4.625" style="107" customWidth="1"/>
    <col min="12793" max="12793" width="4.75" style="107" customWidth="1"/>
    <col min="12794" max="12794" width="46.625" style="107" customWidth="1"/>
    <col min="12795" max="12795" width="14.625" style="107" customWidth="1"/>
    <col min="12796" max="12796" width="6.875" style="107" customWidth="1"/>
    <col min="12797" max="12797" width="3" style="107" customWidth="1"/>
    <col min="12798" max="12799" width="10.125" style="107" customWidth="1"/>
    <col min="12800" max="12804" width="4" style="107" customWidth="1"/>
    <col min="12805" max="12806" width="12.875" style="107"/>
    <col min="12807" max="12807" width="30.5" style="107" customWidth="1"/>
    <col min="12808" max="13024" width="12.875" style="107"/>
    <col min="13025" max="13025" width="5.625" style="107" customWidth="1"/>
    <col min="13026" max="13026" width="20.125" style="107" customWidth="1"/>
    <col min="13027" max="13027" width="21.375" style="107" customWidth="1"/>
    <col min="13028" max="13028" width="16.125" style="107" customWidth="1"/>
    <col min="13029" max="13030" width="4.375" style="107" customWidth="1"/>
    <col min="13031" max="13031" width="9.75" style="107" customWidth="1"/>
    <col min="13032" max="13032" width="51" style="107" customWidth="1"/>
    <col min="13033" max="13033" width="14.75" style="107" customWidth="1"/>
    <col min="13034" max="13034" width="5.875" style="107" customWidth="1"/>
    <col min="13035" max="13037" width="5.5" style="107" customWidth="1"/>
    <col min="13038" max="13040" width="4.625" style="107" customWidth="1"/>
    <col min="13041" max="13041" width="18.375" style="107" customWidth="1"/>
    <col min="13042" max="13042" width="4.875" style="107" customWidth="1"/>
    <col min="13043" max="13043" width="13.625" style="107" customWidth="1"/>
    <col min="13044" max="13045" width="4.875" style="107" customWidth="1"/>
    <col min="13046" max="13046" width="12.625" style="107" customWidth="1"/>
    <col min="13047" max="13047" width="16.625" style="107" customWidth="1"/>
    <col min="13048" max="13048" width="4.625" style="107" customWidth="1"/>
    <col min="13049" max="13049" width="4.75" style="107" customWidth="1"/>
    <col min="13050" max="13050" width="46.625" style="107" customWidth="1"/>
    <col min="13051" max="13051" width="14.625" style="107" customWidth="1"/>
    <col min="13052" max="13052" width="6.875" style="107" customWidth="1"/>
    <col min="13053" max="13053" width="3" style="107" customWidth="1"/>
    <col min="13054" max="13055" width="10.125" style="107" customWidth="1"/>
    <col min="13056" max="13060" width="4" style="107" customWidth="1"/>
    <col min="13061" max="13062" width="12.875" style="107"/>
    <col min="13063" max="13063" width="30.5" style="107" customWidth="1"/>
    <col min="13064" max="13280" width="12.875" style="107"/>
    <col min="13281" max="13281" width="5.625" style="107" customWidth="1"/>
    <col min="13282" max="13282" width="20.125" style="107" customWidth="1"/>
    <col min="13283" max="13283" width="21.375" style="107" customWidth="1"/>
    <col min="13284" max="13284" width="16.125" style="107" customWidth="1"/>
    <col min="13285" max="13286" width="4.375" style="107" customWidth="1"/>
    <col min="13287" max="13287" width="9.75" style="107" customWidth="1"/>
    <col min="13288" max="13288" width="51" style="107" customWidth="1"/>
    <col min="13289" max="13289" width="14.75" style="107" customWidth="1"/>
    <col min="13290" max="13290" width="5.875" style="107" customWidth="1"/>
    <col min="13291" max="13293" width="5.5" style="107" customWidth="1"/>
    <col min="13294" max="13296" width="4.625" style="107" customWidth="1"/>
    <col min="13297" max="13297" width="18.375" style="107" customWidth="1"/>
    <col min="13298" max="13298" width="4.875" style="107" customWidth="1"/>
    <col min="13299" max="13299" width="13.625" style="107" customWidth="1"/>
    <col min="13300" max="13301" width="4.875" style="107" customWidth="1"/>
    <col min="13302" max="13302" width="12.625" style="107" customWidth="1"/>
    <col min="13303" max="13303" width="16.625" style="107" customWidth="1"/>
    <col min="13304" max="13304" width="4.625" style="107" customWidth="1"/>
    <col min="13305" max="13305" width="4.75" style="107" customWidth="1"/>
    <col min="13306" max="13306" width="46.625" style="107" customWidth="1"/>
    <col min="13307" max="13307" width="14.625" style="107" customWidth="1"/>
    <col min="13308" max="13308" width="6.875" style="107" customWidth="1"/>
    <col min="13309" max="13309" width="3" style="107" customWidth="1"/>
    <col min="13310" max="13311" width="10.125" style="107" customWidth="1"/>
    <col min="13312" max="13316" width="4" style="107" customWidth="1"/>
    <col min="13317" max="13318" width="12.875" style="107"/>
    <col min="13319" max="13319" width="30.5" style="107" customWidth="1"/>
    <col min="13320" max="13536" width="12.875" style="107"/>
    <col min="13537" max="13537" width="5.625" style="107" customWidth="1"/>
    <col min="13538" max="13538" width="20.125" style="107" customWidth="1"/>
    <col min="13539" max="13539" width="21.375" style="107" customWidth="1"/>
    <col min="13540" max="13540" width="16.125" style="107" customWidth="1"/>
    <col min="13541" max="13542" width="4.375" style="107" customWidth="1"/>
    <col min="13543" max="13543" width="9.75" style="107" customWidth="1"/>
    <col min="13544" max="13544" width="51" style="107" customWidth="1"/>
    <col min="13545" max="13545" width="14.75" style="107" customWidth="1"/>
    <col min="13546" max="13546" width="5.875" style="107" customWidth="1"/>
    <col min="13547" max="13549" width="5.5" style="107" customWidth="1"/>
    <col min="13550" max="13552" width="4.625" style="107" customWidth="1"/>
    <col min="13553" max="13553" width="18.375" style="107" customWidth="1"/>
    <col min="13554" max="13554" width="4.875" style="107" customWidth="1"/>
    <col min="13555" max="13555" width="13.625" style="107" customWidth="1"/>
    <col min="13556" max="13557" width="4.875" style="107" customWidth="1"/>
    <col min="13558" max="13558" width="12.625" style="107" customWidth="1"/>
    <col min="13559" max="13559" width="16.625" style="107" customWidth="1"/>
    <col min="13560" max="13560" width="4.625" style="107" customWidth="1"/>
    <col min="13561" max="13561" width="4.75" style="107" customWidth="1"/>
    <col min="13562" max="13562" width="46.625" style="107" customWidth="1"/>
    <col min="13563" max="13563" width="14.625" style="107" customWidth="1"/>
    <col min="13564" max="13564" width="6.875" style="107" customWidth="1"/>
    <col min="13565" max="13565" width="3" style="107" customWidth="1"/>
    <col min="13566" max="13567" width="10.125" style="107" customWidth="1"/>
    <col min="13568" max="13572" width="4" style="107" customWidth="1"/>
    <col min="13573" max="13574" width="12.875" style="107"/>
    <col min="13575" max="13575" width="30.5" style="107" customWidth="1"/>
    <col min="13576" max="13792" width="12.875" style="107"/>
    <col min="13793" max="13793" width="5.625" style="107" customWidth="1"/>
    <col min="13794" max="13794" width="20.125" style="107" customWidth="1"/>
    <col min="13795" max="13795" width="21.375" style="107" customWidth="1"/>
    <col min="13796" max="13796" width="16.125" style="107" customWidth="1"/>
    <col min="13797" max="13798" width="4.375" style="107" customWidth="1"/>
    <col min="13799" max="13799" width="9.75" style="107" customWidth="1"/>
    <col min="13800" max="13800" width="51" style="107" customWidth="1"/>
    <col min="13801" max="13801" width="14.75" style="107" customWidth="1"/>
    <col min="13802" max="13802" width="5.875" style="107" customWidth="1"/>
    <col min="13803" max="13805" width="5.5" style="107" customWidth="1"/>
    <col min="13806" max="13808" width="4.625" style="107" customWidth="1"/>
    <col min="13809" max="13809" width="18.375" style="107" customWidth="1"/>
    <col min="13810" max="13810" width="4.875" style="107" customWidth="1"/>
    <col min="13811" max="13811" width="13.625" style="107" customWidth="1"/>
    <col min="13812" max="13813" width="4.875" style="107" customWidth="1"/>
    <col min="13814" max="13814" width="12.625" style="107" customWidth="1"/>
    <col min="13815" max="13815" width="16.625" style="107" customWidth="1"/>
    <col min="13816" max="13816" width="4.625" style="107" customWidth="1"/>
    <col min="13817" max="13817" width="4.75" style="107" customWidth="1"/>
    <col min="13818" max="13818" width="46.625" style="107" customWidth="1"/>
    <col min="13819" max="13819" width="14.625" style="107" customWidth="1"/>
    <col min="13820" max="13820" width="6.875" style="107" customWidth="1"/>
    <col min="13821" max="13821" width="3" style="107" customWidth="1"/>
    <col min="13822" max="13823" width="10.125" style="107" customWidth="1"/>
    <col min="13824" max="13828" width="4" style="107" customWidth="1"/>
    <col min="13829" max="13830" width="12.875" style="107"/>
    <col min="13831" max="13831" width="30.5" style="107" customWidth="1"/>
    <col min="13832" max="14048" width="12.875" style="107"/>
    <col min="14049" max="14049" width="5.625" style="107" customWidth="1"/>
    <col min="14050" max="14050" width="20.125" style="107" customWidth="1"/>
    <col min="14051" max="14051" width="21.375" style="107" customWidth="1"/>
    <col min="14052" max="14052" width="16.125" style="107" customWidth="1"/>
    <col min="14053" max="14054" width="4.375" style="107" customWidth="1"/>
    <col min="14055" max="14055" width="9.75" style="107" customWidth="1"/>
    <col min="14056" max="14056" width="51" style="107" customWidth="1"/>
    <col min="14057" max="14057" width="14.75" style="107" customWidth="1"/>
    <col min="14058" max="14058" width="5.875" style="107" customWidth="1"/>
    <col min="14059" max="14061" width="5.5" style="107" customWidth="1"/>
    <col min="14062" max="14064" width="4.625" style="107" customWidth="1"/>
    <col min="14065" max="14065" width="18.375" style="107" customWidth="1"/>
    <col min="14066" max="14066" width="4.875" style="107" customWidth="1"/>
    <col min="14067" max="14067" width="13.625" style="107" customWidth="1"/>
    <col min="14068" max="14069" width="4.875" style="107" customWidth="1"/>
    <col min="14070" max="14070" width="12.625" style="107" customWidth="1"/>
    <col min="14071" max="14071" width="16.625" style="107" customWidth="1"/>
    <col min="14072" max="14072" width="4.625" style="107" customWidth="1"/>
    <col min="14073" max="14073" width="4.75" style="107" customWidth="1"/>
    <col min="14074" max="14074" width="46.625" style="107" customWidth="1"/>
    <col min="14075" max="14075" width="14.625" style="107" customWidth="1"/>
    <col min="14076" max="14076" width="6.875" style="107" customWidth="1"/>
    <col min="14077" max="14077" width="3" style="107" customWidth="1"/>
    <col min="14078" max="14079" width="10.125" style="107" customWidth="1"/>
    <col min="14080" max="14084" width="4" style="107" customWidth="1"/>
    <col min="14085" max="14086" width="12.875" style="107"/>
    <col min="14087" max="14087" width="30.5" style="107" customWidth="1"/>
    <col min="14088" max="14304" width="12.875" style="107"/>
    <col min="14305" max="14305" width="5.625" style="107" customWidth="1"/>
    <col min="14306" max="14306" width="20.125" style="107" customWidth="1"/>
    <col min="14307" max="14307" width="21.375" style="107" customWidth="1"/>
    <col min="14308" max="14308" width="16.125" style="107" customWidth="1"/>
    <col min="14309" max="14310" width="4.375" style="107" customWidth="1"/>
    <col min="14311" max="14311" width="9.75" style="107" customWidth="1"/>
    <col min="14312" max="14312" width="51" style="107" customWidth="1"/>
    <col min="14313" max="14313" width="14.75" style="107" customWidth="1"/>
    <col min="14314" max="14314" width="5.875" style="107" customWidth="1"/>
    <col min="14315" max="14317" width="5.5" style="107" customWidth="1"/>
    <col min="14318" max="14320" width="4.625" style="107" customWidth="1"/>
    <col min="14321" max="14321" width="18.375" style="107" customWidth="1"/>
    <col min="14322" max="14322" width="4.875" style="107" customWidth="1"/>
    <col min="14323" max="14323" width="13.625" style="107" customWidth="1"/>
    <col min="14324" max="14325" width="4.875" style="107" customWidth="1"/>
    <col min="14326" max="14326" width="12.625" style="107" customWidth="1"/>
    <col min="14327" max="14327" width="16.625" style="107" customWidth="1"/>
    <col min="14328" max="14328" width="4.625" style="107" customWidth="1"/>
    <col min="14329" max="14329" width="4.75" style="107" customWidth="1"/>
    <col min="14330" max="14330" width="46.625" style="107" customWidth="1"/>
    <col min="14331" max="14331" width="14.625" style="107" customWidth="1"/>
    <col min="14332" max="14332" width="6.875" style="107" customWidth="1"/>
    <col min="14333" max="14333" width="3" style="107" customWidth="1"/>
    <col min="14334" max="14335" width="10.125" style="107" customWidth="1"/>
    <col min="14336" max="14340" width="4" style="107" customWidth="1"/>
    <col min="14341" max="14342" width="12.875" style="107"/>
    <col min="14343" max="14343" width="30.5" style="107" customWidth="1"/>
    <col min="14344" max="14560" width="12.875" style="107"/>
    <col min="14561" max="14561" width="5.625" style="107" customWidth="1"/>
    <col min="14562" max="14562" width="20.125" style="107" customWidth="1"/>
    <col min="14563" max="14563" width="21.375" style="107" customWidth="1"/>
    <col min="14564" max="14564" width="16.125" style="107" customWidth="1"/>
    <col min="14565" max="14566" width="4.375" style="107" customWidth="1"/>
    <col min="14567" max="14567" width="9.75" style="107" customWidth="1"/>
    <col min="14568" max="14568" width="51" style="107" customWidth="1"/>
    <col min="14569" max="14569" width="14.75" style="107" customWidth="1"/>
    <col min="14570" max="14570" width="5.875" style="107" customWidth="1"/>
    <col min="14571" max="14573" width="5.5" style="107" customWidth="1"/>
    <col min="14574" max="14576" width="4.625" style="107" customWidth="1"/>
    <col min="14577" max="14577" width="18.375" style="107" customWidth="1"/>
    <col min="14578" max="14578" width="4.875" style="107" customWidth="1"/>
    <col min="14579" max="14579" width="13.625" style="107" customWidth="1"/>
    <col min="14580" max="14581" width="4.875" style="107" customWidth="1"/>
    <col min="14582" max="14582" width="12.625" style="107" customWidth="1"/>
    <col min="14583" max="14583" width="16.625" style="107" customWidth="1"/>
    <col min="14584" max="14584" width="4.625" style="107" customWidth="1"/>
    <col min="14585" max="14585" width="4.75" style="107" customWidth="1"/>
    <col min="14586" max="14586" width="46.625" style="107" customWidth="1"/>
    <col min="14587" max="14587" width="14.625" style="107" customWidth="1"/>
    <col min="14588" max="14588" width="6.875" style="107" customWidth="1"/>
    <col min="14589" max="14589" width="3" style="107" customWidth="1"/>
    <col min="14590" max="14591" width="10.125" style="107" customWidth="1"/>
    <col min="14592" max="14596" width="4" style="107" customWidth="1"/>
    <col min="14597" max="14598" width="12.875" style="107"/>
    <col min="14599" max="14599" width="30.5" style="107" customWidth="1"/>
    <col min="14600" max="14816" width="12.875" style="107"/>
    <col min="14817" max="14817" width="5.625" style="107" customWidth="1"/>
    <col min="14818" max="14818" width="20.125" style="107" customWidth="1"/>
    <col min="14819" max="14819" width="21.375" style="107" customWidth="1"/>
    <col min="14820" max="14820" width="16.125" style="107" customWidth="1"/>
    <col min="14821" max="14822" width="4.375" style="107" customWidth="1"/>
    <col min="14823" max="14823" width="9.75" style="107" customWidth="1"/>
    <col min="14824" max="14824" width="51" style="107" customWidth="1"/>
    <col min="14825" max="14825" width="14.75" style="107" customWidth="1"/>
    <col min="14826" max="14826" width="5.875" style="107" customWidth="1"/>
    <col min="14827" max="14829" width="5.5" style="107" customWidth="1"/>
    <col min="14830" max="14832" width="4.625" style="107" customWidth="1"/>
    <col min="14833" max="14833" width="18.375" style="107" customWidth="1"/>
    <col min="14834" max="14834" width="4.875" style="107" customWidth="1"/>
    <col min="14835" max="14835" width="13.625" style="107" customWidth="1"/>
    <col min="14836" max="14837" width="4.875" style="107" customWidth="1"/>
    <col min="14838" max="14838" width="12.625" style="107" customWidth="1"/>
    <col min="14839" max="14839" width="16.625" style="107" customWidth="1"/>
    <col min="14840" max="14840" width="4.625" style="107" customWidth="1"/>
    <col min="14841" max="14841" width="4.75" style="107" customWidth="1"/>
    <col min="14842" max="14842" width="46.625" style="107" customWidth="1"/>
    <col min="14843" max="14843" width="14.625" style="107" customWidth="1"/>
    <col min="14844" max="14844" width="6.875" style="107" customWidth="1"/>
    <col min="14845" max="14845" width="3" style="107" customWidth="1"/>
    <col min="14846" max="14847" width="10.125" style="107" customWidth="1"/>
    <col min="14848" max="14852" width="4" style="107" customWidth="1"/>
    <col min="14853" max="14854" width="12.875" style="107"/>
    <col min="14855" max="14855" width="30.5" style="107" customWidth="1"/>
    <col min="14856" max="15072" width="12.875" style="107"/>
    <col min="15073" max="15073" width="5.625" style="107" customWidth="1"/>
    <col min="15074" max="15074" width="20.125" style="107" customWidth="1"/>
    <col min="15075" max="15075" width="21.375" style="107" customWidth="1"/>
    <col min="15076" max="15076" width="16.125" style="107" customWidth="1"/>
    <col min="15077" max="15078" width="4.375" style="107" customWidth="1"/>
    <col min="15079" max="15079" width="9.75" style="107" customWidth="1"/>
    <col min="15080" max="15080" width="51" style="107" customWidth="1"/>
    <col min="15081" max="15081" width="14.75" style="107" customWidth="1"/>
    <col min="15082" max="15082" width="5.875" style="107" customWidth="1"/>
    <col min="15083" max="15085" width="5.5" style="107" customWidth="1"/>
    <col min="15086" max="15088" width="4.625" style="107" customWidth="1"/>
    <col min="15089" max="15089" width="18.375" style="107" customWidth="1"/>
    <col min="15090" max="15090" width="4.875" style="107" customWidth="1"/>
    <col min="15091" max="15091" width="13.625" style="107" customWidth="1"/>
    <col min="15092" max="15093" width="4.875" style="107" customWidth="1"/>
    <col min="15094" max="15094" width="12.625" style="107" customWidth="1"/>
    <col min="15095" max="15095" width="16.625" style="107" customWidth="1"/>
    <col min="15096" max="15096" width="4.625" style="107" customWidth="1"/>
    <col min="15097" max="15097" width="4.75" style="107" customWidth="1"/>
    <col min="15098" max="15098" width="46.625" style="107" customWidth="1"/>
    <col min="15099" max="15099" width="14.625" style="107" customWidth="1"/>
    <col min="15100" max="15100" width="6.875" style="107" customWidth="1"/>
    <col min="15101" max="15101" width="3" style="107" customWidth="1"/>
    <col min="15102" max="15103" width="10.125" style="107" customWidth="1"/>
    <col min="15104" max="15108" width="4" style="107" customWidth="1"/>
    <col min="15109" max="15110" width="12.875" style="107"/>
    <col min="15111" max="15111" width="30.5" style="107" customWidth="1"/>
    <col min="15112" max="15328" width="12.875" style="107"/>
    <col min="15329" max="15329" width="5.625" style="107" customWidth="1"/>
    <col min="15330" max="15330" width="20.125" style="107" customWidth="1"/>
    <col min="15331" max="15331" width="21.375" style="107" customWidth="1"/>
    <col min="15332" max="15332" width="16.125" style="107" customWidth="1"/>
    <col min="15333" max="15334" width="4.375" style="107" customWidth="1"/>
    <col min="15335" max="15335" width="9.75" style="107" customWidth="1"/>
    <col min="15336" max="15336" width="51" style="107" customWidth="1"/>
    <col min="15337" max="15337" width="14.75" style="107" customWidth="1"/>
    <col min="15338" max="15338" width="5.875" style="107" customWidth="1"/>
    <col min="15339" max="15341" width="5.5" style="107" customWidth="1"/>
    <col min="15342" max="15344" width="4.625" style="107" customWidth="1"/>
    <col min="15345" max="15345" width="18.375" style="107" customWidth="1"/>
    <col min="15346" max="15346" width="4.875" style="107" customWidth="1"/>
    <col min="15347" max="15347" width="13.625" style="107" customWidth="1"/>
    <col min="15348" max="15349" width="4.875" style="107" customWidth="1"/>
    <col min="15350" max="15350" width="12.625" style="107" customWidth="1"/>
    <col min="15351" max="15351" width="16.625" style="107" customWidth="1"/>
    <col min="15352" max="15352" width="4.625" style="107" customWidth="1"/>
    <col min="15353" max="15353" width="4.75" style="107" customWidth="1"/>
    <col min="15354" max="15354" width="46.625" style="107" customWidth="1"/>
    <col min="15355" max="15355" width="14.625" style="107" customWidth="1"/>
    <col min="15356" max="15356" width="6.875" style="107" customWidth="1"/>
    <col min="15357" max="15357" width="3" style="107" customWidth="1"/>
    <col min="15358" max="15359" width="10.125" style="107" customWidth="1"/>
    <col min="15360" max="15364" width="4" style="107" customWidth="1"/>
    <col min="15365" max="15366" width="12.875" style="107"/>
    <col min="15367" max="15367" width="30.5" style="107" customWidth="1"/>
    <col min="15368" max="15584" width="12.875" style="107"/>
    <col min="15585" max="15585" width="5.625" style="107" customWidth="1"/>
    <col min="15586" max="15586" width="20.125" style="107" customWidth="1"/>
    <col min="15587" max="15587" width="21.375" style="107" customWidth="1"/>
    <col min="15588" max="15588" width="16.125" style="107" customWidth="1"/>
    <col min="15589" max="15590" width="4.375" style="107" customWidth="1"/>
    <col min="15591" max="15591" width="9.75" style="107" customWidth="1"/>
    <col min="15592" max="15592" width="51" style="107" customWidth="1"/>
    <col min="15593" max="15593" width="14.75" style="107" customWidth="1"/>
    <col min="15594" max="15594" width="5.875" style="107" customWidth="1"/>
    <col min="15595" max="15597" width="5.5" style="107" customWidth="1"/>
    <col min="15598" max="15600" width="4.625" style="107" customWidth="1"/>
    <col min="15601" max="15601" width="18.375" style="107" customWidth="1"/>
    <col min="15602" max="15602" width="4.875" style="107" customWidth="1"/>
    <col min="15603" max="15603" width="13.625" style="107" customWidth="1"/>
    <col min="15604" max="15605" width="4.875" style="107" customWidth="1"/>
    <col min="15606" max="15606" width="12.625" style="107" customWidth="1"/>
    <col min="15607" max="15607" width="16.625" style="107" customWidth="1"/>
    <col min="15608" max="15608" width="4.625" style="107" customWidth="1"/>
    <col min="15609" max="15609" width="4.75" style="107" customWidth="1"/>
    <col min="15610" max="15610" width="46.625" style="107" customWidth="1"/>
    <col min="15611" max="15611" width="14.625" style="107" customWidth="1"/>
    <col min="15612" max="15612" width="6.875" style="107" customWidth="1"/>
    <col min="15613" max="15613" width="3" style="107" customWidth="1"/>
    <col min="15614" max="15615" width="10.125" style="107" customWidth="1"/>
    <col min="15616" max="15620" width="4" style="107" customWidth="1"/>
    <col min="15621" max="15622" width="12.875" style="107"/>
    <col min="15623" max="15623" width="30.5" style="107" customWidth="1"/>
    <col min="15624" max="15840" width="12.875" style="107"/>
    <col min="15841" max="15841" width="5.625" style="107" customWidth="1"/>
    <col min="15842" max="15842" width="20.125" style="107" customWidth="1"/>
    <col min="15843" max="15843" width="21.375" style="107" customWidth="1"/>
    <col min="15844" max="15844" width="16.125" style="107" customWidth="1"/>
    <col min="15845" max="15846" width="4.375" style="107" customWidth="1"/>
    <col min="15847" max="15847" width="9.75" style="107" customWidth="1"/>
    <col min="15848" max="15848" width="51" style="107" customWidth="1"/>
    <col min="15849" max="15849" width="14.75" style="107" customWidth="1"/>
    <col min="15850" max="15850" width="5.875" style="107" customWidth="1"/>
    <col min="15851" max="15853" width="5.5" style="107" customWidth="1"/>
    <col min="15854" max="15856" width="4.625" style="107" customWidth="1"/>
    <col min="15857" max="15857" width="18.375" style="107" customWidth="1"/>
    <col min="15858" max="15858" width="4.875" style="107" customWidth="1"/>
    <col min="15859" max="15859" width="13.625" style="107" customWidth="1"/>
    <col min="15860" max="15861" width="4.875" style="107" customWidth="1"/>
    <col min="15862" max="15862" width="12.625" style="107" customWidth="1"/>
    <col min="15863" max="15863" width="16.625" style="107" customWidth="1"/>
    <col min="15864" max="15864" width="4.625" style="107" customWidth="1"/>
    <col min="15865" max="15865" width="4.75" style="107" customWidth="1"/>
    <col min="15866" max="15866" width="46.625" style="107" customWidth="1"/>
    <col min="15867" max="15867" width="14.625" style="107" customWidth="1"/>
    <col min="15868" max="15868" width="6.875" style="107" customWidth="1"/>
    <col min="15869" max="15869" width="3" style="107" customWidth="1"/>
    <col min="15870" max="15871" width="10.125" style="107" customWidth="1"/>
    <col min="15872" max="15876" width="4" style="107" customWidth="1"/>
    <col min="15877" max="15878" width="12.875" style="107"/>
    <col min="15879" max="15879" width="30.5" style="107" customWidth="1"/>
    <col min="15880" max="16096" width="12.875" style="107"/>
    <col min="16097" max="16097" width="5.625" style="107" customWidth="1"/>
    <col min="16098" max="16098" width="20.125" style="107" customWidth="1"/>
    <col min="16099" max="16099" width="21.375" style="107" customWidth="1"/>
    <col min="16100" max="16100" width="16.125" style="107" customWidth="1"/>
    <col min="16101" max="16102" width="4.375" style="107" customWidth="1"/>
    <col min="16103" max="16103" width="9.75" style="107" customWidth="1"/>
    <col min="16104" max="16104" width="51" style="107" customWidth="1"/>
    <col min="16105" max="16105" width="14.75" style="107" customWidth="1"/>
    <col min="16106" max="16106" width="5.875" style="107" customWidth="1"/>
    <col min="16107" max="16109" width="5.5" style="107" customWidth="1"/>
    <col min="16110" max="16112" width="4.625" style="107" customWidth="1"/>
    <col min="16113" max="16113" width="18.375" style="107" customWidth="1"/>
    <col min="16114" max="16114" width="4.875" style="107" customWidth="1"/>
    <col min="16115" max="16115" width="13.625" style="107" customWidth="1"/>
    <col min="16116" max="16117" width="4.875" style="107" customWidth="1"/>
    <col min="16118" max="16118" width="12.625" style="107" customWidth="1"/>
    <col min="16119" max="16119" width="16.625" style="107" customWidth="1"/>
    <col min="16120" max="16120" width="4.625" style="107" customWidth="1"/>
    <col min="16121" max="16121" width="4.75" style="107" customWidth="1"/>
    <col min="16122" max="16122" width="46.625" style="107" customWidth="1"/>
    <col min="16123" max="16123" width="14.625" style="107" customWidth="1"/>
    <col min="16124" max="16124" width="6.875" style="107" customWidth="1"/>
    <col min="16125" max="16125" width="3" style="107" customWidth="1"/>
    <col min="16126" max="16127" width="10.125" style="107" customWidth="1"/>
    <col min="16128" max="16132" width="4" style="107" customWidth="1"/>
    <col min="16133" max="16134" width="12.875" style="107"/>
    <col min="16135" max="16135" width="30.5" style="107" customWidth="1"/>
    <col min="16136" max="16384" width="12.875" style="107"/>
  </cols>
  <sheetData>
    <row r="1" spans="1:9" ht="15" customHeight="1" x14ac:dyDescent="0.15">
      <c r="A1" s="109" t="s">
        <v>0</v>
      </c>
      <c r="B1" s="111"/>
      <c r="C1" s="463"/>
      <c r="D1" s="110"/>
      <c r="E1" s="110"/>
      <c r="F1" s="110"/>
      <c r="G1" s="110"/>
      <c r="H1" s="109"/>
      <c r="I1" s="108"/>
    </row>
    <row r="2" spans="1:9" ht="15" customHeight="1" x14ac:dyDescent="0.15"/>
    <row r="3" spans="1:9" ht="15" customHeight="1" x14ac:dyDescent="0.15">
      <c r="A3" s="116" t="s">
        <v>1</v>
      </c>
      <c r="B3" s="116" t="s">
        <v>1614</v>
      </c>
      <c r="C3" s="117" t="s">
        <v>1615</v>
      </c>
      <c r="D3" s="133"/>
      <c r="E3" s="468" t="s">
        <v>1617</v>
      </c>
      <c r="F3" s="468"/>
      <c r="G3" s="469"/>
      <c r="H3" s="116" t="s">
        <v>1618</v>
      </c>
      <c r="I3" s="126" t="s">
        <v>1616</v>
      </c>
    </row>
    <row r="4" spans="1:9" ht="15" customHeight="1" x14ac:dyDescent="0.15">
      <c r="A4" s="120">
        <v>1</v>
      </c>
      <c r="B4" s="121" t="s">
        <v>1499</v>
      </c>
      <c r="C4" s="121" t="s">
        <v>1149</v>
      </c>
      <c r="D4" s="134" t="s">
        <v>1112</v>
      </c>
      <c r="E4" s="470">
        <v>16</v>
      </c>
      <c r="F4" s="470">
        <v>11</v>
      </c>
      <c r="G4" s="471">
        <v>1</v>
      </c>
      <c r="H4" s="120" t="s">
        <v>1092</v>
      </c>
      <c r="I4" s="121" t="s">
        <v>1501</v>
      </c>
    </row>
    <row r="5" spans="1:9" ht="15" customHeight="1" x14ac:dyDescent="0.15">
      <c r="A5" s="120">
        <f>A4+1</f>
        <v>2</v>
      </c>
      <c r="B5" s="121" t="s">
        <v>1502</v>
      </c>
      <c r="C5" s="117" t="s">
        <v>1150</v>
      </c>
      <c r="D5" s="133" t="s">
        <v>1113</v>
      </c>
      <c r="E5" s="468">
        <v>63</v>
      </c>
      <c r="F5" s="468">
        <v>6</v>
      </c>
      <c r="G5" s="469">
        <v>8</v>
      </c>
      <c r="H5" s="123" t="s">
        <v>1092</v>
      </c>
      <c r="I5" s="122" t="s">
        <v>1500</v>
      </c>
    </row>
    <row r="6" spans="1:9" ht="15" customHeight="1" x14ac:dyDescent="0.15">
      <c r="A6" s="120">
        <f t="shared" ref="A6:A68" si="0">A5+1</f>
        <v>3</v>
      </c>
      <c r="B6" s="121" t="s">
        <v>1503</v>
      </c>
      <c r="C6" s="121" t="s">
        <v>1151</v>
      </c>
      <c r="D6" s="134" t="s">
        <v>1114</v>
      </c>
      <c r="E6" s="470">
        <v>35</v>
      </c>
      <c r="F6" s="470">
        <v>4</v>
      </c>
      <c r="G6" s="471">
        <v>25</v>
      </c>
      <c r="H6" s="120" t="s">
        <v>1093</v>
      </c>
      <c r="I6" s="121" t="s">
        <v>52</v>
      </c>
    </row>
    <row r="7" spans="1:9" ht="15" customHeight="1" x14ac:dyDescent="0.15">
      <c r="A7" s="120">
        <f t="shared" si="0"/>
        <v>4</v>
      </c>
      <c r="B7" s="121" t="s">
        <v>1504</v>
      </c>
      <c r="C7" s="121" t="s">
        <v>57</v>
      </c>
      <c r="D7" s="134" t="s">
        <v>1115</v>
      </c>
      <c r="E7" s="470">
        <v>54</v>
      </c>
      <c r="F7" s="470">
        <v>12</v>
      </c>
      <c r="G7" s="471">
        <v>14</v>
      </c>
      <c r="H7" s="123" t="s">
        <v>1092</v>
      </c>
      <c r="I7" s="122" t="s">
        <v>58</v>
      </c>
    </row>
    <row r="8" spans="1:9" ht="15" customHeight="1" x14ac:dyDescent="0.15">
      <c r="A8" s="120">
        <f t="shared" si="0"/>
        <v>5</v>
      </c>
      <c r="B8" s="121" t="s">
        <v>1505</v>
      </c>
      <c r="C8" s="121" t="s">
        <v>1152</v>
      </c>
      <c r="D8" s="134" t="s">
        <v>1116</v>
      </c>
      <c r="E8" s="470">
        <v>1</v>
      </c>
      <c r="F8" s="470">
        <v>4</v>
      </c>
      <c r="G8" s="471">
        <v>2</v>
      </c>
      <c r="H8" s="123" t="s">
        <v>1094</v>
      </c>
      <c r="I8" s="122" t="s">
        <v>62</v>
      </c>
    </row>
    <row r="9" spans="1:9" ht="15" customHeight="1" x14ac:dyDescent="0.15">
      <c r="A9" s="120">
        <f t="shared" si="0"/>
        <v>6</v>
      </c>
      <c r="B9" s="121" t="s">
        <v>1506</v>
      </c>
      <c r="C9" s="121" t="s">
        <v>1153</v>
      </c>
      <c r="D9" s="134" t="s">
        <v>1116</v>
      </c>
      <c r="E9" s="470">
        <v>5</v>
      </c>
      <c r="F9" s="470">
        <v>9</v>
      </c>
      <c r="G9" s="471">
        <v>8</v>
      </c>
      <c r="H9" s="123" t="s">
        <v>1095</v>
      </c>
      <c r="I9" s="122" t="s">
        <v>65</v>
      </c>
    </row>
    <row r="10" spans="1:9" ht="15" customHeight="1" x14ac:dyDescent="0.15">
      <c r="A10" s="120">
        <f t="shared" si="0"/>
        <v>7</v>
      </c>
      <c r="B10" s="121" t="s">
        <v>1507</v>
      </c>
      <c r="C10" s="121" t="s">
        <v>1154</v>
      </c>
      <c r="D10" s="134" t="s">
        <v>1117</v>
      </c>
      <c r="E10" s="470">
        <v>9</v>
      </c>
      <c r="F10" s="470">
        <v>5</v>
      </c>
      <c r="G10" s="471">
        <v>24</v>
      </c>
      <c r="H10" s="123" t="s">
        <v>1094</v>
      </c>
      <c r="I10" s="122" t="s">
        <v>70</v>
      </c>
    </row>
    <row r="11" spans="1:9" ht="15" customHeight="1" x14ac:dyDescent="0.15">
      <c r="A11" s="120">
        <f t="shared" si="0"/>
        <v>8</v>
      </c>
      <c r="B11" s="121" t="s">
        <v>1508</v>
      </c>
      <c r="C11" s="121" t="s">
        <v>1155</v>
      </c>
      <c r="D11" s="134" t="s">
        <v>1112</v>
      </c>
      <c r="E11" s="470">
        <v>59</v>
      </c>
      <c r="F11" s="470">
        <v>9</v>
      </c>
      <c r="G11" s="471">
        <v>26</v>
      </c>
      <c r="H11" s="123" t="s">
        <v>1096</v>
      </c>
      <c r="I11" s="122" t="s">
        <v>73</v>
      </c>
    </row>
    <row r="12" spans="1:9" ht="15" customHeight="1" x14ac:dyDescent="0.15">
      <c r="A12" s="120">
        <f t="shared" si="0"/>
        <v>9</v>
      </c>
      <c r="B12" s="121" t="s">
        <v>1509</v>
      </c>
      <c r="C12" s="121" t="s">
        <v>1156</v>
      </c>
      <c r="D12" s="134" t="s">
        <v>1114</v>
      </c>
      <c r="E12" s="470">
        <v>43</v>
      </c>
      <c r="F12" s="470">
        <v>3</v>
      </c>
      <c r="G12" s="471">
        <v>28</v>
      </c>
      <c r="H12" s="123" t="s">
        <v>1092</v>
      </c>
      <c r="I12" s="124" t="s">
        <v>78</v>
      </c>
    </row>
    <row r="13" spans="1:9" ht="15" customHeight="1" x14ac:dyDescent="0.15">
      <c r="A13" s="120">
        <f t="shared" si="0"/>
        <v>10</v>
      </c>
      <c r="B13" s="121" t="s">
        <v>1510</v>
      </c>
      <c r="C13" s="121" t="s">
        <v>1157</v>
      </c>
      <c r="D13" s="134" t="s">
        <v>1115</v>
      </c>
      <c r="E13" s="470">
        <v>39</v>
      </c>
      <c r="F13" s="470">
        <v>3</v>
      </c>
      <c r="G13" s="471">
        <v>19</v>
      </c>
      <c r="H13" s="123" t="s">
        <v>1092</v>
      </c>
      <c r="I13" s="124" t="s">
        <v>81</v>
      </c>
    </row>
    <row r="14" spans="1:9" ht="15" customHeight="1" x14ac:dyDescent="0.15">
      <c r="A14" s="120">
        <f t="shared" si="0"/>
        <v>11</v>
      </c>
      <c r="B14" s="117" t="s">
        <v>1511</v>
      </c>
      <c r="C14" s="121" t="s">
        <v>83</v>
      </c>
      <c r="D14" s="134" t="s">
        <v>1113</v>
      </c>
      <c r="E14" s="470">
        <v>54</v>
      </c>
      <c r="F14" s="470">
        <v>8</v>
      </c>
      <c r="G14" s="471">
        <v>12</v>
      </c>
      <c r="H14" s="123" t="s">
        <v>1094</v>
      </c>
      <c r="I14" s="122" t="s">
        <v>78</v>
      </c>
    </row>
    <row r="15" spans="1:9" ht="15" customHeight="1" x14ac:dyDescent="0.15">
      <c r="A15" s="120">
        <f t="shared" si="0"/>
        <v>12</v>
      </c>
      <c r="B15" s="117" t="s">
        <v>1512</v>
      </c>
      <c r="C15" s="121" t="s">
        <v>1158</v>
      </c>
      <c r="D15" s="134" t="s">
        <v>1118</v>
      </c>
      <c r="E15" s="470">
        <v>55</v>
      </c>
      <c r="F15" s="470">
        <v>11</v>
      </c>
      <c r="G15" s="471">
        <v>10</v>
      </c>
      <c r="H15" s="123" t="s">
        <v>1097</v>
      </c>
      <c r="I15" s="122" t="s">
        <v>88</v>
      </c>
    </row>
    <row r="16" spans="1:9" ht="15" customHeight="1" x14ac:dyDescent="0.15">
      <c r="A16" s="120">
        <f t="shared" si="0"/>
        <v>13</v>
      </c>
      <c r="B16" s="121" t="s">
        <v>1513</v>
      </c>
      <c r="C16" s="121" t="s">
        <v>89</v>
      </c>
      <c r="D16" s="134" t="s">
        <v>1119</v>
      </c>
      <c r="E16" s="470">
        <v>34</v>
      </c>
      <c r="F16" s="470">
        <v>2</v>
      </c>
      <c r="G16" s="471">
        <v>5</v>
      </c>
      <c r="H16" s="120" t="s">
        <v>1092</v>
      </c>
      <c r="I16" s="121" t="s">
        <v>90</v>
      </c>
    </row>
    <row r="17" spans="1:9" ht="15" customHeight="1" x14ac:dyDescent="0.15">
      <c r="A17" s="120">
        <f t="shared" si="0"/>
        <v>14</v>
      </c>
      <c r="B17" s="121" t="s">
        <v>1514</v>
      </c>
      <c r="C17" s="121" t="s">
        <v>1159</v>
      </c>
      <c r="D17" s="134" t="s">
        <v>1120</v>
      </c>
      <c r="E17" s="470">
        <v>41</v>
      </c>
      <c r="F17" s="470">
        <v>10</v>
      </c>
      <c r="G17" s="471">
        <v>10</v>
      </c>
      <c r="H17" s="120" t="s">
        <v>1096</v>
      </c>
      <c r="I17" s="121" t="s">
        <v>90</v>
      </c>
    </row>
    <row r="18" spans="1:9" ht="15" customHeight="1" x14ac:dyDescent="0.15">
      <c r="A18" s="120">
        <f t="shared" si="0"/>
        <v>15</v>
      </c>
      <c r="B18" s="121" t="s">
        <v>1515</v>
      </c>
      <c r="C18" s="121" t="s">
        <v>1160</v>
      </c>
      <c r="D18" s="134" t="s">
        <v>1121</v>
      </c>
      <c r="E18" s="470">
        <v>3</v>
      </c>
      <c r="F18" s="470">
        <v>9</v>
      </c>
      <c r="G18" s="471">
        <v>1</v>
      </c>
      <c r="H18" s="120" t="s">
        <v>1098</v>
      </c>
      <c r="I18" s="122" t="s">
        <v>98</v>
      </c>
    </row>
    <row r="19" spans="1:9" ht="15" customHeight="1" x14ac:dyDescent="0.15">
      <c r="A19" s="120">
        <f t="shared" si="0"/>
        <v>16</v>
      </c>
      <c r="B19" s="125" t="s">
        <v>1516</v>
      </c>
      <c r="C19" s="121" t="s">
        <v>102</v>
      </c>
      <c r="D19" s="134" t="s">
        <v>1114</v>
      </c>
      <c r="E19" s="470">
        <v>38</v>
      </c>
      <c r="F19" s="470">
        <v>9</v>
      </c>
      <c r="G19" s="471">
        <v>5</v>
      </c>
      <c r="H19" s="120" t="s">
        <v>1092</v>
      </c>
      <c r="I19" s="121" t="s">
        <v>104</v>
      </c>
    </row>
    <row r="20" spans="1:9" ht="15" customHeight="1" x14ac:dyDescent="0.15">
      <c r="A20" s="120">
        <f t="shared" si="0"/>
        <v>17</v>
      </c>
      <c r="B20" s="125" t="s">
        <v>1517</v>
      </c>
      <c r="C20" s="121" t="s">
        <v>107</v>
      </c>
      <c r="D20" s="134" t="s">
        <v>1114</v>
      </c>
      <c r="E20" s="470">
        <v>6</v>
      </c>
      <c r="F20" s="470">
        <v>7</v>
      </c>
      <c r="G20" s="471">
        <v>9</v>
      </c>
      <c r="H20" s="123" t="s">
        <v>1094</v>
      </c>
      <c r="I20" s="122" t="s">
        <v>108</v>
      </c>
    </row>
    <row r="21" spans="1:9" ht="15" customHeight="1" x14ac:dyDescent="0.15">
      <c r="A21" s="120">
        <f t="shared" si="0"/>
        <v>18</v>
      </c>
      <c r="B21" s="125" t="s">
        <v>1518</v>
      </c>
      <c r="C21" s="121" t="s">
        <v>110</v>
      </c>
      <c r="D21" s="134" t="s">
        <v>1115</v>
      </c>
      <c r="E21" s="470">
        <v>57</v>
      </c>
      <c r="F21" s="470">
        <v>1</v>
      </c>
      <c r="G21" s="471">
        <v>18</v>
      </c>
      <c r="H21" s="123" t="s">
        <v>1092</v>
      </c>
      <c r="I21" s="122" t="s">
        <v>111</v>
      </c>
    </row>
    <row r="22" spans="1:9" ht="15" customHeight="1" x14ac:dyDescent="0.15">
      <c r="A22" s="120">
        <f t="shared" si="0"/>
        <v>19</v>
      </c>
      <c r="B22" s="125" t="s">
        <v>1519</v>
      </c>
      <c r="C22" s="121" t="s">
        <v>115</v>
      </c>
      <c r="D22" s="134" t="s">
        <v>1115</v>
      </c>
      <c r="E22" s="470">
        <v>44</v>
      </c>
      <c r="F22" s="470">
        <v>5</v>
      </c>
      <c r="G22" s="471">
        <v>17</v>
      </c>
      <c r="H22" s="123" t="s">
        <v>1096</v>
      </c>
      <c r="I22" s="122" t="s">
        <v>104</v>
      </c>
    </row>
    <row r="23" spans="1:9" ht="15" customHeight="1" x14ac:dyDescent="0.15">
      <c r="A23" s="120">
        <f t="shared" si="0"/>
        <v>20</v>
      </c>
      <c r="B23" s="117" t="s">
        <v>1520</v>
      </c>
      <c r="C23" s="117" t="s">
        <v>1161</v>
      </c>
      <c r="D23" s="133" t="s">
        <v>1114</v>
      </c>
      <c r="E23" s="468">
        <v>47</v>
      </c>
      <c r="F23" s="468">
        <v>7</v>
      </c>
      <c r="G23" s="469">
        <v>14</v>
      </c>
      <c r="H23" s="116" t="s">
        <v>1098</v>
      </c>
      <c r="I23" s="117" t="s">
        <v>118</v>
      </c>
    </row>
    <row r="24" spans="1:9" ht="15" customHeight="1" x14ac:dyDescent="0.15">
      <c r="A24" s="120">
        <f t="shared" si="0"/>
        <v>21</v>
      </c>
      <c r="B24" s="117" t="s">
        <v>1521</v>
      </c>
      <c r="C24" s="117" t="s">
        <v>1162</v>
      </c>
      <c r="D24" s="133" t="s">
        <v>1122</v>
      </c>
      <c r="E24" s="468">
        <v>4</v>
      </c>
      <c r="F24" s="468">
        <v>5</v>
      </c>
      <c r="G24" s="469">
        <v>31</v>
      </c>
      <c r="H24" s="126" t="s">
        <v>1096</v>
      </c>
      <c r="I24" s="118" t="s">
        <v>124</v>
      </c>
    </row>
    <row r="25" spans="1:9" ht="15" customHeight="1" x14ac:dyDescent="0.15">
      <c r="A25" s="120">
        <f t="shared" si="0"/>
        <v>22</v>
      </c>
      <c r="B25" s="117" t="s">
        <v>1522</v>
      </c>
      <c r="C25" s="117" t="s">
        <v>1163</v>
      </c>
      <c r="D25" s="133" t="s">
        <v>1114</v>
      </c>
      <c r="E25" s="468">
        <v>41</v>
      </c>
      <c r="F25" s="468">
        <v>5</v>
      </c>
      <c r="G25" s="469">
        <v>17</v>
      </c>
      <c r="H25" s="116" t="s">
        <v>1094</v>
      </c>
      <c r="I25" s="118" t="s">
        <v>127</v>
      </c>
    </row>
    <row r="26" spans="1:9" ht="15" customHeight="1" x14ac:dyDescent="0.15">
      <c r="A26" s="120">
        <f t="shared" si="0"/>
        <v>23</v>
      </c>
      <c r="B26" s="117" t="s">
        <v>1523</v>
      </c>
      <c r="C26" s="117" t="s">
        <v>1164</v>
      </c>
      <c r="D26" s="133" t="s">
        <v>1121</v>
      </c>
      <c r="E26" s="468">
        <v>7</v>
      </c>
      <c r="F26" s="468">
        <v>5</v>
      </c>
      <c r="G26" s="469">
        <v>31</v>
      </c>
      <c r="H26" s="126" t="s">
        <v>1099</v>
      </c>
      <c r="I26" s="118" t="s">
        <v>127</v>
      </c>
    </row>
    <row r="27" spans="1:9" ht="15" customHeight="1" x14ac:dyDescent="0.15">
      <c r="A27" s="120">
        <f t="shared" si="0"/>
        <v>24</v>
      </c>
      <c r="B27" s="119" t="s">
        <v>1524</v>
      </c>
      <c r="C27" s="117" t="s">
        <v>1165</v>
      </c>
      <c r="D27" s="133" t="s">
        <v>1118</v>
      </c>
      <c r="E27" s="468">
        <v>42</v>
      </c>
      <c r="F27" s="468">
        <v>11</v>
      </c>
      <c r="G27" s="469">
        <v>3</v>
      </c>
      <c r="H27" s="126" t="s">
        <v>1092</v>
      </c>
      <c r="I27" s="119" t="s">
        <v>135</v>
      </c>
    </row>
    <row r="28" spans="1:9" ht="15" customHeight="1" x14ac:dyDescent="0.15">
      <c r="A28" s="120">
        <f t="shared" si="0"/>
        <v>25</v>
      </c>
      <c r="B28" s="119" t="s">
        <v>1525</v>
      </c>
      <c r="C28" s="117" t="s">
        <v>1166</v>
      </c>
      <c r="D28" s="133" t="s">
        <v>1114</v>
      </c>
      <c r="E28" s="468">
        <v>53</v>
      </c>
      <c r="F28" s="468">
        <v>9</v>
      </c>
      <c r="G28" s="469">
        <v>29</v>
      </c>
      <c r="H28" s="126" t="s">
        <v>1100</v>
      </c>
      <c r="I28" s="119" t="s">
        <v>141</v>
      </c>
    </row>
    <row r="29" spans="1:9" ht="15" customHeight="1" x14ac:dyDescent="0.15">
      <c r="A29" s="120">
        <f t="shared" si="0"/>
        <v>26</v>
      </c>
      <c r="B29" s="117" t="s">
        <v>1526</v>
      </c>
      <c r="C29" s="117" t="s">
        <v>1167</v>
      </c>
      <c r="D29" s="133" t="s">
        <v>1114</v>
      </c>
      <c r="E29" s="468">
        <v>57</v>
      </c>
      <c r="F29" s="468">
        <v>6</v>
      </c>
      <c r="G29" s="469">
        <v>8</v>
      </c>
      <c r="H29" s="116" t="s">
        <v>1092</v>
      </c>
      <c r="I29" s="117" t="s">
        <v>146</v>
      </c>
    </row>
    <row r="30" spans="1:9" ht="15" customHeight="1" x14ac:dyDescent="0.15">
      <c r="A30" s="120">
        <f t="shared" si="0"/>
        <v>27</v>
      </c>
      <c r="B30" s="117" t="s">
        <v>1527</v>
      </c>
      <c r="C30" s="117" t="s">
        <v>149</v>
      </c>
      <c r="D30" s="133" t="s">
        <v>1117</v>
      </c>
      <c r="E30" s="468">
        <v>10</v>
      </c>
      <c r="F30" s="468">
        <v>4</v>
      </c>
      <c r="G30" s="469">
        <v>2</v>
      </c>
      <c r="H30" s="126" t="s">
        <v>1094</v>
      </c>
      <c r="I30" s="118" t="s">
        <v>150</v>
      </c>
    </row>
    <row r="31" spans="1:9" ht="15" customHeight="1" x14ac:dyDescent="0.15">
      <c r="A31" s="120">
        <f t="shared" si="0"/>
        <v>28</v>
      </c>
      <c r="B31" s="117" t="s">
        <v>1528</v>
      </c>
      <c r="C31" s="117" t="s">
        <v>1168</v>
      </c>
      <c r="D31" s="133" t="s">
        <v>1115</v>
      </c>
      <c r="E31" s="468">
        <v>21</v>
      </c>
      <c r="F31" s="468">
        <v>6</v>
      </c>
      <c r="G31" s="469">
        <v>20</v>
      </c>
      <c r="H31" s="116" t="s">
        <v>1100</v>
      </c>
      <c r="I31" s="117" t="s">
        <v>154</v>
      </c>
    </row>
    <row r="32" spans="1:9" ht="15" customHeight="1" x14ac:dyDescent="0.15">
      <c r="A32" s="120">
        <f t="shared" si="0"/>
        <v>29</v>
      </c>
      <c r="B32" s="117" t="s">
        <v>1529</v>
      </c>
      <c r="C32" s="117" t="s">
        <v>1169</v>
      </c>
      <c r="D32" s="133" t="s">
        <v>1115</v>
      </c>
      <c r="E32" s="468">
        <v>29</v>
      </c>
      <c r="F32" s="468">
        <v>2</v>
      </c>
      <c r="G32" s="469">
        <v>11</v>
      </c>
      <c r="H32" s="126" t="s">
        <v>1096</v>
      </c>
      <c r="I32" s="118" t="s">
        <v>159</v>
      </c>
    </row>
    <row r="33" spans="1:9" ht="15" customHeight="1" x14ac:dyDescent="0.15">
      <c r="A33" s="120">
        <f>A32+1</f>
        <v>30</v>
      </c>
      <c r="B33" s="117" t="s">
        <v>1530</v>
      </c>
      <c r="C33" s="117" t="s">
        <v>1170</v>
      </c>
      <c r="D33" s="133" t="s">
        <v>1114</v>
      </c>
      <c r="E33" s="468">
        <v>50</v>
      </c>
      <c r="F33" s="468">
        <v>3</v>
      </c>
      <c r="G33" s="469">
        <v>6</v>
      </c>
      <c r="H33" s="126" t="s">
        <v>1101</v>
      </c>
      <c r="I33" s="118" t="s">
        <v>162</v>
      </c>
    </row>
    <row r="34" spans="1:9" ht="15" customHeight="1" x14ac:dyDescent="0.15">
      <c r="A34" s="120">
        <f t="shared" si="0"/>
        <v>31</v>
      </c>
      <c r="B34" s="117" t="s">
        <v>1531</v>
      </c>
      <c r="C34" s="117" t="s">
        <v>1171</v>
      </c>
      <c r="D34" s="133" t="s">
        <v>1121</v>
      </c>
      <c r="E34" s="468">
        <v>7</v>
      </c>
      <c r="F34" s="468">
        <v>4</v>
      </c>
      <c r="G34" s="469">
        <v>2</v>
      </c>
      <c r="H34" s="126" t="s">
        <v>1093</v>
      </c>
      <c r="I34" s="118" t="s">
        <v>162</v>
      </c>
    </row>
    <row r="35" spans="1:9" ht="15" customHeight="1" x14ac:dyDescent="0.15">
      <c r="A35" s="120">
        <f t="shared" si="0"/>
        <v>32</v>
      </c>
      <c r="B35" s="117" t="s">
        <v>1532</v>
      </c>
      <c r="C35" s="121" t="s">
        <v>1172</v>
      </c>
      <c r="D35" s="134" t="s">
        <v>1114</v>
      </c>
      <c r="E35" s="470">
        <v>39</v>
      </c>
      <c r="F35" s="470">
        <v>8</v>
      </c>
      <c r="G35" s="471">
        <v>13</v>
      </c>
      <c r="H35" s="123" t="s">
        <v>1092</v>
      </c>
      <c r="I35" s="122" t="s">
        <v>170</v>
      </c>
    </row>
    <row r="36" spans="1:9" ht="15" customHeight="1" x14ac:dyDescent="0.15">
      <c r="A36" s="120">
        <f t="shared" si="0"/>
        <v>33</v>
      </c>
      <c r="B36" s="117" t="s">
        <v>1533</v>
      </c>
      <c r="C36" s="117" t="s">
        <v>1173</v>
      </c>
      <c r="D36" s="133" t="s">
        <v>1117</v>
      </c>
      <c r="E36" s="468">
        <v>8</v>
      </c>
      <c r="F36" s="468">
        <v>7</v>
      </c>
      <c r="G36" s="469">
        <v>16</v>
      </c>
      <c r="H36" s="126" t="s">
        <v>1094</v>
      </c>
      <c r="I36" s="118" t="s">
        <v>173</v>
      </c>
    </row>
    <row r="37" spans="1:9" ht="15" customHeight="1" x14ac:dyDescent="0.15">
      <c r="A37" s="120">
        <f t="shared" si="0"/>
        <v>34</v>
      </c>
      <c r="B37" s="117" t="s">
        <v>1534</v>
      </c>
      <c r="C37" s="117" t="s">
        <v>1174</v>
      </c>
      <c r="D37" s="133" t="s">
        <v>1115</v>
      </c>
      <c r="E37" s="468">
        <v>24</v>
      </c>
      <c r="F37" s="468">
        <v>4</v>
      </c>
      <c r="G37" s="469">
        <v>7</v>
      </c>
      <c r="H37" s="126" t="s">
        <v>1093</v>
      </c>
      <c r="I37" s="118" t="s">
        <v>177</v>
      </c>
    </row>
    <row r="38" spans="1:9" ht="15" customHeight="1" x14ac:dyDescent="0.15">
      <c r="A38" s="120">
        <f t="shared" si="0"/>
        <v>35</v>
      </c>
      <c r="B38" s="117" t="s">
        <v>1535</v>
      </c>
      <c r="C38" s="117" t="s">
        <v>1175</v>
      </c>
      <c r="D38" s="133" t="s">
        <v>1121</v>
      </c>
      <c r="E38" s="468">
        <v>2</v>
      </c>
      <c r="F38" s="468">
        <v>6</v>
      </c>
      <c r="G38" s="469">
        <v>5</v>
      </c>
      <c r="H38" s="126" t="s">
        <v>1094</v>
      </c>
      <c r="I38" s="118" t="s">
        <v>180</v>
      </c>
    </row>
    <row r="39" spans="1:9" ht="15" customHeight="1" x14ac:dyDescent="0.15">
      <c r="A39" s="120">
        <f t="shared" si="0"/>
        <v>36</v>
      </c>
      <c r="B39" s="117" t="s">
        <v>1536</v>
      </c>
      <c r="C39" s="117" t="s">
        <v>1176</v>
      </c>
      <c r="D39" s="133" t="s">
        <v>1123</v>
      </c>
      <c r="E39" s="468">
        <v>3</v>
      </c>
      <c r="F39" s="468">
        <v>2</v>
      </c>
      <c r="G39" s="469">
        <v>18</v>
      </c>
      <c r="H39" s="126" t="s">
        <v>1092</v>
      </c>
      <c r="I39" s="118" t="s">
        <v>180</v>
      </c>
    </row>
    <row r="40" spans="1:9" ht="15" customHeight="1" x14ac:dyDescent="0.15">
      <c r="A40" s="120">
        <f t="shared" si="0"/>
        <v>37</v>
      </c>
      <c r="B40" s="117" t="s">
        <v>1537</v>
      </c>
      <c r="C40" s="117" t="s">
        <v>186</v>
      </c>
      <c r="D40" s="133" t="s">
        <v>1124</v>
      </c>
      <c r="E40" s="468">
        <v>58</v>
      </c>
      <c r="F40" s="468">
        <v>1</v>
      </c>
      <c r="G40" s="469">
        <v>15</v>
      </c>
      <c r="H40" s="126" t="s">
        <v>1100</v>
      </c>
      <c r="I40" s="118" t="s">
        <v>187</v>
      </c>
    </row>
    <row r="41" spans="1:9" ht="15" customHeight="1" x14ac:dyDescent="0.15">
      <c r="A41" s="120">
        <f t="shared" si="0"/>
        <v>38</v>
      </c>
      <c r="B41" s="117" t="s">
        <v>1538</v>
      </c>
      <c r="C41" s="117" t="s">
        <v>1177</v>
      </c>
      <c r="D41" s="133" t="s">
        <v>1115</v>
      </c>
      <c r="E41" s="468">
        <v>56</v>
      </c>
      <c r="F41" s="468">
        <v>10</v>
      </c>
      <c r="G41" s="469">
        <v>13</v>
      </c>
      <c r="H41" s="126" t="s">
        <v>1096</v>
      </c>
      <c r="I41" s="118" t="s">
        <v>190</v>
      </c>
    </row>
    <row r="42" spans="1:9" ht="15" customHeight="1" x14ac:dyDescent="0.15">
      <c r="A42" s="120">
        <f t="shared" si="0"/>
        <v>39</v>
      </c>
      <c r="B42" s="117" t="s">
        <v>1539</v>
      </c>
      <c r="C42" s="117" t="s">
        <v>1178</v>
      </c>
      <c r="D42" s="133" t="s">
        <v>1115</v>
      </c>
      <c r="E42" s="468">
        <v>39</v>
      </c>
      <c r="F42" s="468">
        <v>11</v>
      </c>
      <c r="G42" s="469">
        <v>3</v>
      </c>
      <c r="H42" s="126" t="s">
        <v>1096</v>
      </c>
      <c r="I42" s="119" t="s">
        <v>194</v>
      </c>
    </row>
    <row r="43" spans="1:9" ht="15" customHeight="1" x14ac:dyDescent="0.15">
      <c r="A43" s="120">
        <f t="shared" si="0"/>
        <v>40</v>
      </c>
      <c r="B43" s="117" t="s">
        <v>1540</v>
      </c>
      <c r="C43" s="121" t="s">
        <v>1179</v>
      </c>
      <c r="D43" s="134" t="s">
        <v>1117</v>
      </c>
      <c r="E43" s="470">
        <v>5</v>
      </c>
      <c r="F43" s="470">
        <v>6</v>
      </c>
      <c r="G43" s="471">
        <v>11</v>
      </c>
      <c r="H43" s="123" t="s">
        <v>1093</v>
      </c>
      <c r="I43" s="127" t="s">
        <v>194</v>
      </c>
    </row>
    <row r="44" spans="1:9" ht="15" customHeight="1" x14ac:dyDescent="0.15">
      <c r="A44" s="120">
        <f t="shared" si="0"/>
        <v>41</v>
      </c>
      <c r="B44" s="117" t="s">
        <v>1541</v>
      </c>
      <c r="C44" s="117" t="s">
        <v>201</v>
      </c>
      <c r="D44" s="133" t="s">
        <v>1114</v>
      </c>
      <c r="E44" s="468">
        <v>41</v>
      </c>
      <c r="F44" s="468">
        <v>1</v>
      </c>
      <c r="G44" s="469">
        <v>28</v>
      </c>
      <c r="H44" s="116" t="s">
        <v>1093</v>
      </c>
      <c r="I44" s="117" t="s">
        <v>202</v>
      </c>
    </row>
    <row r="45" spans="1:9" ht="15" customHeight="1" x14ac:dyDescent="0.15">
      <c r="A45" s="120">
        <f t="shared" si="0"/>
        <v>42</v>
      </c>
      <c r="B45" s="117" t="s">
        <v>1542</v>
      </c>
      <c r="C45" s="117" t="s">
        <v>1180</v>
      </c>
      <c r="D45" s="133" t="s">
        <v>1114</v>
      </c>
      <c r="E45" s="468">
        <v>48</v>
      </c>
      <c r="F45" s="468">
        <v>2</v>
      </c>
      <c r="G45" s="469">
        <v>4</v>
      </c>
      <c r="H45" s="126" t="s">
        <v>1096</v>
      </c>
      <c r="I45" s="118" t="s">
        <v>202</v>
      </c>
    </row>
    <row r="46" spans="1:9" ht="15" customHeight="1" x14ac:dyDescent="0.15">
      <c r="A46" s="120">
        <f t="shared" si="0"/>
        <v>43</v>
      </c>
      <c r="B46" s="117" t="s">
        <v>1543</v>
      </c>
      <c r="C46" s="117" t="s">
        <v>1181</v>
      </c>
      <c r="D46" s="133" t="s">
        <v>1121</v>
      </c>
      <c r="E46" s="468">
        <v>3</v>
      </c>
      <c r="F46" s="468">
        <v>9</v>
      </c>
      <c r="G46" s="469">
        <v>9</v>
      </c>
      <c r="H46" s="126" t="s">
        <v>1094</v>
      </c>
      <c r="I46" s="118" t="s">
        <v>90</v>
      </c>
    </row>
    <row r="47" spans="1:9" ht="15" customHeight="1" x14ac:dyDescent="0.15">
      <c r="A47" s="120">
        <f t="shared" si="0"/>
        <v>44</v>
      </c>
      <c r="B47" s="117" t="s">
        <v>1544</v>
      </c>
      <c r="C47" s="117" t="s">
        <v>1183</v>
      </c>
      <c r="D47" s="133" t="s">
        <v>1114</v>
      </c>
      <c r="E47" s="468">
        <v>63</v>
      </c>
      <c r="F47" s="468">
        <v>4</v>
      </c>
      <c r="G47" s="469">
        <v>24</v>
      </c>
      <c r="H47" s="116" t="s">
        <v>1094</v>
      </c>
      <c r="I47" s="117" t="s">
        <v>213</v>
      </c>
    </row>
    <row r="48" spans="1:9" ht="15" customHeight="1" x14ac:dyDescent="0.15">
      <c r="A48" s="120">
        <f>A47+1</f>
        <v>45</v>
      </c>
      <c r="B48" s="117" t="s">
        <v>1545</v>
      </c>
      <c r="C48" s="117" t="s">
        <v>1182</v>
      </c>
      <c r="D48" s="133" t="s">
        <v>1118</v>
      </c>
      <c r="E48" s="468">
        <v>55</v>
      </c>
      <c r="F48" s="468">
        <v>12</v>
      </c>
      <c r="G48" s="469">
        <v>29</v>
      </c>
      <c r="H48" s="126" t="s">
        <v>1093</v>
      </c>
      <c r="I48" s="118" t="s">
        <v>218</v>
      </c>
    </row>
    <row r="49" spans="1:9" ht="15" customHeight="1" x14ac:dyDescent="0.15">
      <c r="A49" s="120">
        <f t="shared" si="0"/>
        <v>46</v>
      </c>
      <c r="B49" s="117" t="s">
        <v>1546</v>
      </c>
      <c r="C49" s="117" t="s">
        <v>1184</v>
      </c>
      <c r="D49" s="133" t="s">
        <v>1115</v>
      </c>
      <c r="E49" s="468">
        <v>62</v>
      </c>
      <c r="F49" s="468">
        <v>5</v>
      </c>
      <c r="G49" s="469">
        <v>8</v>
      </c>
      <c r="H49" s="126" t="s">
        <v>1102</v>
      </c>
      <c r="I49" s="118" t="s">
        <v>221</v>
      </c>
    </row>
    <row r="50" spans="1:9" ht="15" customHeight="1" x14ac:dyDescent="0.15">
      <c r="A50" s="120">
        <f t="shared" si="0"/>
        <v>47</v>
      </c>
      <c r="B50" s="117" t="s">
        <v>1547</v>
      </c>
      <c r="C50" s="117" t="s">
        <v>1185</v>
      </c>
      <c r="D50" s="133" t="s">
        <v>1124</v>
      </c>
      <c r="E50" s="468">
        <v>57</v>
      </c>
      <c r="F50" s="468">
        <v>3</v>
      </c>
      <c r="G50" s="469">
        <v>22</v>
      </c>
      <c r="H50" s="126" t="s">
        <v>1103</v>
      </c>
      <c r="I50" s="118" t="s">
        <v>228</v>
      </c>
    </row>
    <row r="51" spans="1:9" ht="15" customHeight="1" x14ac:dyDescent="0.15">
      <c r="A51" s="120">
        <f t="shared" si="0"/>
        <v>48</v>
      </c>
      <c r="B51" s="119" t="s">
        <v>1548</v>
      </c>
      <c r="C51" s="117" t="s">
        <v>1186</v>
      </c>
      <c r="D51" s="133" t="s">
        <v>1115</v>
      </c>
      <c r="E51" s="468">
        <v>40</v>
      </c>
      <c r="F51" s="468">
        <v>4</v>
      </c>
      <c r="G51" s="469">
        <v>26</v>
      </c>
      <c r="H51" s="126" t="s">
        <v>1092</v>
      </c>
      <c r="I51" s="118" t="s">
        <v>231</v>
      </c>
    </row>
    <row r="52" spans="1:9" ht="15" customHeight="1" x14ac:dyDescent="0.15">
      <c r="A52" s="120">
        <f t="shared" si="0"/>
        <v>49</v>
      </c>
      <c r="B52" s="117" t="s">
        <v>1549</v>
      </c>
      <c r="C52" s="117" t="s">
        <v>1187</v>
      </c>
      <c r="D52" s="133" t="s">
        <v>1114</v>
      </c>
      <c r="E52" s="468">
        <v>50</v>
      </c>
      <c r="F52" s="468">
        <v>3</v>
      </c>
      <c r="G52" s="469">
        <v>31</v>
      </c>
      <c r="H52" s="126" t="s">
        <v>1092</v>
      </c>
      <c r="I52" s="118" t="s">
        <v>235</v>
      </c>
    </row>
    <row r="53" spans="1:9" ht="15" customHeight="1" x14ac:dyDescent="0.15">
      <c r="A53" s="120">
        <f t="shared" si="0"/>
        <v>50</v>
      </c>
      <c r="B53" s="117" t="s">
        <v>1550</v>
      </c>
      <c r="C53" s="117" t="s">
        <v>1188</v>
      </c>
      <c r="D53" s="133" t="s">
        <v>1115</v>
      </c>
      <c r="E53" s="468">
        <v>6.3</v>
      </c>
      <c r="F53" s="468">
        <v>9</v>
      </c>
      <c r="G53" s="469">
        <v>22</v>
      </c>
      <c r="H53" s="126" t="s">
        <v>1096</v>
      </c>
      <c r="I53" s="118" t="s">
        <v>221</v>
      </c>
    </row>
    <row r="54" spans="1:9" ht="32.25" customHeight="1" x14ac:dyDescent="0.15">
      <c r="A54" s="120">
        <f t="shared" si="0"/>
        <v>51</v>
      </c>
      <c r="B54" s="117" t="s">
        <v>1551</v>
      </c>
      <c r="C54" s="117" t="s">
        <v>1189</v>
      </c>
      <c r="D54" s="133" t="s">
        <v>1124</v>
      </c>
      <c r="E54" s="468">
        <v>27</v>
      </c>
      <c r="F54" s="468">
        <v>9</v>
      </c>
      <c r="G54" s="469">
        <v>11</v>
      </c>
      <c r="H54" s="116" t="s">
        <v>1093</v>
      </c>
      <c r="I54" s="128" t="s">
        <v>242</v>
      </c>
    </row>
    <row r="55" spans="1:9" ht="32.25" customHeight="1" x14ac:dyDescent="0.15">
      <c r="A55" s="120">
        <f t="shared" si="0"/>
        <v>52</v>
      </c>
      <c r="B55" s="117" t="s">
        <v>1552</v>
      </c>
      <c r="C55" s="117" t="s">
        <v>1190</v>
      </c>
      <c r="D55" s="133" t="s">
        <v>1125</v>
      </c>
      <c r="E55" s="468">
        <v>50</v>
      </c>
      <c r="F55" s="468">
        <v>5</v>
      </c>
      <c r="G55" s="469">
        <v>15</v>
      </c>
      <c r="H55" s="116" t="s">
        <v>1096</v>
      </c>
      <c r="I55" s="128" t="s">
        <v>242</v>
      </c>
    </row>
    <row r="56" spans="1:9" ht="15" customHeight="1" x14ac:dyDescent="0.15">
      <c r="A56" s="120">
        <f t="shared" si="0"/>
        <v>53</v>
      </c>
      <c r="B56" s="117" t="s">
        <v>1553</v>
      </c>
      <c r="C56" s="117" t="s">
        <v>1191</v>
      </c>
      <c r="D56" s="133" t="s">
        <v>1115</v>
      </c>
      <c r="E56" s="468">
        <v>17</v>
      </c>
      <c r="F56" s="468">
        <v>2</v>
      </c>
      <c r="G56" s="469">
        <v>15</v>
      </c>
      <c r="H56" s="116" t="s">
        <v>1093</v>
      </c>
      <c r="I56" s="117" t="s">
        <v>252</v>
      </c>
    </row>
    <row r="57" spans="1:9" ht="15" customHeight="1" x14ac:dyDescent="0.15">
      <c r="A57" s="120">
        <f t="shared" si="0"/>
        <v>54</v>
      </c>
      <c r="B57" s="117" t="s">
        <v>1554</v>
      </c>
      <c r="C57" s="117" t="s">
        <v>1192</v>
      </c>
      <c r="D57" s="133" t="s">
        <v>1114</v>
      </c>
      <c r="E57" s="468">
        <v>50</v>
      </c>
      <c r="F57" s="468">
        <v>10</v>
      </c>
      <c r="G57" s="469">
        <v>24</v>
      </c>
      <c r="H57" s="126" t="s">
        <v>1104</v>
      </c>
      <c r="I57" s="118" t="s">
        <v>257</v>
      </c>
    </row>
    <row r="58" spans="1:9" ht="15" customHeight="1" x14ac:dyDescent="0.15">
      <c r="A58" s="120">
        <f t="shared" si="0"/>
        <v>55</v>
      </c>
      <c r="B58" s="117" t="s">
        <v>1555</v>
      </c>
      <c r="C58" s="117" t="s">
        <v>260</v>
      </c>
      <c r="D58" s="133" t="s">
        <v>1115</v>
      </c>
      <c r="E58" s="468">
        <v>23</v>
      </c>
      <c r="F58" s="468">
        <v>7</v>
      </c>
      <c r="G58" s="469">
        <v>5</v>
      </c>
      <c r="H58" s="116" t="s">
        <v>1092</v>
      </c>
      <c r="I58" s="117" t="s">
        <v>262</v>
      </c>
    </row>
    <row r="59" spans="1:9" ht="15" customHeight="1" x14ac:dyDescent="0.15">
      <c r="A59" s="120">
        <f>A58+1</f>
        <v>56</v>
      </c>
      <c r="B59" s="117" t="s">
        <v>1556</v>
      </c>
      <c r="C59" s="117" t="s">
        <v>1193</v>
      </c>
      <c r="D59" s="133" t="s">
        <v>1115</v>
      </c>
      <c r="E59" s="468">
        <v>42</v>
      </c>
      <c r="F59" s="468">
        <v>6</v>
      </c>
      <c r="G59" s="469">
        <v>30</v>
      </c>
      <c r="H59" s="126" t="s">
        <v>1097</v>
      </c>
      <c r="I59" s="118" t="s">
        <v>262</v>
      </c>
    </row>
    <row r="60" spans="1:9" ht="15" customHeight="1" x14ac:dyDescent="0.15">
      <c r="A60" s="120">
        <f t="shared" si="0"/>
        <v>57</v>
      </c>
      <c r="B60" s="117" t="s">
        <v>1557</v>
      </c>
      <c r="C60" s="117" t="s">
        <v>1194</v>
      </c>
      <c r="D60" s="133" t="s">
        <v>1115</v>
      </c>
      <c r="E60" s="468">
        <v>53</v>
      </c>
      <c r="F60" s="468">
        <v>5</v>
      </c>
      <c r="G60" s="469">
        <v>30</v>
      </c>
      <c r="H60" s="126" t="s">
        <v>1096</v>
      </c>
      <c r="I60" s="118" t="s">
        <v>268</v>
      </c>
    </row>
    <row r="61" spans="1:9" ht="15" customHeight="1" x14ac:dyDescent="0.15">
      <c r="A61" s="120">
        <f t="shared" si="0"/>
        <v>58</v>
      </c>
      <c r="B61" s="117" t="s">
        <v>1558</v>
      </c>
      <c r="C61" s="117" t="s">
        <v>1195</v>
      </c>
      <c r="D61" s="133" t="s">
        <v>1114</v>
      </c>
      <c r="E61" s="468">
        <v>59</v>
      </c>
      <c r="F61" s="468">
        <v>11</v>
      </c>
      <c r="G61" s="469">
        <v>10</v>
      </c>
      <c r="H61" s="126" t="s">
        <v>1093</v>
      </c>
      <c r="I61" s="118" t="s">
        <v>262</v>
      </c>
    </row>
    <row r="62" spans="1:9" ht="15" customHeight="1" x14ac:dyDescent="0.15">
      <c r="A62" s="120">
        <f t="shared" si="0"/>
        <v>59</v>
      </c>
      <c r="B62" s="117" t="s">
        <v>1559</v>
      </c>
      <c r="C62" s="117" t="s">
        <v>1196</v>
      </c>
      <c r="D62" s="133" t="s">
        <v>1114</v>
      </c>
      <c r="E62" s="468">
        <v>24</v>
      </c>
      <c r="F62" s="468">
        <v>1</v>
      </c>
      <c r="G62" s="469">
        <v>26</v>
      </c>
      <c r="H62" s="116" t="s">
        <v>1094</v>
      </c>
      <c r="I62" s="117" t="s">
        <v>275</v>
      </c>
    </row>
    <row r="63" spans="1:9" ht="15" customHeight="1" x14ac:dyDescent="0.15">
      <c r="A63" s="120">
        <f t="shared" si="0"/>
        <v>60</v>
      </c>
      <c r="B63" s="117" t="s">
        <v>1560</v>
      </c>
      <c r="C63" s="117" t="s">
        <v>1197</v>
      </c>
      <c r="D63" s="133" t="s">
        <v>1115</v>
      </c>
      <c r="E63" s="468">
        <v>44</v>
      </c>
      <c r="F63" s="468">
        <v>3</v>
      </c>
      <c r="G63" s="469">
        <v>7</v>
      </c>
      <c r="H63" s="126" t="s">
        <v>1092</v>
      </c>
      <c r="I63" s="118" t="s">
        <v>280</v>
      </c>
    </row>
    <row r="64" spans="1:9" ht="15" customHeight="1" x14ac:dyDescent="0.15">
      <c r="A64" s="120">
        <f t="shared" si="0"/>
        <v>61</v>
      </c>
      <c r="B64" s="117" t="s">
        <v>1561</v>
      </c>
      <c r="C64" s="117" t="s">
        <v>1198</v>
      </c>
      <c r="D64" s="133" t="s">
        <v>1115</v>
      </c>
      <c r="E64" s="468">
        <v>49</v>
      </c>
      <c r="F64" s="468">
        <v>4</v>
      </c>
      <c r="G64" s="469">
        <v>2</v>
      </c>
      <c r="H64" s="126" t="s">
        <v>1096</v>
      </c>
      <c r="I64" s="118" t="s">
        <v>284</v>
      </c>
    </row>
    <row r="65" spans="1:9" ht="15" customHeight="1" x14ac:dyDescent="0.15">
      <c r="A65" s="120">
        <f t="shared" si="0"/>
        <v>62</v>
      </c>
      <c r="B65" s="117" t="s">
        <v>1563</v>
      </c>
      <c r="C65" s="117" t="s">
        <v>1562</v>
      </c>
      <c r="D65" s="133" t="s">
        <v>1114</v>
      </c>
      <c r="E65" s="468">
        <v>21</v>
      </c>
      <c r="F65" s="468">
        <v>6</v>
      </c>
      <c r="G65" s="469">
        <v>29</v>
      </c>
      <c r="H65" s="116" t="s">
        <v>1092</v>
      </c>
      <c r="I65" s="117" t="s">
        <v>290</v>
      </c>
    </row>
    <row r="66" spans="1:9" ht="15" customHeight="1" x14ac:dyDescent="0.15">
      <c r="A66" s="120">
        <f t="shared" si="0"/>
        <v>63</v>
      </c>
      <c r="B66" s="117" t="s">
        <v>1564</v>
      </c>
      <c r="C66" s="117" t="s">
        <v>1199</v>
      </c>
      <c r="D66" s="133" t="s">
        <v>1114</v>
      </c>
      <c r="E66" s="468">
        <v>22</v>
      </c>
      <c r="F66" s="468">
        <v>7</v>
      </c>
      <c r="G66" s="469">
        <v>27</v>
      </c>
      <c r="H66" s="126" t="s">
        <v>1094</v>
      </c>
      <c r="I66" s="118" t="s">
        <v>290</v>
      </c>
    </row>
    <row r="67" spans="1:9" ht="15" customHeight="1" x14ac:dyDescent="0.15">
      <c r="A67" s="120">
        <f t="shared" si="0"/>
        <v>64</v>
      </c>
      <c r="B67" s="117" t="s">
        <v>1565</v>
      </c>
      <c r="C67" s="117" t="s">
        <v>1214</v>
      </c>
      <c r="D67" s="133" t="s">
        <v>1124</v>
      </c>
      <c r="E67" s="468">
        <v>24</v>
      </c>
      <c r="F67" s="468">
        <v>9</v>
      </c>
      <c r="G67" s="469">
        <v>18</v>
      </c>
      <c r="H67" s="126" t="s">
        <v>1093</v>
      </c>
      <c r="I67" s="119" t="s">
        <v>297</v>
      </c>
    </row>
    <row r="68" spans="1:9" ht="15" customHeight="1" x14ac:dyDescent="0.15">
      <c r="A68" s="120">
        <f t="shared" si="0"/>
        <v>65</v>
      </c>
      <c r="B68" s="121" t="s">
        <v>1566</v>
      </c>
      <c r="C68" s="117" t="s">
        <v>1215</v>
      </c>
      <c r="D68" s="133" t="s">
        <v>1115</v>
      </c>
      <c r="E68" s="468">
        <v>20</v>
      </c>
      <c r="F68" s="468">
        <v>5</v>
      </c>
      <c r="G68" s="469">
        <v>15</v>
      </c>
      <c r="H68" s="126" t="s">
        <v>1096</v>
      </c>
      <c r="I68" s="119" t="s">
        <v>302</v>
      </c>
    </row>
    <row r="69" spans="1:9" ht="15" customHeight="1" x14ac:dyDescent="0.15">
      <c r="A69" s="120">
        <f t="shared" ref="A69:A73" si="1">A68+1</f>
        <v>66</v>
      </c>
      <c r="B69" s="121" t="s">
        <v>1567</v>
      </c>
      <c r="C69" s="117" t="s">
        <v>1216</v>
      </c>
      <c r="D69" s="133" t="s">
        <v>1115</v>
      </c>
      <c r="E69" s="468">
        <v>20</v>
      </c>
      <c r="F69" s="468">
        <v>3</v>
      </c>
      <c r="G69" s="469">
        <v>20</v>
      </c>
      <c r="H69" s="116" t="s">
        <v>1094</v>
      </c>
      <c r="I69" s="118" t="s">
        <v>307</v>
      </c>
    </row>
    <row r="70" spans="1:9" ht="15" customHeight="1" x14ac:dyDescent="0.15">
      <c r="A70" s="120">
        <f t="shared" si="1"/>
        <v>67</v>
      </c>
      <c r="B70" s="117" t="s">
        <v>1568</v>
      </c>
      <c r="C70" s="125" t="s">
        <v>1217</v>
      </c>
      <c r="D70" s="135" t="s">
        <v>1114</v>
      </c>
      <c r="E70" s="472">
        <v>15</v>
      </c>
      <c r="F70" s="472">
        <v>3</v>
      </c>
      <c r="G70" s="473">
        <v>31</v>
      </c>
      <c r="H70" s="129" t="s">
        <v>1093</v>
      </c>
      <c r="I70" s="125" t="s">
        <v>311</v>
      </c>
    </row>
    <row r="71" spans="1:9" ht="15" customHeight="1" x14ac:dyDescent="0.15">
      <c r="A71" s="120">
        <f t="shared" si="1"/>
        <v>68</v>
      </c>
      <c r="B71" s="117" t="s">
        <v>1569</v>
      </c>
      <c r="C71" s="121" t="s">
        <v>1218</v>
      </c>
      <c r="D71" s="134" t="s">
        <v>1114</v>
      </c>
      <c r="E71" s="470">
        <v>18</v>
      </c>
      <c r="F71" s="470">
        <v>8</v>
      </c>
      <c r="G71" s="471">
        <v>20</v>
      </c>
      <c r="H71" s="123" t="s">
        <v>1094</v>
      </c>
      <c r="I71" s="122" t="s">
        <v>313</v>
      </c>
    </row>
    <row r="72" spans="1:9" ht="15" customHeight="1" x14ac:dyDescent="0.15">
      <c r="A72" s="120">
        <f t="shared" si="1"/>
        <v>69</v>
      </c>
      <c r="B72" s="117" t="s">
        <v>1571</v>
      </c>
      <c r="C72" s="117" t="s">
        <v>1219</v>
      </c>
      <c r="D72" s="133" t="s">
        <v>1114</v>
      </c>
      <c r="E72" s="468">
        <v>22</v>
      </c>
      <c r="F72" s="468">
        <v>7</v>
      </c>
      <c r="G72" s="469">
        <v>26</v>
      </c>
      <c r="H72" s="116" t="s">
        <v>1092</v>
      </c>
      <c r="I72" s="117" t="s">
        <v>317</v>
      </c>
    </row>
    <row r="73" spans="1:9" ht="15" customHeight="1" x14ac:dyDescent="0.15">
      <c r="A73" s="120">
        <f t="shared" si="1"/>
        <v>70</v>
      </c>
      <c r="B73" s="117" t="s">
        <v>1570</v>
      </c>
      <c r="C73" s="121" t="s">
        <v>1220</v>
      </c>
      <c r="D73" s="134" t="s">
        <v>1114</v>
      </c>
      <c r="E73" s="470">
        <v>24</v>
      </c>
      <c r="F73" s="470">
        <v>9</v>
      </c>
      <c r="G73" s="471">
        <v>23</v>
      </c>
      <c r="H73" s="123" t="s">
        <v>1094</v>
      </c>
      <c r="I73" s="122" t="s">
        <v>317</v>
      </c>
    </row>
    <row r="74" spans="1:9" ht="15" customHeight="1" x14ac:dyDescent="0.15">
      <c r="A74" s="120">
        <f>A73+1</f>
        <v>71</v>
      </c>
      <c r="B74" s="117" t="s">
        <v>1572</v>
      </c>
      <c r="C74" s="117" t="s">
        <v>321</v>
      </c>
      <c r="D74" s="133" t="s">
        <v>1115</v>
      </c>
      <c r="E74" s="468">
        <v>19</v>
      </c>
      <c r="F74" s="468">
        <v>6</v>
      </c>
      <c r="G74" s="469">
        <v>18</v>
      </c>
      <c r="H74" s="116" t="s">
        <v>1100</v>
      </c>
      <c r="I74" s="117" t="s">
        <v>323</v>
      </c>
    </row>
    <row r="75" spans="1:9" ht="15" customHeight="1" x14ac:dyDescent="0.15">
      <c r="A75" s="120">
        <f t="shared" ref="A75:A90" si="2">A74+1</f>
        <v>72</v>
      </c>
      <c r="B75" s="117" t="s">
        <v>1573</v>
      </c>
      <c r="C75" s="121" t="s">
        <v>1221</v>
      </c>
      <c r="D75" s="134" t="s">
        <v>1114</v>
      </c>
      <c r="E75" s="470">
        <v>20</v>
      </c>
      <c r="F75" s="470">
        <v>1</v>
      </c>
      <c r="G75" s="471">
        <v>2</v>
      </c>
      <c r="H75" s="123" t="s">
        <v>1094</v>
      </c>
      <c r="I75" s="122" t="s">
        <v>326</v>
      </c>
    </row>
    <row r="76" spans="1:9" ht="15" customHeight="1" x14ac:dyDescent="0.15">
      <c r="A76" s="120">
        <f t="shared" si="2"/>
        <v>73</v>
      </c>
      <c r="B76" s="117" t="s">
        <v>1574</v>
      </c>
      <c r="C76" s="121" t="s">
        <v>1222</v>
      </c>
      <c r="D76" s="134" t="s">
        <v>1118</v>
      </c>
      <c r="E76" s="470">
        <v>44</v>
      </c>
      <c r="F76" s="470">
        <v>11</v>
      </c>
      <c r="G76" s="471">
        <v>25</v>
      </c>
      <c r="H76" s="123" t="s">
        <v>1100</v>
      </c>
      <c r="I76" s="122" t="s">
        <v>326</v>
      </c>
    </row>
    <row r="77" spans="1:9" ht="15" customHeight="1" x14ac:dyDescent="0.15">
      <c r="A77" s="120">
        <f t="shared" si="2"/>
        <v>74</v>
      </c>
      <c r="B77" s="117" t="s">
        <v>1575</v>
      </c>
      <c r="C77" s="117" t="s">
        <v>1223</v>
      </c>
      <c r="D77" s="133" t="s">
        <v>1115</v>
      </c>
      <c r="E77" s="468">
        <v>27</v>
      </c>
      <c r="F77" s="468">
        <v>1</v>
      </c>
      <c r="G77" s="469">
        <v>19</v>
      </c>
      <c r="H77" s="116" t="s">
        <v>1100</v>
      </c>
      <c r="I77" s="117" t="s">
        <v>333</v>
      </c>
    </row>
    <row r="78" spans="1:9" ht="15" customHeight="1" x14ac:dyDescent="0.15">
      <c r="A78" s="120">
        <f t="shared" si="2"/>
        <v>75</v>
      </c>
      <c r="B78" s="117" t="s">
        <v>1577</v>
      </c>
      <c r="C78" s="117" t="s">
        <v>1224</v>
      </c>
      <c r="D78" s="133" t="s">
        <v>1114</v>
      </c>
      <c r="E78" s="468">
        <v>24</v>
      </c>
      <c r="F78" s="468">
        <v>12</v>
      </c>
      <c r="G78" s="469">
        <v>22</v>
      </c>
      <c r="H78" s="126" t="s">
        <v>1096</v>
      </c>
      <c r="I78" s="118" t="s">
        <v>333</v>
      </c>
    </row>
    <row r="79" spans="1:9" ht="15" customHeight="1" x14ac:dyDescent="0.15">
      <c r="A79" s="120">
        <f t="shared" si="2"/>
        <v>76</v>
      </c>
      <c r="B79" s="117" t="s">
        <v>1576</v>
      </c>
      <c r="C79" s="117" t="s">
        <v>336</v>
      </c>
      <c r="D79" s="133" t="s">
        <v>1114</v>
      </c>
      <c r="E79" s="468">
        <v>52</v>
      </c>
      <c r="F79" s="468">
        <v>3</v>
      </c>
      <c r="G79" s="469">
        <v>19</v>
      </c>
      <c r="H79" s="126" t="s">
        <v>1093</v>
      </c>
      <c r="I79" s="118" t="s">
        <v>333</v>
      </c>
    </row>
    <row r="80" spans="1:9" ht="15" customHeight="1" x14ac:dyDescent="0.15">
      <c r="A80" s="120">
        <f t="shared" si="2"/>
        <v>77</v>
      </c>
      <c r="B80" s="117" t="s">
        <v>1578</v>
      </c>
      <c r="C80" s="117" t="s">
        <v>1225</v>
      </c>
      <c r="D80" s="133" t="s">
        <v>1115</v>
      </c>
      <c r="E80" s="468">
        <v>25</v>
      </c>
      <c r="F80" s="468">
        <v>6</v>
      </c>
      <c r="G80" s="469">
        <v>28</v>
      </c>
      <c r="H80" s="126" t="s">
        <v>1094</v>
      </c>
      <c r="I80" s="118" t="s">
        <v>338</v>
      </c>
    </row>
    <row r="81" spans="1:9" ht="15" customHeight="1" x14ac:dyDescent="0.15">
      <c r="A81" s="120">
        <f t="shared" si="2"/>
        <v>78</v>
      </c>
      <c r="B81" s="117" t="s">
        <v>1579</v>
      </c>
      <c r="C81" s="117" t="s">
        <v>1226</v>
      </c>
      <c r="D81" s="133" t="s">
        <v>1114</v>
      </c>
      <c r="E81" s="468">
        <v>21</v>
      </c>
      <c r="F81" s="468">
        <v>10</v>
      </c>
      <c r="G81" s="469">
        <v>19</v>
      </c>
      <c r="H81" s="116" t="s">
        <v>1094</v>
      </c>
      <c r="I81" s="118" t="s">
        <v>342</v>
      </c>
    </row>
    <row r="82" spans="1:9" ht="15" customHeight="1" x14ac:dyDescent="0.15">
      <c r="A82" s="120">
        <f t="shared" si="2"/>
        <v>79</v>
      </c>
      <c r="B82" s="117" t="s">
        <v>1580</v>
      </c>
      <c r="C82" s="117" t="s">
        <v>1227</v>
      </c>
      <c r="D82" s="133" t="s">
        <v>1115</v>
      </c>
      <c r="E82" s="468">
        <v>31</v>
      </c>
      <c r="F82" s="468">
        <v>9</v>
      </c>
      <c r="G82" s="469">
        <v>16</v>
      </c>
      <c r="H82" s="126" t="s">
        <v>1093</v>
      </c>
      <c r="I82" s="119" t="s">
        <v>349</v>
      </c>
    </row>
    <row r="83" spans="1:9" ht="15" customHeight="1" x14ac:dyDescent="0.15">
      <c r="A83" s="120">
        <f t="shared" si="2"/>
        <v>80</v>
      </c>
      <c r="B83" s="117" t="s">
        <v>1581</v>
      </c>
      <c r="C83" s="117" t="s">
        <v>354</v>
      </c>
      <c r="D83" s="133" t="s">
        <v>1115</v>
      </c>
      <c r="E83" s="468">
        <v>12</v>
      </c>
      <c r="F83" s="468">
        <v>5</v>
      </c>
      <c r="G83" s="469">
        <v>5</v>
      </c>
      <c r="H83" s="116" t="s">
        <v>1092</v>
      </c>
      <c r="I83" s="117" t="s">
        <v>356</v>
      </c>
    </row>
    <row r="84" spans="1:9" ht="15" customHeight="1" x14ac:dyDescent="0.15">
      <c r="A84" s="120">
        <f t="shared" si="2"/>
        <v>81</v>
      </c>
      <c r="B84" s="117" t="s">
        <v>1582</v>
      </c>
      <c r="C84" s="117" t="s">
        <v>1228</v>
      </c>
      <c r="D84" s="133" t="s">
        <v>1114</v>
      </c>
      <c r="E84" s="468">
        <v>15</v>
      </c>
      <c r="F84" s="468">
        <v>3</v>
      </c>
      <c r="G84" s="469">
        <v>1</v>
      </c>
      <c r="H84" s="126" t="s">
        <v>1094</v>
      </c>
      <c r="I84" s="118" t="s">
        <v>356</v>
      </c>
    </row>
    <row r="85" spans="1:9" ht="15" customHeight="1" x14ac:dyDescent="0.15">
      <c r="A85" s="120">
        <f t="shared" si="2"/>
        <v>82</v>
      </c>
      <c r="B85" s="117" t="s">
        <v>1583</v>
      </c>
      <c r="C85" s="117" t="s">
        <v>1229</v>
      </c>
      <c r="D85" s="133" t="s">
        <v>1115</v>
      </c>
      <c r="E85" s="468">
        <v>43</v>
      </c>
      <c r="F85" s="468">
        <v>2</v>
      </c>
      <c r="G85" s="469">
        <v>12</v>
      </c>
      <c r="H85" s="126" t="s">
        <v>1093</v>
      </c>
      <c r="I85" s="118" t="s">
        <v>364</v>
      </c>
    </row>
    <row r="86" spans="1:9" ht="15" customHeight="1" x14ac:dyDescent="0.15">
      <c r="A86" s="120">
        <f t="shared" si="2"/>
        <v>83</v>
      </c>
      <c r="B86" s="117" t="s">
        <v>1586</v>
      </c>
      <c r="C86" s="117" t="s">
        <v>1230</v>
      </c>
      <c r="D86" s="133" t="s">
        <v>1121</v>
      </c>
      <c r="E86" s="468">
        <v>11</v>
      </c>
      <c r="F86" s="468">
        <v>3</v>
      </c>
      <c r="G86" s="469">
        <v>5</v>
      </c>
      <c r="H86" s="126" t="s">
        <v>1094</v>
      </c>
      <c r="I86" s="118" t="s">
        <v>370</v>
      </c>
    </row>
    <row r="87" spans="1:9" ht="15" customHeight="1" x14ac:dyDescent="0.15">
      <c r="A87" s="120">
        <f t="shared" si="2"/>
        <v>84</v>
      </c>
      <c r="B87" s="117" t="s">
        <v>1587</v>
      </c>
      <c r="C87" s="117" t="s">
        <v>1231</v>
      </c>
      <c r="D87" s="133" t="s">
        <v>1114</v>
      </c>
      <c r="E87" s="468">
        <v>48</v>
      </c>
      <c r="F87" s="468">
        <v>1</v>
      </c>
      <c r="G87" s="469">
        <v>3</v>
      </c>
      <c r="H87" s="126" t="s">
        <v>1100</v>
      </c>
      <c r="I87" s="118" t="s">
        <v>385</v>
      </c>
    </row>
    <row r="88" spans="1:9" ht="15" customHeight="1" x14ac:dyDescent="0.15">
      <c r="A88" s="120">
        <f t="shared" si="2"/>
        <v>85</v>
      </c>
      <c r="B88" s="117" t="s">
        <v>1584</v>
      </c>
      <c r="C88" s="117" t="s">
        <v>1232</v>
      </c>
      <c r="D88" s="133" t="s">
        <v>1115</v>
      </c>
      <c r="E88" s="468">
        <v>49</v>
      </c>
      <c r="F88" s="468">
        <v>6</v>
      </c>
      <c r="G88" s="469">
        <v>30</v>
      </c>
      <c r="H88" s="116" t="s">
        <v>1096</v>
      </c>
      <c r="I88" s="117" t="s">
        <v>374</v>
      </c>
    </row>
    <row r="89" spans="1:9" ht="15" customHeight="1" x14ac:dyDescent="0.15">
      <c r="A89" s="120">
        <f t="shared" si="2"/>
        <v>86</v>
      </c>
      <c r="B89" s="117" t="s">
        <v>1585</v>
      </c>
      <c r="C89" s="117" t="s">
        <v>1233</v>
      </c>
      <c r="D89" s="133" t="s">
        <v>1116</v>
      </c>
      <c r="E89" s="468">
        <v>12</v>
      </c>
      <c r="F89" s="468">
        <v>4</v>
      </c>
      <c r="G89" s="469">
        <v>27</v>
      </c>
      <c r="H89" s="126" t="s">
        <v>1094</v>
      </c>
      <c r="I89" s="118" t="s">
        <v>380</v>
      </c>
    </row>
    <row r="90" spans="1:9" ht="15" customHeight="1" x14ac:dyDescent="0.15">
      <c r="A90" s="120">
        <f t="shared" si="2"/>
        <v>87</v>
      </c>
      <c r="B90" s="117" t="s">
        <v>1588</v>
      </c>
      <c r="C90" s="117" t="s">
        <v>1234</v>
      </c>
      <c r="D90" s="133" t="s">
        <v>1114</v>
      </c>
      <c r="E90" s="468">
        <v>40</v>
      </c>
      <c r="F90" s="468">
        <v>6</v>
      </c>
      <c r="G90" s="469">
        <v>10</v>
      </c>
      <c r="H90" s="116" t="s">
        <v>1093</v>
      </c>
      <c r="I90" s="118" t="s">
        <v>389</v>
      </c>
    </row>
    <row r="91" spans="1:9" ht="15" customHeight="1" x14ac:dyDescent="0.15">
      <c r="A91" s="120">
        <f>A90+1</f>
        <v>88</v>
      </c>
      <c r="B91" s="117" t="s">
        <v>1589</v>
      </c>
      <c r="C91" s="121" t="s">
        <v>1235</v>
      </c>
      <c r="D91" s="134" t="s">
        <v>1121</v>
      </c>
      <c r="E91" s="470">
        <v>4</v>
      </c>
      <c r="F91" s="470">
        <v>6</v>
      </c>
      <c r="G91" s="471">
        <v>25</v>
      </c>
      <c r="H91" s="123" t="s">
        <v>1092</v>
      </c>
      <c r="I91" s="122" t="s">
        <v>396</v>
      </c>
    </row>
    <row r="92" spans="1:9" ht="15" customHeight="1" x14ac:dyDescent="0.15">
      <c r="A92" s="120">
        <f t="shared" ref="A92:A102" si="3">A91+1</f>
        <v>89</v>
      </c>
      <c r="B92" s="117" t="s">
        <v>1590</v>
      </c>
      <c r="C92" s="117" t="s">
        <v>398</v>
      </c>
      <c r="D92" s="133" t="s">
        <v>1115</v>
      </c>
      <c r="E92" s="468">
        <v>22</v>
      </c>
      <c r="F92" s="468">
        <v>4</v>
      </c>
      <c r="G92" s="469">
        <v>4</v>
      </c>
      <c r="H92" s="116" t="s">
        <v>1102</v>
      </c>
      <c r="I92" s="117" t="s">
        <v>400</v>
      </c>
    </row>
    <row r="93" spans="1:9" ht="15" customHeight="1" x14ac:dyDescent="0.15">
      <c r="A93" s="120">
        <f t="shared" si="3"/>
        <v>90</v>
      </c>
      <c r="B93" s="117" t="s">
        <v>1591</v>
      </c>
      <c r="C93" s="117" t="s">
        <v>403</v>
      </c>
      <c r="D93" s="133" t="s">
        <v>1115</v>
      </c>
      <c r="E93" s="468">
        <v>51</v>
      </c>
      <c r="F93" s="468">
        <v>6</v>
      </c>
      <c r="G93" s="469">
        <v>4</v>
      </c>
      <c r="H93" s="126" t="s">
        <v>1093</v>
      </c>
      <c r="I93" s="118" t="s">
        <v>404</v>
      </c>
    </row>
    <row r="94" spans="1:9" ht="15" customHeight="1" x14ac:dyDescent="0.15">
      <c r="A94" s="120">
        <f t="shared" si="3"/>
        <v>91</v>
      </c>
      <c r="B94" s="117" t="s">
        <v>1592</v>
      </c>
      <c r="C94" s="117" t="s">
        <v>406</v>
      </c>
      <c r="D94" s="133" t="s">
        <v>1115</v>
      </c>
      <c r="E94" s="468">
        <v>52</v>
      </c>
      <c r="F94" s="468">
        <v>8</v>
      </c>
      <c r="G94" s="469">
        <v>8</v>
      </c>
      <c r="H94" s="116" t="s">
        <v>1093</v>
      </c>
      <c r="I94" s="117" t="s">
        <v>408</v>
      </c>
    </row>
    <row r="95" spans="1:9" ht="15" customHeight="1" x14ac:dyDescent="0.15">
      <c r="A95" s="120">
        <f t="shared" si="3"/>
        <v>92</v>
      </c>
      <c r="B95" s="117" t="s">
        <v>1593</v>
      </c>
      <c r="C95" s="117" t="s">
        <v>1236</v>
      </c>
      <c r="D95" s="133" t="s">
        <v>1114</v>
      </c>
      <c r="E95" s="468">
        <v>57</v>
      </c>
      <c r="F95" s="468">
        <v>11</v>
      </c>
      <c r="G95" s="469">
        <v>26</v>
      </c>
      <c r="H95" s="126" t="s">
        <v>1096</v>
      </c>
      <c r="I95" s="119" t="s">
        <v>413</v>
      </c>
    </row>
    <row r="96" spans="1:9" ht="15" customHeight="1" x14ac:dyDescent="0.15">
      <c r="A96" s="120">
        <f t="shared" si="3"/>
        <v>93</v>
      </c>
      <c r="B96" s="117" t="s">
        <v>1594</v>
      </c>
      <c r="C96" s="117" t="s">
        <v>416</v>
      </c>
      <c r="D96" s="133" t="s">
        <v>1121</v>
      </c>
      <c r="E96" s="468">
        <v>3</v>
      </c>
      <c r="F96" s="468">
        <v>7</v>
      </c>
      <c r="G96" s="469">
        <v>2</v>
      </c>
      <c r="H96" s="126" t="s">
        <v>1100</v>
      </c>
      <c r="I96" s="118" t="s">
        <v>417</v>
      </c>
    </row>
    <row r="97" spans="1:9" ht="15" customHeight="1" x14ac:dyDescent="0.15">
      <c r="A97" s="120">
        <f t="shared" si="3"/>
        <v>94</v>
      </c>
      <c r="B97" s="117" t="s">
        <v>1595</v>
      </c>
      <c r="C97" s="117" t="s">
        <v>1237</v>
      </c>
      <c r="D97" s="133" t="s">
        <v>1115</v>
      </c>
      <c r="E97" s="468">
        <v>54</v>
      </c>
      <c r="F97" s="468">
        <v>9</v>
      </c>
      <c r="G97" s="469">
        <v>22</v>
      </c>
      <c r="H97" s="126" t="s">
        <v>1092</v>
      </c>
      <c r="I97" s="118" t="s">
        <v>422</v>
      </c>
    </row>
    <row r="98" spans="1:9" ht="15" customHeight="1" x14ac:dyDescent="0.15">
      <c r="A98" s="120">
        <f t="shared" si="3"/>
        <v>95</v>
      </c>
      <c r="B98" s="117" t="s">
        <v>1596</v>
      </c>
      <c r="C98" s="117" t="s">
        <v>1238</v>
      </c>
      <c r="D98" s="133" t="s">
        <v>1124</v>
      </c>
      <c r="E98" s="468">
        <v>61</v>
      </c>
      <c r="F98" s="468">
        <v>11</v>
      </c>
      <c r="G98" s="469">
        <v>18</v>
      </c>
      <c r="H98" s="126" t="s">
        <v>1094</v>
      </c>
      <c r="I98" s="118" t="s">
        <v>427</v>
      </c>
    </row>
    <row r="99" spans="1:9" ht="15" customHeight="1" x14ac:dyDescent="0.15">
      <c r="A99" s="120">
        <f t="shared" si="3"/>
        <v>96</v>
      </c>
      <c r="B99" s="117" t="s">
        <v>1597</v>
      </c>
      <c r="C99" s="117" t="s">
        <v>1239</v>
      </c>
      <c r="D99" s="133" t="s">
        <v>1114</v>
      </c>
      <c r="E99" s="468">
        <v>36</v>
      </c>
      <c r="F99" s="468">
        <v>6</v>
      </c>
      <c r="G99" s="469">
        <v>29</v>
      </c>
      <c r="H99" s="116" t="s">
        <v>1093</v>
      </c>
      <c r="I99" s="117" t="s">
        <v>432</v>
      </c>
    </row>
    <row r="100" spans="1:9" ht="15" customHeight="1" x14ac:dyDescent="0.15">
      <c r="A100" s="120">
        <f t="shared" si="3"/>
        <v>97</v>
      </c>
      <c r="B100" s="117" t="s">
        <v>1598</v>
      </c>
      <c r="C100" s="117" t="s">
        <v>1240</v>
      </c>
      <c r="D100" s="133" t="s">
        <v>1115</v>
      </c>
      <c r="E100" s="468">
        <v>35</v>
      </c>
      <c r="F100" s="468">
        <v>11</v>
      </c>
      <c r="G100" s="469">
        <v>20</v>
      </c>
      <c r="H100" s="126" t="s">
        <v>1096</v>
      </c>
      <c r="I100" s="118" t="s">
        <v>437</v>
      </c>
    </row>
    <row r="101" spans="1:9" ht="15" customHeight="1" x14ac:dyDescent="0.15">
      <c r="A101" s="120">
        <f t="shared" si="3"/>
        <v>98</v>
      </c>
      <c r="B101" s="117" t="s">
        <v>1599</v>
      </c>
      <c r="C101" s="117" t="s">
        <v>1241</v>
      </c>
      <c r="D101" s="133" t="s">
        <v>1114</v>
      </c>
      <c r="E101" s="468">
        <v>61</v>
      </c>
      <c r="F101" s="468">
        <v>2</v>
      </c>
      <c r="G101" s="469">
        <v>1</v>
      </c>
      <c r="H101" s="126" t="s">
        <v>1096</v>
      </c>
      <c r="I101" s="118" t="s">
        <v>440</v>
      </c>
    </row>
    <row r="102" spans="1:9" ht="15" customHeight="1" x14ac:dyDescent="0.15">
      <c r="A102" s="120">
        <f t="shared" si="3"/>
        <v>99</v>
      </c>
      <c r="B102" s="117" t="s">
        <v>1600</v>
      </c>
      <c r="C102" s="117" t="s">
        <v>1242</v>
      </c>
      <c r="D102" s="133" t="s">
        <v>1115</v>
      </c>
      <c r="E102" s="468">
        <v>62</v>
      </c>
      <c r="F102" s="468">
        <v>9</v>
      </c>
      <c r="G102" s="469">
        <v>11</v>
      </c>
      <c r="H102" s="126" t="s">
        <v>1093</v>
      </c>
      <c r="I102" s="118" t="s">
        <v>440</v>
      </c>
    </row>
    <row r="103" spans="1:9" ht="15" customHeight="1" x14ac:dyDescent="0.15">
      <c r="A103" s="120">
        <f>A102+1</f>
        <v>100</v>
      </c>
      <c r="B103" s="117" t="s">
        <v>1601</v>
      </c>
      <c r="C103" s="117" t="s">
        <v>1243</v>
      </c>
      <c r="D103" s="133" t="s">
        <v>1121</v>
      </c>
      <c r="E103" s="468">
        <v>4</v>
      </c>
      <c r="F103" s="468">
        <v>9</v>
      </c>
      <c r="G103" s="469">
        <v>3</v>
      </c>
      <c r="H103" s="126" t="s">
        <v>1096</v>
      </c>
      <c r="I103" s="118" t="s">
        <v>445</v>
      </c>
    </row>
    <row r="104" spans="1:9" ht="15" customHeight="1" x14ac:dyDescent="0.15">
      <c r="A104" s="120">
        <f t="shared" ref="A104:A112" si="4">A103+1</f>
        <v>101</v>
      </c>
      <c r="B104" s="117" t="s">
        <v>1602</v>
      </c>
      <c r="C104" s="117" t="s">
        <v>447</v>
      </c>
      <c r="D104" s="133" t="s">
        <v>1115</v>
      </c>
      <c r="E104" s="468">
        <v>45</v>
      </c>
      <c r="F104" s="468">
        <v>9</v>
      </c>
      <c r="G104" s="469">
        <v>24</v>
      </c>
      <c r="H104" s="116" t="s">
        <v>1093</v>
      </c>
      <c r="I104" s="117" t="s">
        <v>449</v>
      </c>
    </row>
    <row r="105" spans="1:9" ht="15" customHeight="1" x14ac:dyDescent="0.15">
      <c r="A105" s="120">
        <f t="shared" si="4"/>
        <v>102</v>
      </c>
      <c r="B105" s="117" t="s">
        <v>1603</v>
      </c>
      <c r="C105" s="121" t="s">
        <v>1244</v>
      </c>
      <c r="D105" s="134" t="s">
        <v>1115</v>
      </c>
      <c r="E105" s="470">
        <v>42</v>
      </c>
      <c r="F105" s="470">
        <v>12</v>
      </c>
      <c r="G105" s="471">
        <v>1</v>
      </c>
      <c r="H105" s="123" t="s">
        <v>1092</v>
      </c>
      <c r="I105" s="122" t="s">
        <v>456</v>
      </c>
    </row>
    <row r="106" spans="1:9" ht="15" customHeight="1" x14ac:dyDescent="0.15">
      <c r="A106" s="120">
        <f t="shared" si="4"/>
        <v>103</v>
      </c>
      <c r="B106" s="117" t="s">
        <v>1605</v>
      </c>
      <c r="C106" s="117" t="s">
        <v>1604</v>
      </c>
      <c r="D106" s="133" t="s">
        <v>1124</v>
      </c>
      <c r="E106" s="468">
        <v>21</v>
      </c>
      <c r="F106" s="468">
        <v>1</v>
      </c>
      <c r="G106" s="469">
        <v>8</v>
      </c>
      <c r="H106" s="126" t="s">
        <v>1093</v>
      </c>
      <c r="I106" s="119" t="s">
        <v>461</v>
      </c>
    </row>
    <row r="107" spans="1:9" ht="15" customHeight="1" x14ac:dyDescent="0.15">
      <c r="A107" s="120">
        <f t="shared" si="4"/>
        <v>104</v>
      </c>
      <c r="B107" s="117" t="s">
        <v>1606</v>
      </c>
      <c r="C107" s="117" t="s">
        <v>465</v>
      </c>
      <c r="D107" s="133" t="s">
        <v>1124</v>
      </c>
      <c r="E107" s="468">
        <v>16</v>
      </c>
      <c r="F107" s="468">
        <v>8</v>
      </c>
      <c r="G107" s="469">
        <v>13</v>
      </c>
      <c r="H107" s="116" t="s">
        <v>1093</v>
      </c>
      <c r="I107" s="117" t="s">
        <v>467</v>
      </c>
    </row>
    <row r="108" spans="1:9" ht="15" customHeight="1" x14ac:dyDescent="0.15">
      <c r="A108" s="120">
        <f t="shared" si="4"/>
        <v>105</v>
      </c>
      <c r="B108" s="117" t="s">
        <v>1607</v>
      </c>
      <c r="C108" s="117" t="s">
        <v>1245</v>
      </c>
      <c r="D108" s="133" t="s">
        <v>1114</v>
      </c>
      <c r="E108" s="468">
        <v>29</v>
      </c>
      <c r="F108" s="468">
        <v>5</v>
      </c>
      <c r="G108" s="469">
        <v>29</v>
      </c>
      <c r="H108" s="126" t="s">
        <v>1094</v>
      </c>
      <c r="I108" s="118" t="s">
        <v>467</v>
      </c>
    </row>
    <row r="109" spans="1:9" ht="15" customHeight="1" x14ac:dyDescent="0.15">
      <c r="A109" s="120">
        <f t="shared" si="4"/>
        <v>106</v>
      </c>
      <c r="B109" s="117" t="s">
        <v>1608</v>
      </c>
      <c r="C109" s="117" t="s">
        <v>473</v>
      </c>
      <c r="D109" s="133" t="s">
        <v>1114</v>
      </c>
      <c r="E109" s="468">
        <v>52</v>
      </c>
      <c r="F109" s="468">
        <v>10</v>
      </c>
      <c r="G109" s="469">
        <v>11</v>
      </c>
      <c r="H109" s="116" t="s">
        <v>1093</v>
      </c>
      <c r="I109" s="117" t="s">
        <v>475</v>
      </c>
    </row>
    <row r="110" spans="1:9" ht="15" customHeight="1" x14ac:dyDescent="0.15">
      <c r="A110" s="120">
        <f t="shared" si="4"/>
        <v>107</v>
      </c>
      <c r="B110" s="117" t="s">
        <v>1609</v>
      </c>
      <c r="C110" s="117" t="s">
        <v>480</v>
      </c>
      <c r="D110" s="133" t="s">
        <v>1114</v>
      </c>
      <c r="E110" s="468">
        <v>40</v>
      </c>
      <c r="F110" s="468">
        <v>12</v>
      </c>
      <c r="G110" s="469">
        <v>30</v>
      </c>
      <c r="H110" s="126" t="s">
        <v>1092</v>
      </c>
      <c r="I110" s="118" t="s">
        <v>481</v>
      </c>
    </row>
    <row r="111" spans="1:9" ht="15" customHeight="1" x14ac:dyDescent="0.15">
      <c r="A111" s="120">
        <f t="shared" si="4"/>
        <v>108</v>
      </c>
      <c r="B111" s="117" t="s">
        <v>1610</v>
      </c>
      <c r="C111" s="117" t="s">
        <v>483</v>
      </c>
      <c r="D111" s="133" t="s">
        <v>1124</v>
      </c>
      <c r="E111" s="468">
        <v>19</v>
      </c>
      <c r="F111" s="468">
        <v>1</v>
      </c>
      <c r="G111" s="469">
        <v>27</v>
      </c>
      <c r="H111" s="116" t="s">
        <v>1105</v>
      </c>
      <c r="I111" s="117" t="s">
        <v>485</v>
      </c>
    </row>
    <row r="112" spans="1:9" ht="15" customHeight="1" x14ac:dyDescent="0.15">
      <c r="A112" s="120">
        <f t="shared" si="4"/>
        <v>109</v>
      </c>
      <c r="B112" s="117" t="s">
        <v>1611</v>
      </c>
      <c r="C112" s="121" t="s">
        <v>1246</v>
      </c>
      <c r="D112" s="134" t="s">
        <v>1126</v>
      </c>
      <c r="E112" s="470">
        <v>19</v>
      </c>
      <c r="F112" s="470">
        <v>12</v>
      </c>
      <c r="G112" s="471">
        <v>27</v>
      </c>
      <c r="H112" s="123" t="s">
        <v>1095</v>
      </c>
      <c r="I112" s="122" t="s">
        <v>485</v>
      </c>
    </row>
    <row r="113" spans="1:9" ht="15" customHeight="1" x14ac:dyDescent="0.15">
      <c r="A113" s="120">
        <f>A112+1</f>
        <v>110</v>
      </c>
      <c r="B113" s="117" t="s">
        <v>1612</v>
      </c>
      <c r="C113" s="117" t="s">
        <v>493</v>
      </c>
      <c r="D113" s="133" t="s">
        <v>1114</v>
      </c>
      <c r="E113" s="468">
        <v>21</v>
      </c>
      <c r="F113" s="468">
        <v>12</v>
      </c>
      <c r="G113" s="469">
        <v>18</v>
      </c>
      <c r="H113" s="116" t="s">
        <v>1093</v>
      </c>
      <c r="I113" s="117" t="s">
        <v>495</v>
      </c>
    </row>
    <row r="114" spans="1:9" ht="15" customHeight="1" x14ac:dyDescent="0.15">
      <c r="A114" s="120">
        <f t="shared" ref="A114:A131" si="5">A113+1</f>
        <v>111</v>
      </c>
      <c r="B114" s="117" t="s">
        <v>1613</v>
      </c>
      <c r="C114" s="117" t="s">
        <v>499</v>
      </c>
      <c r="D114" s="133" t="s">
        <v>1127</v>
      </c>
      <c r="E114" s="468">
        <v>21</v>
      </c>
      <c r="F114" s="468">
        <v>9</v>
      </c>
      <c r="G114" s="469">
        <v>1</v>
      </c>
      <c r="H114" s="126" t="s">
        <v>1092</v>
      </c>
      <c r="I114" s="118" t="s">
        <v>500</v>
      </c>
    </row>
    <row r="115" spans="1:9" ht="15" customHeight="1" x14ac:dyDescent="0.15">
      <c r="A115" s="120">
        <f t="shared" si="5"/>
        <v>112</v>
      </c>
      <c r="B115" s="117" t="s">
        <v>1344</v>
      </c>
      <c r="C115" s="117" t="s">
        <v>1247</v>
      </c>
      <c r="D115" s="133" t="s">
        <v>1115</v>
      </c>
      <c r="E115" s="468">
        <v>59</v>
      </c>
      <c r="F115" s="468">
        <v>5</v>
      </c>
      <c r="G115" s="469">
        <v>24</v>
      </c>
      <c r="H115" s="116" t="s">
        <v>1096</v>
      </c>
      <c r="I115" s="118" t="s">
        <v>505</v>
      </c>
    </row>
    <row r="116" spans="1:9" ht="15" customHeight="1" x14ac:dyDescent="0.15">
      <c r="A116" s="120">
        <f t="shared" si="5"/>
        <v>113</v>
      </c>
      <c r="B116" s="117" t="s">
        <v>1345</v>
      </c>
      <c r="C116" s="117" t="s">
        <v>1248</v>
      </c>
      <c r="D116" s="133" t="s">
        <v>1114</v>
      </c>
      <c r="E116" s="468">
        <v>41</v>
      </c>
      <c r="F116" s="468">
        <v>6</v>
      </c>
      <c r="G116" s="469">
        <v>19</v>
      </c>
      <c r="H116" s="116" t="s">
        <v>1092</v>
      </c>
      <c r="I116" s="117" t="s">
        <v>511</v>
      </c>
    </row>
    <row r="117" spans="1:9" ht="15" customHeight="1" x14ac:dyDescent="0.15">
      <c r="A117" s="120">
        <f t="shared" si="5"/>
        <v>114</v>
      </c>
      <c r="B117" s="117" t="s">
        <v>1346</v>
      </c>
      <c r="C117" s="117" t="s">
        <v>1249</v>
      </c>
      <c r="D117" s="133" t="s">
        <v>1116</v>
      </c>
      <c r="E117" s="468">
        <v>5</v>
      </c>
      <c r="F117" s="468">
        <v>11</v>
      </c>
      <c r="G117" s="469">
        <v>16</v>
      </c>
      <c r="H117" s="126" t="s">
        <v>1094</v>
      </c>
      <c r="I117" s="118" t="s">
        <v>515</v>
      </c>
    </row>
    <row r="118" spans="1:9" ht="15" customHeight="1" x14ac:dyDescent="0.15">
      <c r="A118" s="120">
        <f t="shared" si="5"/>
        <v>115</v>
      </c>
      <c r="B118" s="117" t="s">
        <v>1347</v>
      </c>
      <c r="C118" s="117" t="s">
        <v>1250</v>
      </c>
      <c r="D118" s="133" t="s">
        <v>1115</v>
      </c>
      <c r="E118" s="468">
        <v>38</v>
      </c>
      <c r="F118" s="468">
        <v>1</v>
      </c>
      <c r="G118" s="469">
        <v>1</v>
      </c>
      <c r="H118" s="126" t="s">
        <v>1093</v>
      </c>
      <c r="I118" s="119" t="s">
        <v>519</v>
      </c>
    </row>
    <row r="119" spans="1:9" ht="15" customHeight="1" x14ac:dyDescent="0.15">
      <c r="A119" s="120">
        <f t="shared" si="5"/>
        <v>116</v>
      </c>
      <c r="B119" s="117" t="s">
        <v>1348</v>
      </c>
      <c r="C119" s="117" t="s">
        <v>1251</v>
      </c>
      <c r="D119" s="133" t="s">
        <v>1115</v>
      </c>
      <c r="E119" s="468">
        <v>48</v>
      </c>
      <c r="F119" s="468">
        <v>9</v>
      </c>
      <c r="G119" s="469">
        <v>27</v>
      </c>
      <c r="H119" s="126" t="s">
        <v>1100</v>
      </c>
      <c r="I119" s="118" t="s">
        <v>526</v>
      </c>
    </row>
    <row r="120" spans="1:9" ht="15" customHeight="1" x14ac:dyDescent="0.15">
      <c r="A120" s="120">
        <f t="shared" si="5"/>
        <v>117</v>
      </c>
      <c r="B120" s="117" t="s">
        <v>1349</v>
      </c>
      <c r="C120" s="117" t="s">
        <v>1252</v>
      </c>
      <c r="D120" s="133" t="s">
        <v>1114</v>
      </c>
      <c r="E120" s="468">
        <v>49</v>
      </c>
      <c r="F120" s="468">
        <v>2</v>
      </c>
      <c r="G120" s="469">
        <v>27</v>
      </c>
      <c r="H120" s="116" t="s">
        <v>1096</v>
      </c>
      <c r="I120" s="117" t="s">
        <v>530</v>
      </c>
    </row>
    <row r="121" spans="1:9" ht="15" customHeight="1" x14ac:dyDescent="0.15">
      <c r="A121" s="120">
        <f t="shared" si="5"/>
        <v>118</v>
      </c>
      <c r="B121" s="117" t="s">
        <v>1350</v>
      </c>
      <c r="C121" s="121" t="s">
        <v>1253</v>
      </c>
      <c r="D121" s="134" t="s">
        <v>1121</v>
      </c>
      <c r="E121" s="470">
        <v>5</v>
      </c>
      <c r="F121" s="470">
        <v>6</v>
      </c>
      <c r="G121" s="471">
        <v>27</v>
      </c>
      <c r="H121" s="123" t="s">
        <v>1093</v>
      </c>
      <c r="I121" s="122" t="s">
        <v>535</v>
      </c>
    </row>
    <row r="122" spans="1:9" ht="15" customHeight="1" x14ac:dyDescent="0.15">
      <c r="A122" s="120">
        <f t="shared" si="5"/>
        <v>119</v>
      </c>
      <c r="B122" s="117" t="s">
        <v>1351</v>
      </c>
      <c r="C122" s="117" t="s">
        <v>1254</v>
      </c>
      <c r="D122" s="133" t="s">
        <v>1114</v>
      </c>
      <c r="E122" s="468">
        <v>37</v>
      </c>
      <c r="F122" s="468">
        <v>1</v>
      </c>
      <c r="G122" s="469">
        <v>27</v>
      </c>
      <c r="H122" s="116" t="s">
        <v>1100</v>
      </c>
      <c r="I122" s="125" t="s">
        <v>540</v>
      </c>
    </row>
    <row r="123" spans="1:9" ht="15" customHeight="1" x14ac:dyDescent="0.15">
      <c r="A123" s="120">
        <f t="shared" si="5"/>
        <v>120</v>
      </c>
      <c r="B123" s="117" t="s">
        <v>1352</v>
      </c>
      <c r="C123" s="117" t="s">
        <v>1255</v>
      </c>
      <c r="D123" s="133" t="s">
        <v>1114</v>
      </c>
      <c r="E123" s="468">
        <v>39</v>
      </c>
      <c r="F123" s="468">
        <v>10</v>
      </c>
      <c r="G123" s="469">
        <v>8</v>
      </c>
      <c r="H123" s="126" t="s">
        <v>1096</v>
      </c>
      <c r="I123" s="130" t="s">
        <v>545</v>
      </c>
    </row>
    <row r="124" spans="1:9" ht="15" customHeight="1" x14ac:dyDescent="0.15">
      <c r="A124" s="120">
        <f t="shared" si="5"/>
        <v>121</v>
      </c>
      <c r="B124" s="117" t="s">
        <v>1353</v>
      </c>
      <c r="C124" s="117" t="s">
        <v>547</v>
      </c>
      <c r="D124" s="133" t="s">
        <v>1114</v>
      </c>
      <c r="E124" s="468">
        <v>29</v>
      </c>
      <c r="F124" s="468">
        <v>7</v>
      </c>
      <c r="G124" s="469">
        <v>11</v>
      </c>
      <c r="H124" s="116" t="s">
        <v>1093</v>
      </c>
      <c r="I124" s="117" t="s">
        <v>549</v>
      </c>
    </row>
    <row r="125" spans="1:9" ht="15" customHeight="1" x14ac:dyDescent="0.15">
      <c r="A125" s="120">
        <f t="shared" si="5"/>
        <v>122</v>
      </c>
      <c r="B125" s="117" t="s">
        <v>1355</v>
      </c>
      <c r="C125" s="117" t="s">
        <v>1354</v>
      </c>
      <c r="D125" s="133" t="s">
        <v>1114</v>
      </c>
      <c r="E125" s="468">
        <v>33</v>
      </c>
      <c r="F125" s="468">
        <v>2</v>
      </c>
      <c r="G125" s="469">
        <v>25</v>
      </c>
      <c r="H125" s="126" t="s">
        <v>1094</v>
      </c>
      <c r="I125" s="118" t="s">
        <v>549</v>
      </c>
    </row>
    <row r="126" spans="1:9" ht="15" customHeight="1" x14ac:dyDescent="0.15">
      <c r="A126" s="120">
        <f t="shared" si="5"/>
        <v>123</v>
      </c>
      <c r="B126" s="117" t="s">
        <v>1356</v>
      </c>
      <c r="C126" s="117" t="s">
        <v>1256</v>
      </c>
      <c r="D126" s="133" t="s">
        <v>1114</v>
      </c>
      <c r="E126" s="468">
        <v>31</v>
      </c>
      <c r="F126" s="468">
        <v>5</v>
      </c>
      <c r="G126" s="469">
        <v>26</v>
      </c>
      <c r="H126" s="116" t="s">
        <v>1092</v>
      </c>
      <c r="I126" s="117" t="s">
        <v>558</v>
      </c>
    </row>
    <row r="127" spans="1:9" ht="15" customHeight="1" x14ac:dyDescent="0.15">
      <c r="A127" s="120">
        <f t="shared" si="5"/>
        <v>124</v>
      </c>
      <c r="B127" s="117" t="s">
        <v>1357</v>
      </c>
      <c r="C127" s="117" t="s">
        <v>1257</v>
      </c>
      <c r="D127" s="133" t="s">
        <v>1117</v>
      </c>
      <c r="E127" s="468">
        <v>8</v>
      </c>
      <c r="F127" s="468">
        <v>5</v>
      </c>
      <c r="G127" s="469">
        <v>20</v>
      </c>
      <c r="H127" s="126" t="s">
        <v>1094</v>
      </c>
      <c r="I127" s="124" t="s">
        <v>564</v>
      </c>
    </row>
    <row r="128" spans="1:9" ht="15" customHeight="1" x14ac:dyDescent="0.15">
      <c r="A128" s="120">
        <f t="shared" si="5"/>
        <v>125</v>
      </c>
      <c r="B128" s="117" t="s">
        <v>1358</v>
      </c>
      <c r="C128" s="117" t="s">
        <v>1258</v>
      </c>
      <c r="D128" s="133" t="s">
        <v>1115</v>
      </c>
      <c r="E128" s="468">
        <v>47</v>
      </c>
      <c r="F128" s="468">
        <v>2</v>
      </c>
      <c r="G128" s="469">
        <v>21</v>
      </c>
      <c r="H128" s="126" t="s">
        <v>1093</v>
      </c>
      <c r="I128" s="118" t="s">
        <v>570</v>
      </c>
    </row>
    <row r="129" spans="1:9" ht="15" customHeight="1" x14ac:dyDescent="0.15">
      <c r="A129" s="120">
        <f t="shared" si="5"/>
        <v>126</v>
      </c>
      <c r="B129" s="117" t="s">
        <v>1359</v>
      </c>
      <c r="C129" s="117" t="s">
        <v>1259</v>
      </c>
      <c r="D129" s="133" t="s">
        <v>1121</v>
      </c>
      <c r="E129" s="468">
        <v>11</v>
      </c>
      <c r="F129" s="468">
        <v>3</v>
      </c>
      <c r="G129" s="469">
        <v>3</v>
      </c>
      <c r="H129" s="126" t="s">
        <v>1094</v>
      </c>
      <c r="I129" s="118" t="s">
        <v>573</v>
      </c>
    </row>
    <row r="130" spans="1:9" ht="15" customHeight="1" x14ac:dyDescent="0.15">
      <c r="A130" s="120">
        <f t="shared" si="5"/>
        <v>127</v>
      </c>
      <c r="B130" s="117" t="s">
        <v>1360</v>
      </c>
      <c r="C130" s="121" t="s">
        <v>1260</v>
      </c>
      <c r="D130" s="134" t="s">
        <v>1114</v>
      </c>
      <c r="E130" s="470">
        <v>48</v>
      </c>
      <c r="F130" s="470">
        <v>5</v>
      </c>
      <c r="G130" s="471">
        <v>26</v>
      </c>
      <c r="H130" s="123" t="s">
        <v>1094</v>
      </c>
      <c r="I130" s="122" t="s">
        <v>558</v>
      </c>
    </row>
    <row r="131" spans="1:9" ht="15" customHeight="1" x14ac:dyDescent="0.15">
      <c r="A131" s="120">
        <f t="shared" si="5"/>
        <v>128</v>
      </c>
      <c r="B131" s="117" t="s">
        <v>1361</v>
      </c>
      <c r="C131" s="121" t="s">
        <v>1261</v>
      </c>
      <c r="D131" s="134" t="s">
        <v>1115</v>
      </c>
      <c r="E131" s="470">
        <v>55</v>
      </c>
      <c r="F131" s="470">
        <v>1</v>
      </c>
      <c r="G131" s="471">
        <v>20</v>
      </c>
      <c r="H131" s="123" t="s">
        <v>1094</v>
      </c>
      <c r="I131" s="122" t="s">
        <v>582</v>
      </c>
    </row>
    <row r="132" spans="1:9" ht="15" customHeight="1" x14ac:dyDescent="0.15">
      <c r="A132" s="120">
        <f>A131+1</f>
        <v>129</v>
      </c>
      <c r="B132" s="117" t="s">
        <v>1362</v>
      </c>
      <c r="C132" s="117" t="s">
        <v>1262</v>
      </c>
      <c r="D132" s="133" t="s">
        <v>1121</v>
      </c>
      <c r="E132" s="468">
        <v>11</v>
      </c>
      <c r="F132" s="468">
        <v>6</v>
      </c>
      <c r="G132" s="469">
        <v>17</v>
      </c>
      <c r="H132" s="126" t="s">
        <v>1093</v>
      </c>
      <c r="I132" s="124" t="s">
        <v>585</v>
      </c>
    </row>
    <row r="133" spans="1:9" ht="15" customHeight="1" x14ac:dyDescent="0.15">
      <c r="A133" s="120">
        <f t="shared" ref="A133:A143" si="6">A132+1</f>
        <v>130</v>
      </c>
      <c r="B133" s="117" t="s">
        <v>1363</v>
      </c>
      <c r="C133" s="117" t="s">
        <v>1263</v>
      </c>
      <c r="D133" s="133" t="s">
        <v>1114</v>
      </c>
      <c r="E133" s="468">
        <v>53</v>
      </c>
      <c r="F133" s="468">
        <v>2</v>
      </c>
      <c r="G133" s="469">
        <v>10</v>
      </c>
      <c r="H133" s="116" t="s">
        <v>1093</v>
      </c>
      <c r="I133" s="117" t="s">
        <v>589</v>
      </c>
    </row>
    <row r="134" spans="1:9" ht="15" customHeight="1" x14ac:dyDescent="0.15">
      <c r="A134" s="120">
        <f t="shared" si="6"/>
        <v>131</v>
      </c>
      <c r="B134" s="117" t="s">
        <v>1364</v>
      </c>
      <c r="C134" s="117" t="s">
        <v>1264</v>
      </c>
      <c r="D134" s="133" t="s">
        <v>1128</v>
      </c>
      <c r="E134" s="468">
        <v>50</v>
      </c>
      <c r="F134" s="468">
        <v>12</v>
      </c>
      <c r="G134" s="469">
        <v>30</v>
      </c>
      <c r="H134" s="126" t="s">
        <v>1096</v>
      </c>
      <c r="I134" s="118" t="s">
        <v>589</v>
      </c>
    </row>
    <row r="135" spans="1:9" ht="15" customHeight="1" x14ac:dyDescent="0.15">
      <c r="A135" s="120">
        <f t="shared" si="6"/>
        <v>132</v>
      </c>
      <c r="B135" s="117" t="s">
        <v>1365</v>
      </c>
      <c r="C135" s="117" t="s">
        <v>1265</v>
      </c>
      <c r="D135" s="133" t="s">
        <v>1129</v>
      </c>
      <c r="E135" s="468">
        <v>48</v>
      </c>
      <c r="F135" s="468">
        <v>9</v>
      </c>
      <c r="G135" s="469">
        <v>7</v>
      </c>
      <c r="H135" s="126" t="s">
        <v>1093</v>
      </c>
      <c r="I135" s="119" t="s">
        <v>598</v>
      </c>
    </row>
    <row r="136" spans="1:9" ht="15" customHeight="1" x14ac:dyDescent="0.15">
      <c r="A136" s="120">
        <f t="shared" si="6"/>
        <v>133</v>
      </c>
      <c r="B136" s="117" t="s">
        <v>1366</v>
      </c>
      <c r="C136" s="117" t="s">
        <v>601</v>
      </c>
      <c r="D136" s="133" t="s">
        <v>1114</v>
      </c>
      <c r="E136" s="468">
        <v>52</v>
      </c>
      <c r="F136" s="468">
        <v>1</v>
      </c>
      <c r="G136" s="469">
        <v>24</v>
      </c>
      <c r="H136" s="126" t="s">
        <v>1093</v>
      </c>
      <c r="I136" s="119" t="s">
        <v>603</v>
      </c>
    </row>
    <row r="137" spans="1:9" ht="15" customHeight="1" x14ac:dyDescent="0.15">
      <c r="A137" s="120">
        <f t="shared" si="6"/>
        <v>134</v>
      </c>
      <c r="B137" s="117" t="s">
        <v>1367</v>
      </c>
      <c r="C137" s="117" t="s">
        <v>1266</v>
      </c>
      <c r="D137" s="133" t="s">
        <v>1114</v>
      </c>
      <c r="E137" s="468">
        <v>56</v>
      </c>
      <c r="F137" s="468">
        <v>1</v>
      </c>
      <c r="G137" s="469">
        <v>10</v>
      </c>
      <c r="H137" s="126" t="s">
        <v>1096</v>
      </c>
      <c r="I137" s="119" t="s">
        <v>607</v>
      </c>
    </row>
    <row r="138" spans="1:9" ht="15" customHeight="1" x14ac:dyDescent="0.15">
      <c r="A138" s="120">
        <f t="shared" si="6"/>
        <v>135</v>
      </c>
      <c r="B138" s="117" t="s">
        <v>1368</v>
      </c>
      <c r="C138" s="117" t="s">
        <v>1267</v>
      </c>
      <c r="D138" s="133" t="s">
        <v>1115</v>
      </c>
      <c r="E138" s="468">
        <v>53</v>
      </c>
      <c r="F138" s="468">
        <v>12</v>
      </c>
      <c r="G138" s="469">
        <v>26</v>
      </c>
      <c r="H138" s="126" t="s">
        <v>1105</v>
      </c>
      <c r="I138" s="119" t="s">
        <v>613</v>
      </c>
    </row>
    <row r="139" spans="1:9" ht="15" customHeight="1" x14ac:dyDescent="0.15">
      <c r="A139" s="120">
        <f t="shared" si="6"/>
        <v>136</v>
      </c>
      <c r="B139" s="117" t="s">
        <v>1369</v>
      </c>
      <c r="C139" s="117" t="s">
        <v>1268</v>
      </c>
      <c r="D139" s="133" t="s">
        <v>1113</v>
      </c>
      <c r="E139" s="468">
        <v>28</v>
      </c>
      <c r="F139" s="468">
        <v>10</v>
      </c>
      <c r="G139" s="469">
        <v>15</v>
      </c>
      <c r="H139" s="126" t="s">
        <v>1093</v>
      </c>
      <c r="I139" s="118" t="s">
        <v>621</v>
      </c>
    </row>
    <row r="140" spans="1:9" ht="15" customHeight="1" x14ac:dyDescent="0.15">
      <c r="A140" s="120">
        <f t="shared" si="6"/>
        <v>137</v>
      </c>
      <c r="B140" s="117" t="s">
        <v>1370</v>
      </c>
      <c r="C140" s="117" t="s">
        <v>1269</v>
      </c>
      <c r="D140" s="133" t="s">
        <v>1124</v>
      </c>
      <c r="E140" s="468">
        <v>63</v>
      </c>
      <c r="F140" s="468">
        <v>10</v>
      </c>
      <c r="G140" s="469">
        <v>21</v>
      </c>
      <c r="H140" s="126" t="s">
        <v>1093</v>
      </c>
      <c r="I140" s="118" t="s">
        <v>627</v>
      </c>
    </row>
    <row r="141" spans="1:9" ht="15" customHeight="1" x14ac:dyDescent="0.15">
      <c r="A141" s="120">
        <f t="shared" si="6"/>
        <v>138</v>
      </c>
      <c r="B141" s="117" t="s">
        <v>1371</v>
      </c>
      <c r="C141" s="121" t="s">
        <v>1270</v>
      </c>
      <c r="D141" s="134" t="s">
        <v>1124</v>
      </c>
      <c r="E141" s="470">
        <v>18</v>
      </c>
      <c r="F141" s="470">
        <v>10</v>
      </c>
      <c r="G141" s="471">
        <v>7</v>
      </c>
      <c r="H141" s="123" t="s">
        <v>1095</v>
      </c>
      <c r="I141" s="122" t="s">
        <v>621</v>
      </c>
    </row>
    <row r="142" spans="1:9" ht="15" customHeight="1" x14ac:dyDescent="0.15">
      <c r="A142" s="120">
        <f t="shared" si="6"/>
        <v>139</v>
      </c>
      <c r="B142" s="117" t="s">
        <v>1372</v>
      </c>
      <c r="C142" s="121" t="s">
        <v>1271</v>
      </c>
      <c r="D142" s="134" t="s">
        <v>1115</v>
      </c>
      <c r="E142" s="470">
        <v>60</v>
      </c>
      <c r="F142" s="470">
        <v>2</v>
      </c>
      <c r="G142" s="471">
        <v>24</v>
      </c>
      <c r="H142" s="123" t="s">
        <v>1095</v>
      </c>
      <c r="I142" s="122" t="s">
        <v>636</v>
      </c>
    </row>
    <row r="143" spans="1:9" ht="15" customHeight="1" x14ac:dyDescent="0.15">
      <c r="A143" s="120">
        <f t="shared" si="6"/>
        <v>140</v>
      </c>
      <c r="B143" s="117" t="s">
        <v>1373</v>
      </c>
      <c r="C143" s="117" t="s">
        <v>1272</v>
      </c>
      <c r="D143" s="133" t="s">
        <v>1124</v>
      </c>
      <c r="E143" s="468">
        <v>47</v>
      </c>
      <c r="F143" s="468">
        <v>8</v>
      </c>
      <c r="G143" s="469">
        <v>10</v>
      </c>
      <c r="H143" s="126" t="s">
        <v>1094</v>
      </c>
      <c r="I143" s="118" t="s">
        <v>636</v>
      </c>
    </row>
    <row r="144" spans="1:9" ht="15" customHeight="1" x14ac:dyDescent="0.15">
      <c r="A144" s="120">
        <f>A143+1</f>
        <v>141</v>
      </c>
      <c r="B144" s="117" t="s">
        <v>1374</v>
      </c>
      <c r="C144" s="117" t="s">
        <v>1273</v>
      </c>
      <c r="D144" s="133" t="s">
        <v>1114</v>
      </c>
      <c r="E144" s="468">
        <v>24</v>
      </c>
      <c r="F144" s="468">
        <v>9</v>
      </c>
      <c r="G144" s="469">
        <v>5</v>
      </c>
      <c r="H144" s="126" t="s">
        <v>1093</v>
      </c>
      <c r="I144" s="118" t="s">
        <v>643</v>
      </c>
    </row>
    <row r="145" spans="1:9" ht="15" customHeight="1" x14ac:dyDescent="0.15">
      <c r="A145" s="120">
        <f t="shared" ref="A145:A158" si="7">A144+1</f>
        <v>142</v>
      </c>
      <c r="B145" s="117" t="s">
        <v>1375</v>
      </c>
      <c r="C145" s="117" t="s">
        <v>1274</v>
      </c>
      <c r="D145" s="133" t="s">
        <v>1114</v>
      </c>
      <c r="E145" s="468">
        <v>40</v>
      </c>
      <c r="F145" s="468">
        <v>4</v>
      </c>
      <c r="G145" s="469">
        <v>10</v>
      </c>
      <c r="H145" s="116" t="s">
        <v>1092</v>
      </c>
      <c r="I145" s="117" t="s">
        <v>437</v>
      </c>
    </row>
    <row r="146" spans="1:9" ht="15" customHeight="1" x14ac:dyDescent="0.15">
      <c r="A146" s="120">
        <f t="shared" si="7"/>
        <v>143</v>
      </c>
      <c r="B146" s="117" t="s">
        <v>1376</v>
      </c>
      <c r="C146" s="117" t="s">
        <v>1275</v>
      </c>
      <c r="D146" s="133" t="s">
        <v>1115</v>
      </c>
      <c r="E146" s="468">
        <v>50</v>
      </c>
      <c r="F146" s="468">
        <v>10</v>
      </c>
      <c r="G146" s="469">
        <v>14</v>
      </c>
      <c r="H146" s="126" t="s">
        <v>1094</v>
      </c>
      <c r="I146" s="118" t="s">
        <v>650</v>
      </c>
    </row>
    <row r="147" spans="1:9" ht="15" customHeight="1" x14ac:dyDescent="0.15">
      <c r="A147" s="120">
        <f t="shared" si="7"/>
        <v>144</v>
      </c>
      <c r="B147" s="117" t="s">
        <v>1385</v>
      </c>
      <c r="C147" s="117" t="s">
        <v>1384</v>
      </c>
      <c r="D147" s="133" t="s">
        <v>1115</v>
      </c>
      <c r="E147" s="468">
        <v>49</v>
      </c>
      <c r="F147" s="468">
        <v>8</v>
      </c>
      <c r="G147" s="469">
        <v>2</v>
      </c>
      <c r="H147" s="126" t="s">
        <v>1094</v>
      </c>
      <c r="I147" s="118" t="s">
        <v>1383</v>
      </c>
    </row>
    <row r="148" spans="1:9" ht="15" customHeight="1" x14ac:dyDescent="0.15">
      <c r="A148" s="120">
        <f t="shared" si="7"/>
        <v>145</v>
      </c>
      <c r="B148" s="117" t="s">
        <v>1377</v>
      </c>
      <c r="C148" s="117" t="s">
        <v>1276</v>
      </c>
      <c r="D148" s="133" t="s">
        <v>1114</v>
      </c>
      <c r="E148" s="468">
        <v>44</v>
      </c>
      <c r="F148" s="468">
        <v>2</v>
      </c>
      <c r="G148" s="469">
        <v>11</v>
      </c>
      <c r="H148" s="126" t="s">
        <v>1106</v>
      </c>
      <c r="I148" s="118" t="s">
        <v>656</v>
      </c>
    </row>
    <row r="149" spans="1:9" ht="15" customHeight="1" x14ac:dyDescent="0.15">
      <c r="A149" s="120">
        <f t="shared" si="7"/>
        <v>146</v>
      </c>
      <c r="B149" s="117" t="s">
        <v>1386</v>
      </c>
      <c r="C149" s="117" t="s">
        <v>1277</v>
      </c>
      <c r="D149" s="133" t="s">
        <v>1124</v>
      </c>
      <c r="E149" s="468">
        <v>31</v>
      </c>
      <c r="F149" s="468">
        <v>2</v>
      </c>
      <c r="G149" s="469">
        <v>19</v>
      </c>
      <c r="H149" s="116" t="s">
        <v>1092</v>
      </c>
      <c r="I149" s="117" t="s">
        <v>661</v>
      </c>
    </row>
    <row r="150" spans="1:9" ht="15" customHeight="1" x14ac:dyDescent="0.15">
      <c r="A150" s="120">
        <f t="shared" si="7"/>
        <v>147</v>
      </c>
      <c r="B150" s="117" t="s">
        <v>1387</v>
      </c>
      <c r="C150" s="121" t="s">
        <v>1278</v>
      </c>
      <c r="D150" s="134" t="s">
        <v>1114</v>
      </c>
      <c r="E150" s="470">
        <v>46</v>
      </c>
      <c r="F150" s="470">
        <v>10</v>
      </c>
      <c r="G150" s="471">
        <v>1</v>
      </c>
      <c r="H150" s="123" t="s">
        <v>1093</v>
      </c>
      <c r="I150" s="122" t="s">
        <v>667</v>
      </c>
    </row>
    <row r="151" spans="1:9" ht="15" customHeight="1" x14ac:dyDescent="0.15">
      <c r="A151" s="120">
        <f t="shared" si="7"/>
        <v>148</v>
      </c>
      <c r="B151" s="117" t="s">
        <v>1388</v>
      </c>
      <c r="C151" s="121" t="s">
        <v>1279</v>
      </c>
      <c r="D151" s="134" t="s">
        <v>1115</v>
      </c>
      <c r="E151" s="470">
        <v>41</v>
      </c>
      <c r="F151" s="470">
        <v>6</v>
      </c>
      <c r="G151" s="471">
        <v>6</v>
      </c>
      <c r="H151" s="123" t="s">
        <v>1096</v>
      </c>
      <c r="I151" s="122" t="s">
        <v>667</v>
      </c>
    </row>
    <row r="152" spans="1:9" ht="15" customHeight="1" x14ac:dyDescent="0.15">
      <c r="A152" s="120">
        <f t="shared" si="7"/>
        <v>149</v>
      </c>
      <c r="B152" s="117" t="s">
        <v>1389</v>
      </c>
      <c r="C152" s="121" t="s">
        <v>1280</v>
      </c>
      <c r="D152" s="134" t="s">
        <v>1114</v>
      </c>
      <c r="E152" s="470">
        <v>57</v>
      </c>
      <c r="F152" s="470">
        <v>4</v>
      </c>
      <c r="G152" s="471">
        <v>7</v>
      </c>
      <c r="H152" s="123" t="s">
        <v>1092</v>
      </c>
      <c r="I152" s="122" t="s">
        <v>672</v>
      </c>
    </row>
    <row r="153" spans="1:9" ht="15" customHeight="1" x14ac:dyDescent="0.15">
      <c r="A153" s="120">
        <f t="shared" si="7"/>
        <v>150</v>
      </c>
      <c r="B153" s="117" t="s">
        <v>1390</v>
      </c>
      <c r="C153" s="121" t="s">
        <v>1281</v>
      </c>
      <c r="D153" s="134" t="s">
        <v>1124</v>
      </c>
      <c r="E153" s="470">
        <v>52</v>
      </c>
      <c r="F153" s="470">
        <v>7</v>
      </c>
      <c r="G153" s="471">
        <v>25</v>
      </c>
      <c r="H153" s="123" t="s">
        <v>1107</v>
      </c>
      <c r="I153" s="122" t="s">
        <v>675</v>
      </c>
    </row>
    <row r="154" spans="1:9" ht="15" customHeight="1" x14ac:dyDescent="0.15">
      <c r="A154" s="120">
        <f t="shared" si="7"/>
        <v>151</v>
      </c>
      <c r="B154" s="117" t="s">
        <v>1391</v>
      </c>
      <c r="C154" s="117" t="s">
        <v>1282</v>
      </c>
      <c r="D154" s="133" t="s">
        <v>1114</v>
      </c>
      <c r="E154" s="468">
        <v>58</v>
      </c>
      <c r="F154" s="468">
        <v>3</v>
      </c>
      <c r="G154" s="469">
        <v>27</v>
      </c>
      <c r="H154" s="116" t="s">
        <v>1105</v>
      </c>
      <c r="I154" s="118" t="s">
        <v>680</v>
      </c>
    </row>
    <row r="155" spans="1:9" ht="15" customHeight="1" x14ac:dyDescent="0.15">
      <c r="A155" s="120">
        <f t="shared" si="7"/>
        <v>152</v>
      </c>
      <c r="B155" s="117" t="s">
        <v>1392</v>
      </c>
      <c r="C155" s="117" t="s">
        <v>1283</v>
      </c>
      <c r="D155" s="133" t="s">
        <v>1115</v>
      </c>
      <c r="E155" s="468">
        <v>44</v>
      </c>
      <c r="F155" s="468">
        <v>3</v>
      </c>
      <c r="G155" s="469">
        <v>1</v>
      </c>
      <c r="H155" s="116" t="s">
        <v>1092</v>
      </c>
      <c r="I155" s="118" t="s">
        <v>686</v>
      </c>
    </row>
    <row r="156" spans="1:9" ht="15" customHeight="1" x14ac:dyDescent="0.15">
      <c r="A156" s="120">
        <f t="shared" si="7"/>
        <v>153</v>
      </c>
      <c r="B156" s="117" t="s">
        <v>1393</v>
      </c>
      <c r="C156" s="117" t="s">
        <v>1284</v>
      </c>
      <c r="D156" s="133" t="s">
        <v>1115</v>
      </c>
      <c r="E156" s="468">
        <v>60</v>
      </c>
      <c r="F156" s="468">
        <v>7</v>
      </c>
      <c r="G156" s="469">
        <v>6</v>
      </c>
      <c r="H156" s="116" t="s">
        <v>1092</v>
      </c>
      <c r="I156" s="118" t="s">
        <v>692</v>
      </c>
    </row>
    <row r="157" spans="1:9" ht="15" customHeight="1" x14ac:dyDescent="0.15">
      <c r="A157" s="120">
        <f t="shared" si="7"/>
        <v>154</v>
      </c>
      <c r="B157" s="117" t="s">
        <v>1394</v>
      </c>
      <c r="C157" s="117" t="s">
        <v>695</v>
      </c>
      <c r="D157" s="133" t="s">
        <v>1114</v>
      </c>
      <c r="E157" s="468">
        <v>55</v>
      </c>
      <c r="F157" s="468">
        <v>8</v>
      </c>
      <c r="G157" s="469">
        <v>26</v>
      </c>
      <c r="H157" s="116" t="s">
        <v>1093</v>
      </c>
      <c r="I157" s="117" t="s">
        <v>696</v>
      </c>
    </row>
    <row r="158" spans="1:9" ht="15" customHeight="1" x14ac:dyDescent="0.15">
      <c r="A158" s="120">
        <f t="shared" si="7"/>
        <v>155</v>
      </c>
      <c r="B158" s="117" t="s">
        <v>1396</v>
      </c>
      <c r="C158" s="117" t="s">
        <v>1285</v>
      </c>
      <c r="D158" s="133" t="s">
        <v>1117</v>
      </c>
      <c r="E158" s="468">
        <v>4</v>
      </c>
      <c r="F158" s="468">
        <v>8</v>
      </c>
      <c r="G158" s="469">
        <v>25</v>
      </c>
      <c r="H158" s="126" t="s">
        <v>1093</v>
      </c>
      <c r="I158" s="118" t="s">
        <v>700</v>
      </c>
    </row>
    <row r="159" spans="1:9" ht="15" customHeight="1" x14ac:dyDescent="0.15">
      <c r="A159" s="120">
        <f>A158+1</f>
        <v>156</v>
      </c>
      <c r="B159" s="117" t="s">
        <v>1399</v>
      </c>
      <c r="C159" s="117" t="s">
        <v>1397</v>
      </c>
      <c r="D159" s="133" t="s">
        <v>1115</v>
      </c>
      <c r="E159" s="468">
        <v>52</v>
      </c>
      <c r="F159" s="468">
        <v>11</v>
      </c>
      <c r="G159" s="469">
        <v>28</v>
      </c>
      <c r="H159" s="116" t="s">
        <v>1105</v>
      </c>
      <c r="I159" s="118" t="s">
        <v>702</v>
      </c>
    </row>
    <row r="160" spans="1:9" ht="15" customHeight="1" x14ac:dyDescent="0.15">
      <c r="A160" s="120">
        <f t="shared" ref="A160:A171" si="8">A159+1</f>
        <v>157</v>
      </c>
      <c r="B160" s="117" t="s">
        <v>1395</v>
      </c>
      <c r="C160" s="117" t="s">
        <v>1286</v>
      </c>
      <c r="D160" s="133" t="s">
        <v>1114</v>
      </c>
      <c r="E160" s="468">
        <v>51</v>
      </c>
      <c r="F160" s="468">
        <v>4</v>
      </c>
      <c r="G160" s="469">
        <v>21</v>
      </c>
      <c r="H160" s="116" t="s">
        <v>1093</v>
      </c>
      <c r="I160" s="118" t="s">
        <v>705</v>
      </c>
    </row>
    <row r="161" spans="1:9" ht="15" customHeight="1" x14ac:dyDescent="0.15">
      <c r="A161" s="120">
        <f t="shared" si="8"/>
        <v>158</v>
      </c>
      <c r="B161" s="117" t="s">
        <v>1400</v>
      </c>
      <c r="C161" s="117" t="s">
        <v>1287</v>
      </c>
      <c r="D161" s="133" t="s">
        <v>1114</v>
      </c>
      <c r="E161" s="468">
        <v>42</v>
      </c>
      <c r="F161" s="468">
        <v>3</v>
      </c>
      <c r="G161" s="469">
        <v>31</v>
      </c>
      <c r="H161" s="116" t="s">
        <v>1093</v>
      </c>
      <c r="I161" s="117" t="s">
        <v>709</v>
      </c>
    </row>
    <row r="162" spans="1:9" ht="15" customHeight="1" x14ac:dyDescent="0.15">
      <c r="A162" s="120">
        <f t="shared" si="8"/>
        <v>159</v>
      </c>
      <c r="B162" s="117" t="s">
        <v>1401</v>
      </c>
      <c r="C162" s="117" t="s">
        <v>1288</v>
      </c>
      <c r="D162" s="133" t="s">
        <v>1114</v>
      </c>
      <c r="E162" s="468">
        <v>50</v>
      </c>
      <c r="F162" s="468">
        <v>2</v>
      </c>
      <c r="G162" s="469">
        <v>16</v>
      </c>
      <c r="H162" s="126" t="s">
        <v>1096</v>
      </c>
      <c r="I162" s="118" t="s">
        <v>714</v>
      </c>
    </row>
    <row r="163" spans="1:9" ht="15" customHeight="1" x14ac:dyDescent="0.15">
      <c r="A163" s="120">
        <f t="shared" si="8"/>
        <v>160</v>
      </c>
      <c r="B163" s="121" t="s">
        <v>1402</v>
      </c>
      <c r="C163" s="117" t="s">
        <v>1289</v>
      </c>
      <c r="D163" s="133" t="s">
        <v>1118</v>
      </c>
      <c r="E163" s="468">
        <v>42</v>
      </c>
      <c r="F163" s="468">
        <v>11</v>
      </c>
      <c r="G163" s="469">
        <v>1</v>
      </c>
      <c r="H163" s="120" t="s">
        <v>1105</v>
      </c>
      <c r="I163" s="121" t="s">
        <v>719</v>
      </c>
    </row>
    <row r="164" spans="1:9" ht="15" customHeight="1" x14ac:dyDescent="0.15">
      <c r="A164" s="120">
        <f t="shared" si="8"/>
        <v>161</v>
      </c>
      <c r="B164" s="121" t="s">
        <v>1403</v>
      </c>
      <c r="C164" s="117" t="s">
        <v>1290</v>
      </c>
      <c r="D164" s="133" t="s">
        <v>1114</v>
      </c>
      <c r="E164" s="468">
        <v>12</v>
      </c>
      <c r="F164" s="468">
        <v>8</v>
      </c>
      <c r="G164" s="469">
        <v>12</v>
      </c>
      <c r="H164" s="126" t="s">
        <v>1096</v>
      </c>
      <c r="I164" s="118" t="s">
        <v>724</v>
      </c>
    </row>
    <row r="165" spans="1:9" ht="15" customHeight="1" x14ac:dyDescent="0.15">
      <c r="A165" s="120">
        <f t="shared" si="8"/>
        <v>162</v>
      </c>
      <c r="B165" s="121" t="s">
        <v>1404</v>
      </c>
      <c r="C165" s="121" t="s">
        <v>1291</v>
      </c>
      <c r="D165" s="134" t="s">
        <v>1130</v>
      </c>
      <c r="E165" s="470">
        <v>52</v>
      </c>
      <c r="F165" s="470">
        <v>2</v>
      </c>
      <c r="G165" s="471">
        <v>3</v>
      </c>
      <c r="H165" s="123" t="s">
        <v>1093</v>
      </c>
      <c r="I165" s="122" t="s">
        <v>729</v>
      </c>
    </row>
    <row r="166" spans="1:9" ht="15" customHeight="1" x14ac:dyDescent="0.15">
      <c r="A166" s="120">
        <f t="shared" si="8"/>
        <v>163</v>
      </c>
      <c r="B166" s="121" t="s">
        <v>1405</v>
      </c>
      <c r="C166" s="121" t="s">
        <v>1292</v>
      </c>
      <c r="D166" s="134" t="s">
        <v>1115</v>
      </c>
      <c r="E166" s="470">
        <v>61</v>
      </c>
      <c r="F166" s="470">
        <v>7</v>
      </c>
      <c r="G166" s="471">
        <v>15</v>
      </c>
      <c r="H166" s="123" t="s">
        <v>1096</v>
      </c>
      <c r="I166" s="122" t="s">
        <v>732</v>
      </c>
    </row>
    <row r="167" spans="1:9" ht="15" customHeight="1" x14ac:dyDescent="0.15">
      <c r="A167" s="120">
        <f t="shared" si="8"/>
        <v>164</v>
      </c>
      <c r="B167" s="117" t="s">
        <v>1406</v>
      </c>
      <c r="C167" s="117" t="s">
        <v>1293</v>
      </c>
      <c r="D167" s="133" t="s">
        <v>1121</v>
      </c>
      <c r="E167" s="468">
        <v>3</v>
      </c>
      <c r="F167" s="468">
        <v>4</v>
      </c>
      <c r="G167" s="469">
        <v>3</v>
      </c>
      <c r="H167" s="116" t="s">
        <v>1092</v>
      </c>
      <c r="I167" s="118" t="s">
        <v>736</v>
      </c>
    </row>
    <row r="168" spans="1:9" ht="15" customHeight="1" x14ac:dyDescent="0.15">
      <c r="A168" s="120">
        <f t="shared" si="8"/>
        <v>165</v>
      </c>
      <c r="B168" s="117" t="s">
        <v>1407</v>
      </c>
      <c r="C168" s="117" t="s">
        <v>741</v>
      </c>
      <c r="D168" s="133" t="s">
        <v>1117</v>
      </c>
      <c r="E168" s="468">
        <v>46</v>
      </c>
      <c r="F168" s="468">
        <v>9</v>
      </c>
      <c r="G168" s="469">
        <v>22</v>
      </c>
      <c r="H168" s="116" t="s">
        <v>1092</v>
      </c>
      <c r="I168" s="118" t="s">
        <v>742</v>
      </c>
    </row>
    <row r="169" spans="1:9" ht="15" customHeight="1" x14ac:dyDescent="0.15">
      <c r="A169" s="120">
        <f t="shared" si="8"/>
        <v>166</v>
      </c>
      <c r="B169" s="117" t="s">
        <v>1408</v>
      </c>
      <c r="C169" s="117" t="s">
        <v>1294</v>
      </c>
      <c r="D169" s="133" t="s">
        <v>1114</v>
      </c>
      <c r="E169" s="468">
        <v>51</v>
      </c>
      <c r="F169" s="468">
        <v>5</v>
      </c>
      <c r="G169" s="469">
        <v>12</v>
      </c>
      <c r="H169" s="116" t="s">
        <v>1092</v>
      </c>
      <c r="I169" s="118" t="s">
        <v>746</v>
      </c>
    </row>
    <row r="170" spans="1:9" ht="15" customHeight="1" x14ac:dyDescent="0.15">
      <c r="A170" s="120">
        <f t="shared" si="8"/>
        <v>167</v>
      </c>
      <c r="B170" s="117" t="s">
        <v>1409</v>
      </c>
      <c r="C170" s="117" t="s">
        <v>749</v>
      </c>
      <c r="D170" s="133" t="s">
        <v>1115</v>
      </c>
      <c r="E170" s="468">
        <v>59</v>
      </c>
      <c r="F170" s="468">
        <v>4</v>
      </c>
      <c r="G170" s="469">
        <v>28</v>
      </c>
      <c r="H170" s="116" t="s">
        <v>1092</v>
      </c>
      <c r="I170" s="118" t="s">
        <v>750</v>
      </c>
    </row>
    <row r="171" spans="1:9" ht="15" customHeight="1" x14ac:dyDescent="0.15">
      <c r="A171" s="120">
        <f t="shared" si="8"/>
        <v>168</v>
      </c>
      <c r="B171" s="117" t="s">
        <v>1410</v>
      </c>
      <c r="C171" s="117" t="s">
        <v>1295</v>
      </c>
      <c r="D171" s="133" t="s">
        <v>1131</v>
      </c>
      <c r="E171" s="468">
        <v>56</v>
      </c>
      <c r="F171" s="468">
        <v>3</v>
      </c>
      <c r="G171" s="469">
        <v>18</v>
      </c>
      <c r="H171" s="116" t="s">
        <v>1092</v>
      </c>
      <c r="I171" s="118" t="s">
        <v>755</v>
      </c>
    </row>
    <row r="172" spans="1:9" ht="15" customHeight="1" x14ac:dyDescent="0.15">
      <c r="A172" s="120">
        <f>A171+1</f>
        <v>169</v>
      </c>
      <c r="B172" s="117" t="s">
        <v>1411</v>
      </c>
      <c r="C172" s="117" t="s">
        <v>1296</v>
      </c>
      <c r="D172" s="133" t="s">
        <v>1114</v>
      </c>
      <c r="E172" s="468">
        <v>60</v>
      </c>
      <c r="F172" s="468">
        <v>7</v>
      </c>
      <c r="G172" s="469">
        <v>16</v>
      </c>
      <c r="H172" s="116" t="s">
        <v>1092</v>
      </c>
      <c r="I172" s="118" t="s">
        <v>760</v>
      </c>
    </row>
    <row r="173" spans="1:9" ht="15" customHeight="1" x14ac:dyDescent="0.15">
      <c r="A173" s="120">
        <f t="shared" ref="A173:A182" si="9">A172+1</f>
        <v>170</v>
      </c>
      <c r="B173" s="121" t="s">
        <v>1412</v>
      </c>
      <c r="C173" s="121" t="s">
        <v>1297</v>
      </c>
      <c r="D173" s="134" t="s">
        <v>1114</v>
      </c>
      <c r="E173" s="470">
        <v>23</v>
      </c>
      <c r="F173" s="470">
        <v>10</v>
      </c>
      <c r="G173" s="471">
        <v>15</v>
      </c>
      <c r="H173" s="120" t="s">
        <v>1108</v>
      </c>
      <c r="I173" s="122" t="s">
        <v>766</v>
      </c>
    </row>
    <row r="174" spans="1:9" ht="15" customHeight="1" x14ac:dyDescent="0.15">
      <c r="A174" s="120">
        <f t="shared" si="9"/>
        <v>171</v>
      </c>
      <c r="B174" s="117" t="s">
        <v>1413</v>
      </c>
      <c r="C174" s="117" t="s">
        <v>770</v>
      </c>
      <c r="D174" s="133" t="s">
        <v>1114</v>
      </c>
      <c r="E174" s="468">
        <v>12</v>
      </c>
      <c r="F174" s="468">
        <v>3</v>
      </c>
      <c r="G174" s="469">
        <v>4</v>
      </c>
      <c r="H174" s="116" t="s">
        <v>1109</v>
      </c>
      <c r="I174" s="117" t="s">
        <v>772</v>
      </c>
    </row>
    <row r="175" spans="1:9" ht="15" customHeight="1" x14ac:dyDescent="0.15">
      <c r="A175" s="120">
        <f t="shared" si="9"/>
        <v>172</v>
      </c>
      <c r="B175" s="117" t="s">
        <v>1414</v>
      </c>
      <c r="C175" s="117" t="s">
        <v>1298</v>
      </c>
      <c r="D175" s="133" t="s">
        <v>1114</v>
      </c>
      <c r="E175" s="468">
        <v>50</v>
      </c>
      <c r="F175" s="468">
        <v>3</v>
      </c>
      <c r="G175" s="469">
        <v>29</v>
      </c>
      <c r="H175" s="126" t="s">
        <v>1100</v>
      </c>
      <c r="I175" s="118" t="s">
        <v>772</v>
      </c>
    </row>
    <row r="176" spans="1:9" ht="15" customHeight="1" x14ac:dyDescent="0.15">
      <c r="A176" s="120">
        <f t="shared" si="9"/>
        <v>173</v>
      </c>
      <c r="B176" s="117" t="s">
        <v>1415</v>
      </c>
      <c r="C176" s="117" t="s">
        <v>1299</v>
      </c>
      <c r="D176" s="133" t="s">
        <v>1114</v>
      </c>
      <c r="E176" s="468">
        <v>30</v>
      </c>
      <c r="F176" s="468">
        <v>9</v>
      </c>
      <c r="G176" s="469">
        <v>7</v>
      </c>
      <c r="H176" s="126" t="s">
        <v>1094</v>
      </c>
      <c r="I176" s="118" t="s">
        <v>772</v>
      </c>
    </row>
    <row r="177" spans="1:9" ht="15" customHeight="1" x14ac:dyDescent="0.15">
      <c r="A177" s="120">
        <f t="shared" si="9"/>
        <v>174</v>
      </c>
      <c r="B177" s="117" t="s">
        <v>1416</v>
      </c>
      <c r="C177" s="117" t="s">
        <v>1300</v>
      </c>
      <c r="D177" s="133" t="s">
        <v>1114</v>
      </c>
      <c r="E177" s="468">
        <v>61</v>
      </c>
      <c r="F177" s="468">
        <v>11</v>
      </c>
      <c r="G177" s="469">
        <v>11</v>
      </c>
      <c r="H177" s="126" t="s">
        <v>1094</v>
      </c>
      <c r="I177" s="118" t="s">
        <v>772</v>
      </c>
    </row>
    <row r="178" spans="1:9" ht="15" customHeight="1" x14ac:dyDescent="0.15">
      <c r="A178" s="120">
        <f t="shared" si="9"/>
        <v>175</v>
      </c>
      <c r="B178" s="117" t="s">
        <v>1417</v>
      </c>
      <c r="C178" s="117" t="s">
        <v>1301</v>
      </c>
      <c r="D178" s="133" t="s">
        <v>1113</v>
      </c>
      <c r="E178" s="468">
        <v>24</v>
      </c>
      <c r="F178" s="468">
        <v>5</v>
      </c>
      <c r="G178" s="469">
        <v>11</v>
      </c>
      <c r="H178" s="116" t="s">
        <v>1093</v>
      </c>
      <c r="I178" s="117" t="s">
        <v>788</v>
      </c>
    </row>
    <row r="179" spans="1:9" ht="15" customHeight="1" x14ac:dyDescent="0.15">
      <c r="A179" s="120">
        <f t="shared" si="9"/>
        <v>176</v>
      </c>
      <c r="B179" s="117" t="s">
        <v>1418</v>
      </c>
      <c r="C179" s="117" t="s">
        <v>793</v>
      </c>
      <c r="D179" s="133" t="s">
        <v>1115</v>
      </c>
      <c r="E179" s="468">
        <v>52</v>
      </c>
      <c r="F179" s="468">
        <v>10</v>
      </c>
      <c r="G179" s="469">
        <v>14</v>
      </c>
      <c r="H179" s="116" t="s">
        <v>1093</v>
      </c>
      <c r="I179" s="118" t="s">
        <v>794</v>
      </c>
    </row>
    <row r="180" spans="1:9" ht="15" customHeight="1" x14ac:dyDescent="0.15">
      <c r="A180" s="120">
        <f t="shared" si="9"/>
        <v>177</v>
      </c>
      <c r="B180" s="117" t="s">
        <v>1419</v>
      </c>
      <c r="C180" s="117" t="s">
        <v>1302</v>
      </c>
      <c r="D180" s="133" t="s">
        <v>1115</v>
      </c>
      <c r="E180" s="468">
        <v>52</v>
      </c>
      <c r="F180" s="468">
        <v>1</v>
      </c>
      <c r="G180" s="469">
        <v>21</v>
      </c>
      <c r="H180" s="116" t="s">
        <v>1093</v>
      </c>
      <c r="I180" s="118" t="s">
        <v>798</v>
      </c>
    </row>
    <row r="181" spans="1:9" ht="15" customHeight="1" x14ac:dyDescent="0.15">
      <c r="A181" s="120">
        <f t="shared" si="9"/>
        <v>178</v>
      </c>
      <c r="B181" s="117" t="s">
        <v>1420</v>
      </c>
      <c r="C181" s="121" t="s">
        <v>1303</v>
      </c>
      <c r="D181" s="134" t="s">
        <v>1132</v>
      </c>
      <c r="E181" s="470">
        <v>57</v>
      </c>
      <c r="F181" s="470">
        <v>11</v>
      </c>
      <c r="G181" s="471">
        <v>21</v>
      </c>
      <c r="H181" s="116" t="s">
        <v>1093</v>
      </c>
      <c r="I181" s="122" t="s">
        <v>802</v>
      </c>
    </row>
    <row r="182" spans="1:9" ht="15" customHeight="1" x14ac:dyDescent="0.15">
      <c r="A182" s="120">
        <f t="shared" si="9"/>
        <v>179</v>
      </c>
      <c r="B182" s="117" t="s">
        <v>1421</v>
      </c>
      <c r="C182" s="121" t="s">
        <v>1304</v>
      </c>
      <c r="D182" s="134" t="s">
        <v>1115</v>
      </c>
      <c r="E182" s="470">
        <v>25</v>
      </c>
      <c r="F182" s="470">
        <v>8</v>
      </c>
      <c r="G182" s="471">
        <v>9</v>
      </c>
      <c r="H182" s="123" t="s">
        <v>1094</v>
      </c>
      <c r="I182" s="122" t="s">
        <v>805</v>
      </c>
    </row>
    <row r="183" spans="1:9" ht="15" customHeight="1" x14ac:dyDescent="0.15">
      <c r="A183" s="120">
        <f>A182+1</f>
        <v>180</v>
      </c>
      <c r="B183" s="117" t="s">
        <v>1422</v>
      </c>
      <c r="C183" s="117" t="s">
        <v>1305</v>
      </c>
      <c r="D183" s="133" t="s">
        <v>1114</v>
      </c>
      <c r="E183" s="468">
        <v>25</v>
      </c>
      <c r="F183" s="468">
        <v>6</v>
      </c>
      <c r="G183" s="469">
        <v>24</v>
      </c>
      <c r="H183" s="116" t="s">
        <v>1110</v>
      </c>
      <c r="I183" s="117" t="s">
        <v>810</v>
      </c>
    </row>
    <row r="184" spans="1:9" ht="15" customHeight="1" x14ac:dyDescent="0.15">
      <c r="A184" s="120">
        <f t="shared" ref="A184:A198" si="10">A183+1</f>
        <v>181</v>
      </c>
      <c r="B184" s="117" t="s">
        <v>1423</v>
      </c>
      <c r="C184" s="117" t="s">
        <v>1306</v>
      </c>
      <c r="D184" s="133" t="s">
        <v>1114</v>
      </c>
      <c r="E184" s="468">
        <v>21</v>
      </c>
      <c r="F184" s="468">
        <v>10</v>
      </c>
      <c r="G184" s="469">
        <v>10</v>
      </c>
      <c r="H184" s="126" t="s">
        <v>1093</v>
      </c>
      <c r="I184" s="118" t="s">
        <v>815</v>
      </c>
    </row>
    <row r="185" spans="1:9" ht="15" customHeight="1" x14ac:dyDescent="0.15">
      <c r="A185" s="120">
        <f t="shared" si="10"/>
        <v>182</v>
      </c>
      <c r="B185" s="117" t="s">
        <v>1424</v>
      </c>
      <c r="C185" s="117" t="s">
        <v>1307</v>
      </c>
      <c r="D185" s="133" t="s">
        <v>1124</v>
      </c>
      <c r="E185" s="468">
        <v>15</v>
      </c>
      <c r="F185" s="468">
        <v>3</v>
      </c>
      <c r="G185" s="469">
        <v>31</v>
      </c>
      <c r="H185" s="126" t="s">
        <v>1096</v>
      </c>
      <c r="I185" s="118" t="s">
        <v>818</v>
      </c>
    </row>
    <row r="186" spans="1:9" ht="15" customHeight="1" x14ac:dyDescent="0.15">
      <c r="A186" s="120">
        <f t="shared" si="10"/>
        <v>183</v>
      </c>
      <c r="B186" s="117" t="s">
        <v>1425</v>
      </c>
      <c r="C186" s="117" t="s">
        <v>1308</v>
      </c>
      <c r="D186" s="133" t="s">
        <v>1114</v>
      </c>
      <c r="E186" s="468">
        <v>16</v>
      </c>
      <c r="F186" s="468">
        <v>1</v>
      </c>
      <c r="G186" s="469">
        <v>3</v>
      </c>
      <c r="H186" s="126" t="s">
        <v>1104</v>
      </c>
      <c r="I186" s="118" t="s">
        <v>821</v>
      </c>
    </row>
    <row r="187" spans="1:9" ht="15" customHeight="1" x14ac:dyDescent="0.15">
      <c r="A187" s="120">
        <f t="shared" si="10"/>
        <v>184</v>
      </c>
      <c r="B187" s="117" t="s">
        <v>1427</v>
      </c>
      <c r="C187" s="117" t="s">
        <v>1309</v>
      </c>
      <c r="D187" s="133" t="s">
        <v>1114</v>
      </c>
      <c r="E187" s="468">
        <v>53</v>
      </c>
      <c r="F187" s="468">
        <v>3</v>
      </c>
      <c r="G187" s="469">
        <v>27</v>
      </c>
      <c r="H187" s="126" t="s">
        <v>1093</v>
      </c>
      <c r="I187" s="118" t="s">
        <v>824</v>
      </c>
    </row>
    <row r="188" spans="1:9" ht="15" customHeight="1" x14ac:dyDescent="0.15">
      <c r="A188" s="120">
        <f t="shared" si="10"/>
        <v>185</v>
      </c>
      <c r="B188" s="117" t="s">
        <v>1426</v>
      </c>
      <c r="C188" s="117" t="s">
        <v>1310</v>
      </c>
      <c r="D188" s="133" t="s">
        <v>1124</v>
      </c>
      <c r="E188" s="468">
        <v>36</v>
      </c>
      <c r="F188" s="468">
        <v>10</v>
      </c>
      <c r="G188" s="469">
        <v>20</v>
      </c>
      <c r="H188" s="126" t="s">
        <v>1096</v>
      </c>
      <c r="I188" s="118" t="s">
        <v>827</v>
      </c>
    </row>
    <row r="189" spans="1:9" ht="15" customHeight="1" x14ac:dyDescent="0.15">
      <c r="A189" s="120">
        <f t="shared" si="10"/>
        <v>186</v>
      </c>
      <c r="B189" s="117" t="s">
        <v>1428</v>
      </c>
      <c r="C189" s="117" t="s">
        <v>1311</v>
      </c>
      <c r="D189" s="133" t="s">
        <v>1114</v>
      </c>
      <c r="E189" s="468">
        <v>29</v>
      </c>
      <c r="F189" s="468">
        <v>1</v>
      </c>
      <c r="G189" s="469">
        <v>22</v>
      </c>
      <c r="H189" s="126" t="s">
        <v>1093</v>
      </c>
      <c r="I189" s="118" t="s">
        <v>830</v>
      </c>
    </row>
    <row r="190" spans="1:9" ht="15" customHeight="1" x14ac:dyDescent="0.15">
      <c r="A190" s="120">
        <f t="shared" si="10"/>
        <v>187</v>
      </c>
      <c r="B190" s="117" t="s">
        <v>1429</v>
      </c>
      <c r="C190" s="117" t="s">
        <v>1312</v>
      </c>
      <c r="D190" s="133" t="s">
        <v>1115</v>
      </c>
      <c r="E190" s="468">
        <v>43</v>
      </c>
      <c r="F190" s="468">
        <v>1</v>
      </c>
      <c r="G190" s="469">
        <v>14</v>
      </c>
      <c r="H190" s="126" t="s">
        <v>1093</v>
      </c>
      <c r="I190" s="118" t="s">
        <v>833</v>
      </c>
    </row>
    <row r="191" spans="1:9" ht="15" customHeight="1" x14ac:dyDescent="0.15">
      <c r="A191" s="120">
        <f t="shared" si="10"/>
        <v>188</v>
      </c>
      <c r="B191" s="121" t="s">
        <v>1430</v>
      </c>
      <c r="C191" s="121" t="s">
        <v>1313</v>
      </c>
      <c r="D191" s="134" t="s">
        <v>1115</v>
      </c>
      <c r="E191" s="470">
        <v>35</v>
      </c>
      <c r="F191" s="470">
        <v>12</v>
      </c>
      <c r="G191" s="471">
        <v>23</v>
      </c>
      <c r="H191" s="123" t="s">
        <v>1093</v>
      </c>
      <c r="I191" s="122" t="s">
        <v>837</v>
      </c>
    </row>
    <row r="192" spans="1:9" ht="15" customHeight="1" x14ac:dyDescent="0.15">
      <c r="A192" s="120">
        <f t="shared" si="10"/>
        <v>189</v>
      </c>
      <c r="B192" s="121" t="s">
        <v>1431</v>
      </c>
      <c r="C192" s="121" t="s">
        <v>1314</v>
      </c>
      <c r="D192" s="134" t="s">
        <v>1124</v>
      </c>
      <c r="E192" s="470">
        <v>41</v>
      </c>
      <c r="F192" s="470">
        <v>8</v>
      </c>
      <c r="G192" s="471">
        <v>5</v>
      </c>
      <c r="H192" s="123" t="s">
        <v>1106</v>
      </c>
      <c r="I192" s="122" t="s">
        <v>840</v>
      </c>
    </row>
    <row r="193" spans="1:9" ht="15" customHeight="1" x14ac:dyDescent="0.15">
      <c r="A193" s="120">
        <f t="shared" si="10"/>
        <v>190</v>
      </c>
      <c r="B193" s="121" t="s">
        <v>1432</v>
      </c>
      <c r="C193" s="121" t="s">
        <v>842</v>
      </c>
      <c r="D193" s="134" t="s">
        <v>1114</v>
      </c>
      <c r="E193" s="470">
        <v>47</v>
      </c>
      <c r="F193" s="470">
        <v>2</v>
      </c>
      <c r="G193" s="471">
        <v>24</v>
      </c>
      <c r="H193" s="123" t="s">
        <v>1100</v>
      </c>
      <c r="I193" s="122" t="s">
        <v>843</v>
      </c>
    </row>
    <row r="194" spans="1:9" ht="15" customHeight="1" x14ac:dyDescent="0.15">
      <c r="A194" s="120">
        <f t="shared" si="10"/>
        <v>191</v>
      </c>
      <c r="B194" s="121" t="s">
        <v>1433</v>
      </c>
      <c r="C194" s="121" t="s">
        <v>1315</v>
      </c>
      <c r="D194" s="134" t="s">
        <v>1115</v>
      </c>
      <c r="E194" s="470">
        <v>57</v>
      </c>
      <c r="F194" s="470">
        <v>12</v>
      </c>
      <c r="G194" s="471">
        <v>25</v>
      </c>
      <c r="H194" s="123" t="s">
        <v>1093</v>
      </c>
      <c r="I194" s="122" t="s">
        <v>846</v>
      </c>
    </row>
    <row r="195" spans="1:9" ht="15" customHeight="1" x14ac:dyDescent="0.15">
      <c r="A195" s="120">
        <f t="shared" si="10"/>
        <v>192</v>
      </c>
      <c r="B195" s="117" t="s">
        <v>1434</v>
      </c>
      <c r="C195" s="121" t="s">
        <v>1316</v>
      </c>
      <c r="D195" s="134" t="s">
        <v>1115</v>
      </c>
      <c r="E195" s="470">
        <v>42</v>
      </c>
      <c r="F195" s="470">
        <v>5</v>
      </c>
      <c r="G195" s="471">
        <v>12</v>
      </c>
      <c r="H195" s="120" t="s">
        <v>1094</v>
      </c>
      <c r="I195" s="121" t="s">
        <v>851</v>
      </c>
    </row>
    <row r="196" spans="1:9" ht="15" customHeight="1" x14ac:dyDescent="0.15">
      <c r="A196" s="120">
        <f t="shared" si="10"/>
        <v>193</v>
      </c>
      <c r="B196" s="117" t="s">
        <v>1435</v>
      </c>
      <c r="C196" s="121" t="s">
        <v>1317</v>
      </c>
      <c r="D196" s="134" t="s">
        <v>1115</v>
      </c>
      <c r="E196" s="470">
        <v>14</v>
      </c>
      <c r="F196" s="470">
        <v>12</v>
      </c>
      <c r="G196" s="471">
        <v>22</v>
      </c>
      <c r="H196" s="123" t="s">
        <v>1093</v>
      </c>
      <c r="I196" s="122" t="s">
        <v>851</v>
      </c>
    </row>
    <row r="197" spans="1:9" ht="15" customHeight="1" x14ac:dyDescent="0.15">
      <c r="A197" s="120">
        <f t="shared" si="10"/>
        <v>194</v>
      </c>
      <c r="B197" s="117" t="s">
        <v>1436</v>
      </c>
      <c r="C197" s="117" t="s">
        <v>1318</v>
      </c>
      <c r="D197" s="133" t="s">
        <v>1133</v>
      </c>
      <c r="E197" s="468">
        <v>40</v>
      </c>
      <c r="F197" s="468">
        <v>4</v>
      </c>
      <c r="G197" s="469">
        <v>5</v>
      </c>
      <c r="H197" s="116" t="s">
        <v>1093</v>
      </c>
      <c r="I197" s="117" t="s">
        <v>866</v>
      </c>
    </row>
    <row r="198" spans="1:9" ht="15" customHeight="1" x14ac:dyDescent="0.15">
      <c r="A198" s="120">
        <f t="shared" si="10"/>
        <v>195</v>
      </c>
      <c r="B198" s="117" t="s">
        <v>1437</v>
      </c>
      <c r="C198" s="117" t="s">
        <v>1319</v>
      </c>
      <c r="D198" s="133" t="s">
        <v>1118</v>
      </c>
      <c r="E198" s="468">
        <v>55</v>
      </c>
      <c r="F198" s="468">
        <v>9</v>
      </c>
      <c r="G198" s="469">
        <v>26</v>
      </c>
      <c r="H198" s="126" t="s">
        <v>1094</v>
      </c>
      <c r="I198" s="119" t="s">
        <v>866</v>
      </c>
    </row>
    <row r="199" spans="1:9" ht="15" customHeight="1" x14ac:dyDescent="0.15">
      <c r="A199" s="120">
        <f>A198+1</f>
        <v>196</v>
      </c>
      <c r="B199" s="117" t="s">
        <v>1438</v>
      </c>
      <c r="C199" s="117" t="s">
        <v>1320</v>
      </c>
      <c r="D199" s="133" t="s">
        <v>1114</v>
      </c>
      <c r="E199" s="468">
        <v>38</v>
      </c>
      <c r="F199" s="468">
        <v>7</v>
      </c>
      <c r="G199" s="469">
        <v>15</v>
      </c>
      <c r="H199" s="126" t="s">
        <v>1093</v>
      </c>
      <c r="I199" s="118" t="s">
        <v>874</v>
      </c>
    </row>
    <row r="200" spans="1:9" ht="15" customHeight="1" x14ac:dyDescent="0.15">
      <c r="A200" s="120">
        <f t="shared" ref="A200:A213" si="11">A199+1</f>
        <v>197</v>
      </c>
      <c r="B200" s="117" t="s">
        <v>1439</v>
      </c>
      <c r="C200" s="117" t="s">
        <v>1321</v>
      </c>
      <c r="D200" s="133" t="s">
        <v>1114</v>
      </c>
      <c r="E200" s="468">
        <v>47</v>
      </c>
      <c r="F200" s="468">
        <v>2</v>
      </c>
      <c r="G200" s="469">
        <v>23</v>
      </c>
      <c r="H200" s="126" t="s">
        <v>1093</v>
      </c>
      <c r="I200" s="118" t="s">
        <v>878</v>
      </c>
    </row>
    <row r="201" spans="1:9" ht="15" customHeight="1" x14ac:dyDescent="0.15">
      <c r="A201" s="120">
        <f t="shared" si="11"/>
        <v>198</v>
      </c>
      <c r="B201" s="117" t="s">
        <v>1440</v>
      </c>
      <c r="C201" s="117" t="s">
        <v>882</v>
      </c>
      <c r="D201" s="133" t="s">
        <v>1115</v>
      </c>
      <c r="E201" s="468">
        <v>46</v>
      </c>
      <c r="F201" s="468">
        <v>3</v>
      </c>
      <c r="G201" s="469">
        <v>24</v>
      </c>
      <c r="H201" s="126" t="s">
        <v>1093</v>
      </c>
      <c r="I201" s="118" t="s">
        <v>883</v>
      </c>
    </row>
    <row r="202" spans="1:9" ht="15" customHeight="1" x14ac:dyDescent="0.15">
      <c r="A202" s="120">
        <f t="shared" si="11"/>
        <v>199</v>
      </c>
      <c r="B202" s="121" t="s">
        <v>1441</v>
      </c>
      <c r="C202" s="117" t="s">
        <v>1322</v>
      </c>
      <c r="D202" s="133" t="s">
        <v>1114</v>
      </c>
      <c r="E202" s="468">
        <v>39</v>
      </c>
      <c r="F202" s="468">
        <v>2</v>
      </c>
      <c r="G202" s="469">
        <v>28</v>
      </c>
      <c r="H202" s="126" t="s">
        <v>1093</v>
      </c>
      <c r="I202" s="117" t="s">
        <v>888</v>
      </c>
    </row>
    <row r="203" spans="1:9" ht="15" customHeight="1" x14ac:dyDescent="0.15">
      <c r="A203" s="120">
        <f t="shared" si="11"/>
        <v>200</v>
      </c>
      <c r="B203" s="121" t="s">
        <v>1442</v>
      </c>
      <c r="C203" s="121" t="s">
        <v>1323</v>
      </c>
      <c r="D203" s="134" t="s">
        <v>1115</v>
      </c>
      <c r="E203" s="470">
        <v>55</v>
      </c>
      <c r="F203" s="470">
        <v>5</v>
      </c>
      <c r="G203" s="471">
        <v>15</v>
      </c>
      <c r="H203" s="126" t="s">
        <v>1093</v>
      </c>
      <c r="I203" s="131" t="s">
        <v>892</v>
      </c>
    </row>
    <row r="204" spans="1:9" ht="15" customHeight="1" x14ac:dyDescent="0.15">
      <c r="A204" s="120">
        <f t="shared" si="11"/>
        <v>201</v>
      </c>
      <c r="B204" s="121" t="s">
        <v>1443</v>
      </c>
      <c r="C204" s="121" t="s">
        <v>1324</v>
      </c>
      <c r="D204" s="134" t="s">
        <v>1124</v>
      </c>
      <c r="E204" s="470">
        <v>40</v>
      </c>
      <c r="F204" s="470">
        <v>11</v>
      </c>
      <c r="G204" s="471">
        <v>30</v>
      </c>
      <c r="H204" s="126" t="s">
        <v>1093</v>
      </c>
      <c r="I204" s="122" t="s">
        <v>897</v>
      </c>
    </row>
    <row r="205" spans="1:9" ht="15" customHeight="1" x14ac:dyDescent="0.15">
      <c r="A205" s="120">
        <f t="shared" si="11"/>
        <v>202</v>
      </c>
      <c r="B205" s="121" t="s">
        <v>1444</v>
      </c>
      <c r="C205" s="117" t="s">
        <v>1325</v>
      </c>
      <c r="D205" s="133" t="s">
        <v>1114</v>
      </c>
      <c r="E205" s="468">
        <v>34</v>
      </c>
      <c r="F205" s="468">
        <v>3</v>
      </c>
      <c r="G205" s="469">
        <v>18</v>
      </c>
      <c r="H205" s="126" t="s">
        <v>1093</v>
      </c>
      <c r="I205" s="117" t="s">
        <v>902</v>
      </c>
    </row>
    <row r="206" spans="1:9" ht="15" customHeight="1" x14ac:dyDescent="0.15">
      <c r="A206" s="120">
        <f t="shared" si="11"/>
        <v>203</v>
      </c>
      <c r="B206" s="121" t="s">
        <v>1445</v>
      </c>
      <c r="C206" s="117" t="s">
        <v>1326</v>
      </c>
      <c r="D206" s="133" t="s">
        <v>1114</v>
      </c>
      <c r="E206" s="468">
        <v>35</v>
      </c>
      <c r="F206" s="468">
        <v>12</v>
      </c>
      <c r="G206" s="469">
        <v>1</v>
      </c>
      <c r="H206" s="126" t="s">
        <v>1094</v>
      </c>
      <c r="I206" s="118" t="s">
        <v>902</v>
      </c>
    </row>
    <row r="207" spans="1:9" ht="15" customHeight="1" x14ac:dyDescent="0.15">
      <c r="A207" s="120">
        <f t="shared" si="11"/>
        <v>204</v>
      </c>
      <c r="B207" s="121" t="s">
        <v>1446</v>
      </c>
      <c r="C207" s="117" t="s">
        <v>1327</v>
      </c>
      <c r="D207" s="133" t="s">
        <v>1134</v>
      </c>
      <c r="E207" s="468">
        <v>1</v>
      </c>
      <c r="F207" s="468">
        <v>5</v>
      </c>
      <c r="G207" s="469">
        <v>8</v>
      </c>
      <c r="H207" s="126" t="s">
        <v>1092</v>
      </c>
      <c r="I207" s="118" t="s">
        <v>909</v>
      </c>
    </row>
    <row r="208" spans="1:9" ht="15" customHeight="1" x14ac:dyDescent="0.15">
      <c r="A208" s="120">
        <f t="shared" si="11"/>
        <v>205</v>
      </c>
      <c r="B208" s="132" t="s">
        <v>1448</v>
      </c>
      <c r="C208" s="117" t="s">
        <v>1447</v>
      </c>
      <c r="D208" s="133" t="s">
        <v>1130</v>
      </c>
      <c r="E208" s="468">
        <v>25</v>
      </c>
      <c r="F208" s="468">
        <v>2</v>
      </c>
      <c r="G208" s="469">
        <v>5</v>
      </c>
      <c r="H208" s="126" t="s">
        <v>1092</v>
      </c>
      <c r="I208" s="119" t="s">
        <v>911</v>
      </c>
    </row>
    <row r="209" spans="1:9" ht="15" customHeight="1" x14ac:dyDescent="0.15">
      <c r="A209" s="120">
        <f t="shared" si="11"/>
        <v>206</v>
      </c>
      <c r="B209" s="121" t="s">
        <v>1451</v>
      </c>
      <c r="C209" s="117" t="s">
        <v>1328</v>
      </c>
      <c r="D209" s="133" t="s">
        <v>1115</v>
      </c>
      <c r="E209" s="468">
        <v>22</v>
      </c>
      <c r="F209" s="468">
        <v>8</v>
      </c>
      <c r="G209" s="469">
        <v>21</v>
      </c>
      <c r="H209" s="126" t="s">
        <v>1092</v>
      </c>
      <c r="I209" s="117" t="s">
        <v>918</v>
      </c>
    </row>
    <row r="210" spans="1:9" ht="15" customHeight="1" x14ac:dyDescent="0.15">
      <c r="A210" s="120">
        <f t="shared" si="11"/>
        <v>207</v>
      </c>
      <c r="B210" s="121" t="s">
        <v>1452</v>
      </c>
      <c r="C210" s="117" t="s">
        <v>921</v>
      </c>
      <c r="D210" s="133" t="s">
        <v>1124</v>
      </c>
      <c r="E210" s="468">
        <v>61</v>
      </c>
      <c r="F210" s="468">
        <v>5</v>
      </c>
      <c r="G210" s="469">
        <v>8</v>
      </c>
      <c r="H210" s="126" t="s">
        <v>1092</v>
      </c>
      <c r="I210" s="118" t="s">
        <v>922</v>
      </c>
    </row>
    <row r="211" spans="1:9" ht="15" customHeight="1" x14ac:dyDescent="0.15">
      <c r="A211" s="120">
        <f t="shared" si="11"/>
        <v>208</v>
      </c>
      <c r="B211" s="132" t="s">
        <v>1457</v>
      </c>
      <c r="C211" s="117" t="s">
        <v>924</v>
      </c>
      <c r="D211" s="133" t="s">
        <v>1115</v>
      </c>
      <c r="E211" s="468">
        <v>56</v>
      </c>
      <c r="F211" s="468">
        <v>7</v>
      </c>
      <c r="G211" s="469">
        <v>14</v>
      </c>
      <c r="H211" s="126" t="s">
        <v>1092</v>
      </c>
      <c r="I211" s="119" t="s">
        <v>926</v>
      </c>
    </row>
    <row r="212" spans="1:9" ht="15" customHeight="1" x14ac:dyDescent="0.15">
      <c r="A212" s="120">
        <f t="shared" si="11"/>
        <v>209</v>
      </c>
      <c r="B212" s="132" t="s">
        <v>1456</v>
      </c>
      <c r="C212" s="117" t="s">
        <v>1329</v>
      </c>
      <c r="D212" s="133" t="s">
        <v>1115</v>
      </c>
      <c r="E212" s="468">
        <v>47</v>
      </c>
      <c r="F212" s="468">
        <v>12</v>
      </c>
      <c r="G212" s="469">
        <v>8</v>
      </c>
      <c r="H212" s="126" t="s">
        <v>1092</v>
      </c>
      <c r="I212" s="119" t="s">
        <v>931</v>
      </c>
    </row>
    <row r="213" spans="1:9" ht="15" customHeight="1" x14ac:dyDescent="0.15">
      <c r="A213" s="120">
        <f t="shared" si="11"/>
        <v>210</v>
      </c>
      <c r="B213" s="132" t="s">
        <v>1455</v>
      </c>
      <c r="C213" s="117" t="s">
        <v>1330</v>
      </c>
      <c r="D213" s="133" t="s">
        <v>1121</v>
      </c>
      <c r="E213" s="468">
        <v>1</v>
      </c>
      <c r="F213" s="468">
        <v>5</v>
      </c>
      <c r="G213" s="469">
        <v>15</v>
      </c>
      <c r="H213" s="126" t="s">
        <v>1092</v>
      </c>
      <c r="I213" s="119" t="s">
        <v>937</v>
      </c>
    </row>
    <row r="214" spans="1:9" ht="15" customHeight="1" x14ac:dyDescent="0.15">
      <c r="A214" s="120">
        <f>A213+1</f>
        <v>211</v>
      </c>
      <c r="B214" s="132" t="s">
        <v>1454</v>
      </c>
      <c r="C214" s="117" t="s">
        <v>1331</v>
      </c>
      <c r="D214" s="133" t="s">
        <v>1114</v>
      </c>
      <c r="E214" s="468">
        <v>19</v>
      </c>
      <c r="F214" s="468">
        <v>11</v>
      </c>
      <c r="G214" s="469">
        <v>5</v>
      </c>
      <c r="H214" s="126" t="s">
        <v>1092</v>
      </c>
      <c r="I214" s="119" t="s">
        <v>943</v>
      </c>
    </row>
    <row r="215" spans="1:9" ht="15" customHeight="1" x14ac:dyDescent="0.15">
      <c r="A215" s="120">
        <f t="shared" ref="A215:A227" si="12">A214+1</f>
        <v>212</v>
      </c>
      <c r="B215" s="132" t="s">
        <v>1458</v>
      </c>
      <c r="C215" s="117" t="s">
        <v>946</v>
      </c>
      <c r="D215" s="133" t="s">
        <v>1121</v>
      </c>
      <c r="E215" s="468">
        <v>6</v>
      </c>
      <c r="F215" s="468">
        <v>10</v>
      </c>
      <c r="G215" s="469">
        <v>26</v>
      </c>
      <c r="H215" s="126" t="s">
        <v>1092</v>
      </c>
      <c r="I215" s="119" t="s">
        <v>948</v>
      </c>
    </row>
    <row r="216" spans="1:9" ht="15" customHeight="1" x14ac:dyDescent="0.15">
      <c r="A216" s="120">
        <f t="shared" si="12"/>
        <v>213</v>
      </c>
      <c r="B216" s="132" t="s">
        <v>1459</v>
      </c>
      <c r="C216" s="117" t="s">
        <v>1332</v>
      </c>
      <c r="D216" s="133" t="s">
        <v>1118</v>
      </c>
      <c r="E216" s="468">
        <v>49</v>
      </c>
      <c r="F216" s="468">
        <v>7</v>
      </c>
      <c r="G216" s="469">
        <v>9</v>
      </c>
      <c r="H216" s="126" t="s">
        <v>1092</v>
      </c>
      <c r="I216" s="119" t="s">
        <v>952</v>
      </c>
    </row>
    <row r="217" spans="1:9" ht="15" customHeight="1" x14ac:dyDescent="0.15">
      <c r="A217" s="120">
        <f t="shared" si="12"/>
        <v>214</v>
      </c>
      <c r="B217" s="132" t="s">
        <v>1460</v>
      </c>
      <c r="C217" s="117" t="s">
        <v>954</v>
      </c>
      <c r="D217" s="133" t="s">
        <v>1114</v>
      </c>
      <c r="E217" s="468">
        <v>63</v>
      </c>
      <c r="F217" s="468">
        <v>9</v>
      </c>
      <c r="G217" s="469">
        <v>26</v>
      </c>
      <c r="H217" s="126" t="s">
        <v>1092</v>
      </c>
      <c r="I217" s="119" t="s">
        <v>956</v>
      </c>
    </row>
    <row r="218" spans="1:9" ht="15" customHeight="1" x14ac:dyDescent="0.15">
      <c r="A218" s="120">
        <f t="shared" si="12"/>
        <v>215</v>
      </c>
      <c r="B218" s="132" t="s">
        <v>1461</v>
      </c>
      <c r="C218" s="117" t="s">
        <v>958</v>
      </c>
      <c r="D218" s="133" t="s">
        <v>1115</v>
      </c>
      <c r="E218" s="468">
        <v>61</v>
      </c>
      <c r="F218" s="468">
        <v>12</v>
      </c>
      <c r="G218" s="469">
        <v>10</v>
      </c>
      <c r="H218" s="126" t="s">
        <v>1092</v>
      </c>
      <c r="I218" s="119" t="s">
        <v>952</v>
      </c>
    </row>
    <row r="219" spans="1:9" ht="15" customHeight="1" x14ac:dyDescent="0.15">
      <c r="A219" s="120">
        <f t="shared" si="12"/>
        <v>216</v>
      </c>
      <c r="B219" s="121" t="s">
        <v>1462</v>
      </c>
      <c r="C219" s="117" t="s">
        <v>1333</v>
      </c>
      <c r="D219" s="133" t="s">
        <v>1115</v>
      </c>
      <c r="E219" s="468">
        <v>20</v>
      </c>
      <c r="F219" s="468">
        <v>7</v>
      </c>
      <c r="G219" s="469">
        <v>17</v>
      </c>
      <c r="H219" s="126" t="s">
        <v>1092</v>
      </c>
      <c r="I219" s="117" t="s">
        <v>962</v>
      </c>
    </row>
    <row r="220" spans="1:9" ht="15" customHeight="1" x14ac:dyDescent="0.15">
      <c r="A220" s="120">
        <f t="shared" si="12"/>
        <v>217</v>
      </c>
      <c r="B220" s="121" t="s">
        <v>1463</v>
      </c>
      <c r="C220" s="117" t="s">
        <v>1334</v>
      </c>
      <c r="D220" s="133" t="s">
        <v>1117</v>
      </c>
      <c r="E220" s="468">
        <v>6</v>
      </c>
      <c r="F220" s="468">
        <v>7</v>
      </c>
      <c r="G220" s="469">
        <v>6</v>
      </c>
      <c r="H220" s="126" t="s">
        <v>1092</v>
      </c>
      <c r="I220" s="118" t="s">
        <v>966</v>
      </c>
    </row>
    <row r="221" spans="1:9" ht="15" customHeight="1" x14ac:dyDescent="0.15">
      <c r="A221" s="120">
        <f t="shared" si="12"/>
        <v>218</v>
      </c>
      <c r="B221" s="121" t="s">
        <v>1464</v>
      </c>
      <c r="C221" s="117" t="s">
        <v>1335</v>
      </c>
      <c r="D221" s="133" t="s">
        <v>1114</v>
      </c>
      <c r="E221" s="468">
        <v>56</v>
      </c>
      <c r="F221" s="468">
        <v>12</v>
      </c>
      <c r="G221" s="469">
        <v>22</v>
      </c>
      <c r="H221" s="126" t="s">
        <v>1092</v>
      </c>
      <c r="I221" s="117" t="s">
        <v>969</v>
      </c>
    </row>
    <row r="222" spans="1:9" ht="15" customHeight="1" x14ac:dyDescent="0.15">
      <c r="A222" s="120">
        <f t="shared" si="12"/>
        <v>219</v>
      </c>
      <c r="B222" s="132" t="s">
        <v>1465</v>
      </c>
      <c r="C222" s="117" t="s">
        <v>973</v>
      </c>
      <c r="D222" s="133" t="s">
        <v>1115</v>
      </c>
      <c r="E222" s="468">
        <v>38</v>
      </c>
      <c r="F222" s="468">
        <v>9</v>
      </c>
      <c r="G222" s="469">
        <v>1</v>
      </c>
      <c r="H222" s="126" t="s">
        <v>1092</v>
      </c>
      <c r="I222" s="119" t="s">
        <v>974</v>
      </c>
    </row>
    <row r="223" spans="1:9" ht="15" customHeight="1" x14ac:dyDescent="0.15">
      <c r="A223" s="120">
        <f t="shared" si="12"/>
        <v>220</v>
      </c>
      <c r="B223" s="132" t="s">
        <v>1466</v>
      </c>
      <c r="C223" s="117" t="s">
        <v>1336</v>
      </c>
      <c r="D223" s="133" t="s">
        <v>1115</v>
      </c>
      <c r="E223" s="468">
        <v>56</v>
      </c>
      <c r="F223" s="468">
        <v>9</v>
      </c>
      <c r="G223" s="469">
        <v>14</v>
      </c>
      <c r="H223" s="126" t="s">
        <v>1092</v>
      </c>
      <c r="I223" s="119" t="s">
        <v>978</v>
      </c>
    </row>
    <row r="224" spans="1:9" ht="15" customHeight="1" x14ac:dyDescent="0.15">
      <c r="A224" s="120">
        <f t="shared" si="12"/>
        <v>221</v>
      </c>
      <c r="B224" s="121" t="s">
        <v>1467</v>
      </c>
      <c r="C224" s="117" t="s">
        <v>1337</v>
      </c>
      <c r="D224" s="133" t="s">
        <v>1114</v>
      </c>
      <c r="E224" s="468">
        <v>38</v>
      </c>
      <c r="F224" s="468">
        <v>9</v>
      </c>
      <c r="G224" s="469">
        <v>24</v>
      </c>
      <c r="H224" s="126" t="s">
        <v>1092</v>
      </c>
      <c r="I224" s="117" t="s">
        <v>982</v>
      </c>
    </row>
    <row r="225" spans="1:9" ht="15" customHeight="1" x14ac:dyDescent="0.15">
      <c r="A225" s="120">
        <f t="shared" si="12"/>
        <v>222</v>
      </c>
      <c r="B225" s="121" t="s">
        <v>1468</v>
      </c>
      <c r="C225" s="117" t="s">
        <v>1338</v>
      </c>
      <c r="D225" s="133" t="s">
        <v>1117</v>
      </c>
      <c r="E225" s="468">
        <v>4</v>
      </c>
      <c r="F225" s="468">
        <v>8</v>
      </c>
      <c r="G225" s="469">
        <v>7</v>
      </c>
      <c r="H225" s="126" t="s">
        <v>1092</v>
      </c>
      <c r="I225" s="118" t="s">
        <v>985</v>
      </c>
    </row>
    <row r="226" spans="1:9" ht="15" customHeight="1" x14ac:dyDescent="0.15">
      <c r="A226" s="120">
        <f t="shared" si="12"/>
        <v>223</v>
      </c>
      <c r="B226" s="132" t="s">
        <v>1469</v>
      </c>
      <c r="C226" s="117" t="s">
        <v>1339</v>
      </c>
      <c r="D226" s="133" t="s">
        <v>1115</v>
      </c>
      <c r="E226" s="468">
        <v>61</v>
      </c>
      <c r="F226" s="468">
        <v>11</v>
      </c>
      <c r="G226" s="469">
        <v>11</v>
      </c>
      <c r="H226" s="126" t="s">
        <v>1092</v>
      </c>
      <c r="I226" s="119" t="s">
        <v>988</v>
      </c>
    </row>
    <row r="227" spans="1:9" ht="15" customHeight="1" x14ac:dyDescent="0.15">
      <c r="A227" s="120">
        <f t="shared" si="12"/>
        <v>224</v>
      </c>
      <c r="B227" s="121" t="s">
        <v>1470</v>
      </c>
      <c r="C227" s="117" t="s">
        <v>1340</v>
      </c>
      <c r="D227" s="133" t="s">
        <v>1135</v>
      </c>
      <c r="E227" s="468">
        <v>41</v>
      </c>
      <c r="F227" s="468">
        <v>8</v>
      </c>
      <c r="G227" s="469">
        <v>9</v>
      </c>
      <c r="H227" s="126" t="s">
        <v>1092</v>
      </c>
      <c r="I227" s="117" t="s">
        <v>993</v>
      </c>
    </row>
    <row r="228" spans="1:9" ht="15" customHeight="1" x14ac:dyDescent="0.15">
      <c r="A228" s="120">
        <f>A227+1</f>
        <v>225</v>
      </c>
      <c r="B228" s="121" t="s">
        <v>1471</v>
      </c>
      <c r="C228" s="117" t="s">
        <v>1341</v>
      </c>
      <c r="D228" s="133" t="s">
        <v>1124</v>
      </c>
      <c r="E228" s="468">
        <v>49</v>
      </c>
      <c r="F228" s="468">
        <v>1</v>
      </c>
      <c r="G228" s="469">
        <v>19</v>
      </c>
      <c r="H228" s="126" t="s">
        <v>1094</v>
      </c>
      <c r="I228" s="118" t="s">
        <v>998</v>
      </c>
    </row>
    <row r="229" spans="1:9" ht="15" customHeight="1" x14ac:dyDescent="0.15">
      <c r="A229" s="120">
        <f t="shared" ref="A229:A244" si="13">A228+1</f>
        <v>226</v>
      </c>
      <c r="B229" s="132" t="s">
        <v>1472</v>
      </c>
      <c r="C229" s="117" t="s">
        <v>1342</v>
      </c>
      <c r="D229" s="133" t="s">
        <v>1117</v>
      </c>
      <c r="E229" s="468">
        <v>7</v>
      </c>
      <c r="F229" s="468">
        <v>3</v>
      </c>
      <c r="G229" s="469">
        <v>24</v>
      </c>
      <c r="H229" s="126" t="s">
        <v>1100</v>
      </c>
      <c r="I229" s="119" t="s">
        <v>1001</v>
      </c>
    </row>
    <row r="230" spans="1:9" ht="15" customHeight="1" x14ac:dyDescent="0.15">
      <c r="A230" s="120">
        <f t="shared" si="13"/>
        <v>227</v>
      </c>
      <c r="B230" s="121" t="s">
        <v>1473</v>
      </c>
      <c r="C230" s="117" t="s">
        <v>1343</v>
      </c>
      <c r="D230" s="133" t="s">
        <v>1124</v>
      </c>
      <c r="E230" s="468">
        <v>54</v>
      </c>
      <c r="F230" s="468">
        <v>6</v>
      </c>
      <c r="G230" s="469">
        <v>6</v>
      </c>
      <c r="H230" s="126" t="s">
        <v>1100</v>
      </c>
      <c r="I230" s="117" t="s">
        <v>1007</v>
      </c>
    </row>
    <row r="231" spans="1:9" ht="15" customHeight="1" x14ac:dyDescent="0.15">
      <c r="A231" s="120">
        <f t="shared" si="13"/>
        <v>228</v>
      </c>
      <c r="B231" s="121" t="s">
        <v>1474</v>
      </c>
      <c r="C231" s="117" t="s">
        <v>1213</v>
      </c>
      <c r="D231" s="133" t="s">
        <v>1123</v>
      </c>
      <c r="E231" s="468">
        <v>11</v>
      </c>
      <c r="F231" s="468">
        <v>4</v>
      </c>
      <c r="G231" s="469">
        <v>17</v>
      </c>
      <c r="H231" s="126" t="s">
        <v>1100</v>
      </c>
      <c r="I231" s="118" t="s">
        <v>1007</v>
      </c>
    </row>
    <row r="232" spans="1:9" ht="15" customHeight="1" x14ac:dyDescent="0.15">
      <c r="A232" s="120">
        <f t="shared" si="13"/>
        <v>229</v>
      </c>
      <c r="B232" s="121" t="s">
        <v>1475</v>
      </c>
      <c r="C232" s="117" t="s">
        <v>1212</v>
      </c>
      <c r="D232" s="133" t="s">
        <v>1115</v>
      </c>
      <c r="E232" s="468">
        <v>30</v>
      </c>
      <c r="F232" s="468">
        <v>5</v>
      </c>
      <c r="G232" s="469">
        <v>11</v>
      </c>
      <c r="H232" s="126" t="s">
        <v>1100</v>
      </c>
      <c r="I232" s="117" t="s">
        <v>1015</v>
      </c>
    </row>
    <row r="233" spans="1:9" ht="15" customHeight="1" x14ac:dyDescent="0.15">
      <c r="A233" s="120">
        <f t="shared" si="13"/>
        <v>230</v>
      </c>
      <c r="B233" s="121" t="s">
        <v>1476</v>
      </c>
      <c r="C233" s="117" t="s">
        <v>1211</v>
      </c>
      <c r="D233" s="133" t="s">
        <v>1136</v>
      </c>
      <c r="E233" s="468">
        <v>8</v>
      </c>
      <c r="F233" s="468">
        <v>8</v>
      </c>
      <c r="G233" s="469">
        <v>12</v>
      </c>
      <c r="H233" s="126" t="s">
        <v>1100</v>
      </c>
      <c r="I233" s="118" t="s">
        <v>1477</v>
      </c>
    </row>
    <row r="234" spans="1:9" ht="15" customHeight="1" x14ac:dyDescent="0.15">
      <c r="A234" s="120">
        <f t="shared" si="13"/>
        <v>231</v>
      </c>
      <c r="B234" s="121" t="s">
        <v>1478</v>
      </c>
      <c r="C234" s="117" t="s">
        <v>1479</v>
      </c>
      <c r="D234" s="133" t="s">
        <v>1114</v>
      </c>
      <c r="E234" s="468">
        <v>29</v>
      </c>
      <c r="F234" s="468">
        <v>2</v>
      </c>
      <c r="G234" s="469">
        <v>10</v>
      </c>
      <c r="H234" s="126" t="s">
        <v>1100</v>
      </c>
      <c r="I234" s="117" t="s">
        <v>1021</v>
      </c>
    </row>
    <row r="235" spans="1:9" ht="15" customHeight="1" x14ac:dyDescent="0.15">
      <c r="A235" s="120">
        <f t="shared" si="13"/>
        <v>232</v>
      </c>
      <c r="B235" s="121" t="s">
        <v>1482</v>
      </c>
      <c r="C235" s="117" t="s">
        <v>1023</v>
      </c>
      <c r="D235" s="133" t="s">
        <v>1121</v>
      </c>
      <c r="E235" s="468">
        <v>10</v>
      </c>
      <c r="F235" s="468">
        <v>2</v>
      </c>
      <c r="G235" s="469">
        <v>15</v>
      </c>
      <c r="H235" s="126" t="s">
        <v>1100</v>
      </c>
      <c r="I235" s="118" t="s">
        <v>1024</v>
      </c>
    </row>
    <row r="236" spans="1:9" ht="15" customHeight="1" x14ac:dyDescent="0.15">
      <c r="A236" s="120">
        <f t="shared" si="13"/>
        <v>233</v>
      </c>
      <c r="B236" s="132" t="s">
        <v>1483</v>
      </c>
      <c r="C236" s="117" t="s">
        <v>1210</v>
      </c>
      <c r="D236" s="133" t="s">
        <v>1132</v>
      </c>
      <c r="E236" s="468">
        <v>41</v>
      </c>
      <c r="F236" s="468">
        <v>10</v>
      </c>
      <c r="G236" s="469">
        <v>19</v>
      </c>
      <c r="H236" s="126" t="s">
        <v>1106</v>
      </c>
      <c r="I236" s="119" t="s">
        <v>1028</v>
      </c>
    </row>
    <row r="237" spans="1:9" ht="15" customHeight="1" x14ac:dyDescent="0.15">
      <c r="A237" s="120">
        <f t="shared" si="13"/>
        <v>234</v>
      </c>
      <c r="B237" s="132" t="s">
        <v>1484</v>
      </c>
      <c r="C237" s="117" t="s">
        <v>1209</v>
      </c>
      <c r="D237" s="133" t="s">
        <v>1114</v>
      </c>
      <c r="E237" s="468">
        <v>44</v>
      </c>
      <c r="F237" s="468">
        <v>7</v>
      </c>
      <c r="G237" s="469">
        <v>4</v>
      </c>
      <c r="H237" s="126" t="s">
        <v>1111</v>
      </c>
      <c r="I237" s="119" t="s">
        <v>1032</v>
      </c>
    </row>
    <row r="238" spans="1:9" ht="15" customHeight="1" x14ac:dyDescent="0.15">
      <c r="A238" s="120">
        <f t="shared" si="13"/>
        <v>235</v>
      </c>
      <c r="B238" s="132" t="s">
        <v>1485</v>
      </c>
      <c r="C238" s="117" t="s">
        <v>1034</v>
      </c>
      <c r="D238" s="133" t="s">
        <v>1137</v>
      </c>
      <c r="E238" s="468">
        <v>57</v>
      </c>
      <c r="F238" s="468">
        <v>3</v>
      </c>
      <c r="G238" s="469">
        <v>21</v>
      </c>
      <c r="H238" s="126" t="s">
        <v>1093</v>
      </c>
      <c r="I238" s="119" t="s">
        <v>1036</v>
      </c>
    </row>
    <row r="239" spans="1:9" ht="15" customHeight="1" x14ac:dyDescent="0.15">
      <c r="A239" s="120">
        <f t="shared" si="13"/>
        <v>236</v>
      </c>
      <c r="B239" s="132" t="s">
        <v>1486</v>
      </c>
      <c r="C239" s="117" t="s">
        <v>1208</v>
      </c>
      <c r="D239" s="133" t="s">
        <v>1115</v>
      </c>
      <c r="E239" s="468">
        <v>49</v>
      </c>
      <c r="F239" s="468">
        <v>8</v>
      </c>
      <c r="G239" s="469">
        <v>9</v>
      </c>
      <c r="H239" s="126" t="s">
        <v>1093</v>
      </c>
      <c r="I239" s="119" t="s">
        <v>1040</v>
      </c>
    </row>
    <row r="240" spans="1:9" ht="15" customHeight="1" x14ac:dyDescent="0.15">
      <c r="A240" s="120">
        <f t="shared" si="13"/>
        <v>237</v>
      </c>
      <c r="B240" s="121" t="s">
        <v>1487</v>
      </c>
      <c r="C240" s="117" t="s">
        <v>1488</v>
      </c>
      <c r="D240" s="133" t="s">
        <v>1114</v>
      </c>
      <c r="E240" s="468">
        <v>45</v>
      </c>
      <c r="F240" s="468">
        <v>2</v>
      </c>
      <c r="G240" s="469">
        <v>5</v>
      </c>
      <c r="H240" s="116" t="s">
        <v>1094</v>
      </c>
      <c r="I240" s="117" t="s">
        <v>1043</v>
      </c>
    </row>
    <row r="241" spans="1:9" ht="15" customHeight="1" x14ac:dyDescent="0.15">
      <c r="A241" s="120">
        <f t="shared" si="13"/>
        <v>238</v>
      </c>
      <c r="B241" s="121" t="s">
        <v>1489</v>
      </c>
      <c r="C241" s="117" t="s">
        <v>1206</v>
      </c>
      <c r="D241" s="133" t="s">
        <v>1124</v>
      </c>
      <c r="E241" s="468">
        <v>33</v>
      </c>
      <c r="F241" s="468">
        <v>10</v>
      </c>
      <c r="G241" s="469">
        <v>19</v>
      </c>
      <c r="H241" s="126" t="s">
        <v>1093</v>
      </c>
      <c r="I241" s="118" t="s">
        <v>1048</v>
      </c>
    </row>
    <row r="242" spans="1:9" ht="15" customHeight="1" x14ac:dyDescent="0.15">
      <c r="A242" s="120">
        <f t="shared" si="13"/>
        <v>239</v>
      </c>
      <c r="B242" s="132" t="s">
        <v>1490</v>
      </c>
      <c r="C242" s="117" t="s">
        <v>1207</v>
      </c>
      <c r="D242" s="133" t="s">
        <v>1114</v>
      </c>
      <c r="E242" s="468">
        <v>57</v>
      </c>
      <c r="F242" s="468">
        <v>6</v>
      </c>
      <c r="G242" s="469">
        <v>20</v>
      </c>
      <c r="H242" s="126" t="s">
        <v>1109</v>
      </c>
      <c r="I242" s="119" t="s">
        <v>1052</v>
      </c>
    </row>
    <row r="243" spans="1:9" ht="15" customHeight="1" x14ac:dyDescent="0.15">
      <c r="A243" s="120">
        <f t="shared" si="13"/>
        <v>240</v>
      </c>
      <c r="B243" s="121" t="s">
        <v>1491</v>
      </c>
      <c r="C243" s="117" t="s">
        <v>1056</v>
      </c>
      <c r="D243" s="133" t="s">
        <v>1114</v>
      </c>
      <c r="E243" s="468">
        <v>43</v>
      </c>
      <c r="F243" s="468">
        <v>6</v>
      </c>
      <c r="G243" s="469">
        <v>8</v>
      </c>
      <c r="H243" s="126" t="s">
        <v>1109</v>
      </c>
      <c r="I243" s="117" t="s">
        <v>1058</v>
      </c>
    </row>
    <row r="244" spans="1:9" ht="15" customHeight="1" x14ac:dyDescent="0.15">
      <c r="A244" s="120">
        <f t="shared" si="13"/>
        <v>241</v>
      </c>
      <c r="B244" s="121" t="s">
        <v>1492</v>
      </c>
      <c r="C244" s="117" t="s">
        <v>1205</v>
      </c>
      <c r="D244" s="133" t="s">
        <v>1114</v>
      </c>
      <c r="E244" s="468">
        <v>29</v>
      </c>
      <c r="F244" s="468">
        <v>12</v>
      </c>
      <c r="G244" s="469">
        <v>10</v>
      </c>
      <c r="H244" s="126" t="s">
        <v>1109</v>
      </c>
      <c r="I244" s="117" t="s">
        <v>1063</v>
      </c>
    </row>
    <row r="245" spans="1:9" ht="15" customHeight="1" x14ac:dyDescent="0.15">
      <c r="A245" s="120">
        <f t="shared" ref="A245:A263" si="14">A244+1</f>
        <v>242</v>
      </c>
      <c r="B245" s="121" t="s">
        <v>1493</v>
      </c>
      <c r="C245" s="117" t="s">
        <v>1204</v>
      </c>
      <c r="D245" s="133" t="s">
        <v>1114</v>
      </c>
      <c r="E245" s="468">
        <v>26</v>
      </c>
      <c r="F245" s="468">
        <v>6</v>
      </c>
      <c r="G245" s="469">
        <v>23</v>
      </c>
      <c r="H245" s="126" t="s">
        <v>1109</v>
      </c>
      <c r="I245" s="118" t="s">
        <v>1067</v>
      </c>
    </row>
    <row r="246" spans="1:9" ht="15" customHeight="1" x14ac:dyDescent="0.15">
      <c r="A246" s="120">
        <f t="shared" si="14"/>
        <v>243</v>
      </c>
      <c r="B246" s="121" t="s">
        <v>1494</v>
      </c>
      <c r="C246" s="117" t="s">
        <v>1069</v>
      </c>
      <c r="D246" s="133" t="s">
        <v>1115</v>
      </c>
      <c r="E246" s="468">
        <v>35</v>
      </c>
      <c r="F246" s="468">
        <v>3</v>
      </c>
      <c r="G246" s="469">
        <v>13</v>
      </c>
      <c r="H246" s="126" t="s">
        <v>1109</v>
      </c>
      <c r="I246" s="118" t="s">
        <v>1070</v>
      </c>
    </row>
    <row r="247" spans="1:9" ht="15" customHeight="1" x14ac:dyDescent="0.15">
      <c r="A247" s="120">
        <f t="shared" si="14"/>
        <v>244</v>
      </c>
      <c r="B247" s="132" t="s">
        <v>1495</v>
      </c>
      <c r="C247" s="117" t="s">
        <v>1203</v>
      </c>
      <c r="D247" s="133" t="s">
        <v>1115</v>
      </c>
      <c r="E247" s="468">
        <v>32</v>
      </c>
      <c r="F247" s="468">
        <v>12</v>
      </c>
      <c r="G247" s="469">
        <v>6</v>
      </c>
      <c r="H247" s="126" t="s">
        <v>1109</v>
      </c>
      <c r="I247" s="119" t="s">
        <v>1496</v>
      </c>
    </row>
    <row r="248" spans="1:9" ht="15" customHeight="1" x14ac:dyDescent="0.15">
      <c r="A248" s="120">
        <f t="shared" si="14"/>
        <v>245</v>
      </c>
      <c r="B248" s="121" t="s">
        <v>1497</v>
      </c>
      <c r="C248" s="117" t="s">
        <v>1202</v>
      </c>
      <c r="D248" s="133" t="s">
        <v>1115</v>
      </c>
      <c r="E248" s="468">
        <v>20</v>
      </c>
      <c r="F248" s="468">
        <v>10</v>
      </c>
      <c r="G248" s="469">
        <v>22</v>
      </c>
      <c r="H248" s="126" t="s">
        <v>1109</v>
      </c>
      <c r="I248" s="118" t="s">
        <v>1498</v>
      </c>
    </row>
    <row r="249" spans="1:9" ht="15" customHeight="1" x14ac:dyDescent="0.15">
      <c r="A249" s="120">
        <f t="shared" si="14"/>
        <v>246</v>
      </c>
      <c r="B249" s="132" t="s">
        <v>1825</v>
      </c>
      <c r="C249" s="117" t="s">
        <v>1201</v>
      </c>
      <c r="D249" s="133" t="s">
        <v>1115</v>
      </c>
      <c r="E249" s="468">
        <v>17</v>
      </c>
      <c r="F249" s="468">
        <v>4</v>
      </c>
      <c r="G249" s="469">
        <v>28</v>
      </c>
      <c r="H249" s="126" t="s">
        <v>1109</v>
      </c>
      <c r="I249" s="119" t="s">
        <v>1085</v>
      </c>
    </row>
    <row r="250" spans="1:9" ht="15" customHeight="1" x14ac:dyDescent="0.15">
      <c r="A250" s="120">
        <f t="shared" si="14"/>
        <v>247</v>
      </c>
      <c r="B250" s="132" t="s">
        <v>1453</v>
      </c>
      <c r="C250" s="117" t="s">
        <v>1200</v>
      </c>
      <c r="D250" s="133" t="s">
        <v>1114</v>
      </c>
      <c r="E250" s="468">
        <v>54</v>
      </c>
      <c r="F250" s="468">
        <v>1</v>
      </c>
      <c r="G250" s="469">
        <v>21</v>
      </c>
      <c r="H250" s="126" t="s">
        <v>1109</v>
      </c>
      <c r="I250" s="119" t="s">
        <v>1089</v>
      </c>
    </row>
    <row r="251" spans="1:9" ht="15" customHeight="1" x14ac:dyDescent="0.15">
      <c r="A251" s="120">
        <f t="shared" si="14"/>
        <v>248</v>
      </c>
      <c r="B251" s="119" t="s">
        <v>1826</v>
      </c>
      <c r="C251" s="117" t="s">
        <v>1138</v>
      </c>
      <c r="D251" s="133" t="s">
        <v>1114</v>
      </c>
      <c r="E251" s="468">
        <v>51</v>
      </c>
      <c r="F251" s="468">
        <v>10</v>
      </c>
      <c r="G251" s="469">
        <v>24</v>
      </c>
      <c r="H251" s="126" t="s">
        <v>1092</v>
      </c>
      <c r="I251" s="119" t="s">
        <v>1139</v>
      </c>
    </row>
    <row r="252" spans="1:9" ht="15" customHeight="1" x14ac:dyDescent="0.15">
      <c r="A252" s="477">
        <f t="shared" si="14"/>
        <v>249</v>
      </c>
      <c r="B252" s="451" t="s">
        <v>1836</v>
      </c>
      <c r="C252" s="475" t="s">
        <v>1624</v>
      </c>
      <c r="D252" s="462" t="s">
        <v>1112</v>
      </c>
      <c r="E252" s="461">
        <v>35</v>
      </c>
      <c r="F252" s="461">
        <v>1</v>
      </c>
      <c r="G252" s="474">
        <v>23</v>
      </c>
      <c r="H252" s="457" t="s">
        <v>1094</v>
      </c>
      <c r="I252" s="450" t="s">
        <v>1626</v>
      </c>
    </row>
    <row r="253" spans="1:9" ht="15" customHeight="1" x14ac:dyDescent="0.15">
      <c r="A253" s="477">
        <f t="shared" si="14"/>
        <v>250</v>
      </c>
      <c r="B253" s="451" t="s">
        <v>1837</v>
      </c>
      <c r="C253" s="475" t="s">
        <v>1643</v>
      </c>
      <c r="D253" s="462" t="s">
        <v>1112</v>
      </c>
      <c r="E253" s="461">
        <v>45</v>
      </c>
      <c r="F253" s="461">
        <v>12</v>
      </c>
      <c r="G253" s="474">
        <v>21</v>
      </c>
      <c r="H253" s="457" t="s">
        <v>1092</v>
      </c>
      <c r="I253" s="476" t="s">
        <v>1645</v>
      </c>
    </row>
    <row r="254" spans="1:9" x14ac:dyDescent="0.15">
      <c r="A254" s="477">
        <f t="shared" si="14"/>
        <v>251</v>
      </c>
      <c r="B254" s="451" t="s">
        <v>1824</v>
      </c>
      <c r="C254" s="456" t="s">
        <v>1636</v>
      </c>
      <c r="D254" s="462" t="s">
        <v>1819</v>
      </c>
      <c r="E254" s="461">
        <v>3</v>
      </c>
      <c r="F254" s="461">
        <v>1</v>
      </c>
      <c r="G254" s="474">
        <v>2</v>
      </c>
      <c r="H254" s="457" t="s">
        <v>1092</v>
      </c>
      <c r="I254" s="460" t="s">
        <v>1637</v>
      </c>
    </row>
    <row r="255" spans="1:9" x14ac:dyDescent="0.15">
      <c r="A255" s="477">
        <f t="shared" si="14"/>
        <v>252</v>
      </c>
      <c r="B255" s="451" t="s">
        <v>1827</v>
      </c>
      <c r="C255" s="458" t="s">
        <v>1638</v>
      </c>
      <c r="D255" s="462" t="s">
        <v>1112</v>
      </c>
      <c r="E255" s="461">
        <v>59</v>
      </c>
      <c r="F255" s="461">
        <v>8</v>
      </c>
      <c r="G255" s="474">
        <v>6</v>
      </c>
      <c r="H255" s="459" t="s">
        <v>1092</v>
      </c>
      <c r="I255" s="452" t="s">
        <v>1639</v>
      </c>
    </row>
    <row r="256" spans="1:9" x14ac:dyDescent="0.15">
      <c r="A256" s="477">
        <f t="shared" si="14"/>
        <v>253</v>
      </c>
      <c r="B256" s="451" t="s">
        <v>1828</v>
      </c>
      <c r="C256" s="465" t="s">
        <v>1624</v>
      </c>
      <c r="D256" s="462" t="s">
        <v>1820</v>
      </c>
      <c r="E256" s="461">
        <v>35</v>
      </c>
      <c r="F256" s="461">
        <v>1</v>
      </c>
      <c r="G256" s="474">
        <v>23</v>
      </c>
      <c r="H256" s="457" t="s">
        <v>1094</v>
      </c>
      <c r="I256" s="453" t="s">
        <v>1626</v>
      </c>
    </row>
    <row r="257" spans="1:9" x14ac:dyDescent="0.15">
      <c r="A257" s="477">
        <f t="shared" si="14"/>
        <v>254</v>
      </c>
      <c r="B257" s="451" t="s">
        <v>1829</v>
      </c>
      <c r="C257" s="456" t="s">
        <v>1631</v>
      </c>
      <c r="D257" s="462" t="s">
        <v>1112</v>
      </c>
      <c r="E257" s="461">
        <v>52</v>
      </c>
      <c r="F257" s="461">
        <v>5</v>
      </c>
      <c r="G257" s="474">
        <v>1</v>
      </c>
      <c r="H257" s="457" t="s">
        <v>1092</v>
      </c>
      <c r="I257" s="452" t="s">
        <v>1633</v>
      </c>
    </row>
    <row r="258" spans="1:9" x14ac:dyDescent="0.15">
      <c r="A258" s="477">
        <f t="shared" si="14"/>
        <v>255</v>
      </c>
      <c r="B258" s="451" t="s">
        <v>1830</v>
      </c>
      <c r="C258" s="465" t="s">
        <v>1694</v>
      </c>
      <c r="D258" s="462" t="s">
        <v>1821</v>
      </c>
      <c r="E258" s="461">
        <v>34</v>
      </c>
      <c r="F258" s="461">
        <v>2</v>
      </c>
      <c r="G258" s="474">
        <v>5</v>
      </c>
      <c r="H258" s="457" t="s">
        <v>1822</v>
      </c>
      <c r="I258" s="454" t="s">
        <v>1681</v>
      </c>
    </row>
    <row r="259" spans="1:9" x14ac:dyDescent="0.15">
      <c r="A259" s="477">
        <f t="shared" si="14"/>
        <v>256</v>
      </c>
      <c r="B259" s="451" t="s">
        <v>1831</v>
      </c>
      <c r="C259" s="465" t="s">
        <v>1683</v>
      </c>
      <c r="D259" s="462" t="s">
        <v>1116</v>
      </c>
      <c r="E259" s="461">
        <v>4</v>
      </c>
      <c r="F259" s="461">
        <v>1</v>
      </c>
      <c r="G259" s="474">
        <v>16</v>
      </c>
      <c r="H259" s="457" t="s">
        <v>1822</v>
      </c>
      <c r="I259" s="454" t="s">
        <v>1687</v>
      </c>
    </row>
    <row r="260" spans="1:9" x14ac:dyDescent="0.15">
      <c r="A260" s="477">
        <f t="shared" si="14"/>
        <v>257</v>
      </c>
      <c r="B260" s="451" t="s">
        <v>1832</v>
      </c>
      <c r="C260" s="465" t="s">
        <v>1689</v>
      </c>
      <c r="D260" s="462" t="s">
        <v>1823</v>
      </c>
      <c r="E260" s="461">
        <v>23</v>
      </c>
      <c r="F260" s="461">
        <v>2</v>
      </c>
      <c r="G260" s="474">
        <v>16</v>
      </c>
      <c r="H260" s="457" t="s">
        <v>1092</v>
      </c>
      <c r="I260" s="454" t="s">
        <v>1690</v>
      </c>
    </row>
    <row r="261" spans="1:9" x14ac:dyDescent="0.15">
      <c r="A261" s="477">
        <f t="shared" si="14"/>
        <v>258</v>
      </c>
      <c r="B261" s="451" t="s">
        <v>1833</v>
      </c>
      <c r="C261" s="466" t="s">
        <v>1655</v>
      </c>
      <c r="D261" s="462" t="s">
        <v>1823</v>
      </c>
      <c r="E261" s="461">
        <v>42</v>
      </c>
      <c r="F261" s="461">
        <v>11</v>
      </c>
      <c r="G261" s="474">
        <v>1</v>
      </c>
      <c r="H261" s="457" t="s">
        <v>1092</v>
      </c>
      <c r="I261" s="455" t="s">
        <v>1658</v>
      </c>
    </row>
    <row r="262" spans="1:9" x14ac:dyDescent="0.15">
      <c r="A262" s="477">
        <f t="shared" si="14"/>
        <v>259</v>
      </c>
      <c r="B262" s="451" t="s">
        <v>1834</v>
      </c>
      <c r="C262" s="467" t="s">
        <v>1664</v>
      </c>
      <c r="D262" s="462" t="s">
        <v>1821</v>
      </c>
      <c r="E262" s="461">
        <v>42</v>
      </c>
      <c r="F262" s="461">
        <v>12</v>
      </c>
      <c r="G262" s="474">
        <v>18</v>
      </c>
      <c r="H262" s="457" t="s">
        <v>1094</v>
      </c>
      <c r="I262" s="455" t="s">
        <v>1666</v>
      </c>
    </row>
    <row r="263" spans="1:9" x14ac:dyDescent="0.15">
      <c r="A263" s="477">
        <f t="shared" si="14"/>
        <v>260</v>
      </c>
      <c r="B263" s="451" t="s">
        <v>1835</v>
      </c>
      <c r="C263" s="467" t="s">
        <v>1674</v>
      </c>
      <c r="D263" s="462" t="s">
        <v>1112</v>
      </c>
      <c r="E263" s="461">
        <v>50</v>
      </c>
      <c r="F263" s="461">
        <v>1</v>
      </c>
      <c r="G263" s="474">
        <v>22</v>
      </c>
      <c r="H263" s="457" t="s">
        <v>1094</v>
      </c>
      <c r="I263" s="455" t="s">
        <v>1675</v>
      </c>
    </row>
  </sheetData>
  <phoneticPr fontId="4"/>
  <pageMargins left="0.25" right="0.25" top="0.75" bottom="0.75" header="0.3" footer="0.3"/>
  <pageSetup paperSize="9" scale="84" orientation="portrait" horizontalDpi="300" verticalDpi="30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"/>
  <sheetViews>
    <sheetView view="pageBreakPreview" topLeftCell="A42" zoomScale="75" zoomScaleNormal="75" zoomScaleSheetLayoutView="75" workbookViewId="0">
      <selection activeCell="O172" sqref="O172"/>
    </sheetView>
  </sheetViews>
  <sheetFormatPr defaultColWidth="12.875" defaultRowHeight="13.5" x14ac:dyDescent="0.15"/>
  <cols>
    <col min="1" max="1" width="10.25" style="2" customWidth="1"/>
    <col min="2" max="2" width="15.875" style="2" customWidth="1"/>
    <col min="3" max="3" width="13.125" style="2" customWidth="1"/>
    <col min="4" max="4" width="14.625" style="244" customWidth="1"/>
    <col min="5" max="5" width="4.375" style="4" customWidth="1"/>
    <col min="6" max="6" width="4.375" style="2" customWidth="1"/>
    <col min="7" max="7" width="9.75" style="2" customWidth="1"/>
    <col min="8" max="8" width="48.875" style="3" customWidth="1"/>
    <col min="9" max="9" width="14.75" style="2" customWidth="1"/>
    <col min="10" max="10" width="4.25" style="2" customWidth="1"/>
    <col min="11" max="11" width="8.5" style="403" customWidth="1"/>
    <col min="12" max="12" width="4.625" style="2" customWidth="1"/>
    <col min="13" max="13" width="14.375" style="2" customWidth="1"/>
    <col min="14" max="14" width="18.375" style="3" customWidth="1"/>
    <col min="15" max="17" width="10.125" style="3" customWidth="1"/>
    <col min="18" max="234" width="12.875" style="3"/>
    <col min="235" max="235" width="5.625" style="3" customWidth="1"/>
    <col min="236" max="236" width="20.125" style="3" customWidth="1"/>
    <col min="237" max="237" width="21.375" style="3" customWidth="1"/>
    <col min="238" max="238" width="16.125" style="3" customWidth="1"/>
    <col min="239" max="240" width="4.375" style="3" customWidth="1"/>
    <col min="241" max="241" width="9.75" style="3" customWidth="1"/>
    <col min="242" max="242" width="51" style="3" customWidth="1"/>
    <col min="243" max="243" width="14.75" style="3" customWidth="1"/>
    <col min="244" max="244" width="5.875" style="3" customWidth="1"/>
    <col min="245" max="247" width="5.5" style="3" customWidth="1"/>
    <col min="248" max="250" width="4.625" style="3" customWidth="1"/>
    <col min="251" max="251" width="18.375" style="3" customWidth="1"/>
    <col min="252" max="252" width="4.875" style="3" customWidth="1"/>
    <col min="253" max="253" width="13.625" style="3" customWidth="1"/>
    <col min="254" max="255" width="4.875" style="3" customWidth="1"/>
    <col min="256" max="256" width="12.625" style="3" customWidth="1"/>
    <col min="257" max="257" width="16.625" style="3" customWidth="1"/>
    <col min="258" max="258" width="4.625" style="3" customWidth="1"/>
    <col min="259" max="259" width="4.75" style="3" customWidth="1"/>
    <col min="260" max="260" width="46.625" style="3" customWidth="1"/>
    <col min="261" max="261" width="14.625" style="3" customWidth="1"/>
    <col min="262" max="262" width="6.875" style="3" customWidth="1"/>
    <col min="263" max="263" width="3" style="3" customWidth="1"/>
    <col min="264" max="265" width="10.125" style="3" customWidth="1"/>
    <col min="266" max="270" width="4" style="3" customWidth="1"/>
    <col min="271" max="272" width="12.875" style="3"/>
    <col min="273" max="273" width="30.5" style="3" customWidth="1"/>
    <col min="274" max="490" width="12.875" style="3"/>
    <col min="491" max="491" width="5.625" style="3" customWidth="1"/>
    <col min="492" max="492" width="20.125" style="3" customWidth="1"/>
    <col min="493" max="493" width="21.375" style="3" customWidth="1"/>
    <col min="494" max="494" width="16.125" style="3" customWidth="1"/>
    <col min="495" max="496" width="4.375" style="3" customWidth="1"/>
    <col min="497" max="497" width="9.75" style="3" customWidth="1"/>
    <col min="498" max="498" width="51" style="3" customWidth="1"/>
    <col min="499" max="499" width="14.75" style="3" customWidth="1"/>
    <col min="500" max="500" width="5.875" style="3" customWidth="1"/>
    <col min="501" max="503" width="5.5" style="3" customWidth="1"/>
    <col min="504" max="506" width="4.625" style="3" customWidth="1"/>
    <col min="507" max="507" width="18.375" style="3" customWidth="1"/>
    <col min="508" max="508" width="4.875" style="3" customWidth="1"/>
    <col min="509" max="509" width="13.625" style="3" customWidth="1"/>
    <col min="510" max="511" width="4.875" style="3" customWidth="1"/>
    <col min="512" max="512" width="12.625" style="3" customWidth="1"/>
    <col min="513" max="513" width="16.625" style="3" customWidth="1"/>
    <col min="514" max="514" width="4.625" style="3" customWidth="1"/>
    <col min="515" max="515" width="4.75" style="3" customWidth="1"/>
    <col min="516" max="516" width="46.625" style="3" customWidth="1"/>
    <col min="517" max="517" width="14.625" style="3" customWidth="1"/>
    <col min="518" max="518" width="6.875" style="3" customWidth="1"/>
    <col min="519" max="519" width="3" style="3" customWidth="1"/>
    <col min="520" max="521" width="10.125" style="3" customWidth="1"/>
    <col min="522" max="526" width="4" style="3" customWidth="1"/>
    <col min="527" max="528" width="12.875" style="3"/>
    <col min="529" max="529" width="30.5" style="3" customWidth="1"/>
    <col min="530" max="746" width="12.875" style="3"/>
    <col min="747" max="747" width="5.625" style="3" customWidth="1"/>
    <col min="748" max="748" width="20.125" style="3" customWidth="1"/>
    <col min="749" max="749" width="21.375" style="3" customWidth="1"/>
    <col min="750" max="750" width="16.125" style="3" customWidth="1"/>
    <col min="751" max="752" width="4.375" style="3" customWidth="1"/>
    <col min="753" max="753" width="9.75" style="3" customWidth="1"/>
    <col min="754" max="754" width="51" style="3" customWidth="1"/>
    <col min="755" max="755" width="14.75" style="3" customWidth="1"/>
    <col min="756" max="756" width="5.875" style="3" customWidth="1"/>
    <col min="757" max="759" width="5.5" style="3" customWidth="1"/>
    <col min="760" max="762" width="4.625" style="3" customWidth="1"/>
    <col min="763" max="763" width="18.375" style="3" customWidth="1"/>
    <col min="764" max="764" width="4.875" style="3" customWidth="1"/>
    <col min="765" max="765" width="13.625" style="3" customWidth="1"/>
    <col min="766" max="767" width="4.875" style="3" customWidth="1"/>
    <col min="768" max="768" width="12.625" style="3" customWidth="1"/>
    <col min="769" max="769" width="16.625" style="3" customWidth="1"/>
    <col min="770" max="770" width="4.625" style="3" customWidth="1"/>
    <col min="771" max="771" width="4.75" style="3" customWidth="1"/>
    <col min="772" max="772" width="46.625" style="3" customWidth="1"/>
    <col min="773" max="773" width="14.625" style="3" customWidth="1"/>
    <col min="774" max="774" width="6.875" style="3" customWidth="1"/>
    <col min="775" max="775" width="3" style="3" customWidth="1"/>
    <col min="776" max="777" width="10.125" style="3" customWidth="1"/>
    <col min="778" max="782" width="4" style="3" customWidth="1"/>
    <col min="783" max="784" width="12.875" style="3"/>
    <col min="785" max="785" width="30.5" style="3" customWidth="1"/>
    <col min="786" max="1002" width="12.875" style="3"/>
    <col min="1003" max="1003" width="5.625" style="3" customWidth="1"/>
    <col min="1004" max="1004" width="20.125" style="3" customWidth="1"/>
    <col min="1005" max="1005" width="21.375" style="3" customWidth="1"/>
    <col min="1006" max="1006" width="16.125" style="3" customWidth="1"/>
    <col min="1007" max="1008" width="4.375" style="3" customWidth="1"/>
    <col min="1009" max="1009" width="9.75" style="3" customWidth="1"/>
    <col min="1010" max="1010" width="51" style="3" customWidth="1"/>
    <col min="1011" max="1011" width="14.75" style="3" customWidth="1"/>
    <col min="1012" max="1012" width="5.875" style="3" customWidth="1"/>
    <col min="1013" max="1015" width="5.5" style="3" customWidth="1"/>
    <col min="1016" max="1018" width="4.625" style="3" customWidth="1"/>
    <col min="1019" max="1019" width="18.375" style="3" customWidth="1"/>
    <col min="1020" max="1020" width="4.875" style="3" customWidth="1"/>
    <col min="1021" max="1021" width="13.625" style="3" customWidth="1"/>
    <col min="1022" max="1023" width="4.875" style="3" customWidth="1"/>
    <col min="1024" max="1024" width="12.625" style="3" customWidth="1"/>
    <col min="1025" max="1025" width="16.625" style="3" customWidth="1"/>
    <col min="1026" max="1026" width="4.625" style="3" customWidth="1"/>
    <col min="1027" max="1027" width="4.75" style="3" customWidth="1"/>
    <col min="1028" max="1028" width="46.625" style="3" customWidth="1"/>
    <col min="1029" max="1029" width="14.625" style="3" customWidth="1"/>
    <col min="1030" max="1030" width="6.875" style="3" customWidth="1"/>
    <col min="1031" max="1031" width="3" style="3" customWidth="1"/>
    <col min="1032" max="1033" width="10.125" style="3" customWidth="1"/>
    <col min="1034" max="1038" width="4" style="3" customWidth="1"/>
    <col min="1039" max="1040" width="12.875" style="3"/>
    <col min="1041" max="1041" width="30.5" style="3" customWidth="1"/>
    <col min="1042" max="1258" width="12.875" style="3"/>
    <col min="1259" max="1259" width="5.625" style="3" customWidth="1"/>
    <col min="1260" max="1260" width="20.125" style="3" customWidth="1"/>
    <col min="1261" max="1261" width="21.375" style="3" customWidth="1"/>
    <col min="1262" max="1262" width="16.125" style="3" customWidth="1"/>
    <col min="1263" max="1264" width="4.375" style="3" customWidth="1"/>
    <col min="1265" max="1265" width="9.75" style="3" customWidth="1"/>
    <col min="1266" max="1266" width="51" style="3" customWidth="1"/>
    <col min="1267" max="1267" width="14.75" style="3" customWidth="1"/>
    <col min="1268" max="1268" width="5.875" style="3" customWidth="1"/>
    <col min="1269" max="1271" width="5.5" style="3" customWidth="1"/>
    <col min="1272" max="1274" width="4.625" style="3" customWidth="1"/>
    <col min="1275" max="1275" width="18.375" style="3" customWidth="1"/>
    <col min="1276" max="1276" width="4.875" style="3" customWidth="1"/>
    <col min="1277" max="1277" width="13.625" style="3" customWidth="1"/>
    <col min="1278" max="1279" width="4.875" style="3" customWidth="1"/>
    <col min="1280" max="1280" width="12.625" style="3" customWidth="1"/>
    <col min="1281" max="1281" width="16.625" style="3" customWidth="1"/>
    <col min="1282" max="1282" width="4.625" style="3" customWidth="1"/>
    <col min="1283" max="1283" width="4.75" style="3" customWidth="1"/>
    <col min="1284" max="1284" width="46.625" style="3" customWidth="1"/>
    <col min="1285" max="1285" width="14.625" style="3" customWidth="1"/>
    <col min="1286" max="1286" width="6.875" style="3" customWidth="1"/>
    <col min="1287" max="1287" width="3" style="3" customWidth="1"/>
    <col min="1288" max="1289" width="10.125" style="3" customWidth="1"/>
    <col min="1290" max="1294" width="4" style="3" customWidth="1"/>
    <col min="1295" max="1296" width="12.875" style="3"/>
    <col min="1297" max="1297" width="30.5" style="3" customWidth="1"/>
    <col min="1298" max="1514" width="12.875" style="3"/>
    <col min="1515" max="1515" width="5.625" style="3" customWidth="1"/>
    <col min="1516" max="1516" width="20.125" style="3" customWidth="1"/>
    <col min="1517" max="1517" width="21.375" style="3" customWidth="1"/>
    <col min="1518" max="1518" width="16.125" style="3" customWidth="1"/>
    <col min="1519" max="1520" width="4.375" style="3" customWidth="1"/>
    <col min="1521" max="1521" width="9.75" style="3" customWidth="1"/>
    <col min="1522" max="1522" width="51" style="3" customWidth="1"/>
    <col min="1523" max="1523" width="14.75" style="3" customWidth="1"/>
    <col min="1524" max="1524" width="5.875" style="3" customWidth="1"/>
    <col min="1525" max="1527" width="5.5" style="3" customWidth="1"/>
    <col min="1528" max="1530" width="4.625" style="3" customWidth="1"/>
    <col min="1531" max="1531" width="18.375" style="3" customWidth="1"/>
    <col min="1532" max="1532" width="4.875" style="3" customWidth="1"/>
    <col min="1533" max="1533" width="13.625" style="3" customWidth="1"/>
    <col min="1534" max="1535" width="4.875" style="3" customWidth="1"/>
    <col min="1536" max="1536" width="12.625" style="3" customWidth="1"/>
    <col min="1537" max="1537" width="16.625" style="3" customWidth="1"/>
    <col min="1538" max="1538" width="4.625" style="3" customWidth="1"/>
    <col min="1539" max="1539" width="4.75" style="3" customWidth="1"/>
    <col min="1540" max="1540" width="46.625" style="3" customWidth="1"/>
    <col min="1541" max="1541" width="14.625" style="3" customWidth="1"/>
    <col min="1542" max="1542" width="6.875" style="3" customWidth="1"/>
    <col min="1543" max="1543" width="3" style="3" customWidth="1"/>
    <col min="1544" max="1545" width="10.125" style="3" customWidth="1"/>
    <col min="1546" max="1550" width="4" style="3" customWidth="1"/>
    <col min="1551" max="1552" width="12.875" style="3"/>
    <col min="1553" max="1553" width="30.5" style="3" customWidth="1"/>
    <col min="1554" max="1770" width="12.875" style="3"/>
    <col min="1771" max="1771" width="5.625" style="3" customWidth="1"/>
    <col min="1772" max="1772" width="20.125" style="3" customWidth="1"/>
    <col min="1773" max="1773" width="21.375" style="3" customWidth="1"/>
    <col min="1774" max="1774" width="16.125" style="3" customWidth="1"/>
    <col min="1775" max="1776" width="4.375" style="3" customWidth="1"/>
    <col min="1777" max="1777" width="9.75" style="3" customWidth="1"/>
    <col min="1778" max="1778" width="51" style="3" customWidth="1"/>
    <col min="1779" max="1779" width="14.75" style="3" customWidth="1"/>
    <col min="1780" max="1780" width="5.875" style="3" customWidth="1"/>
    <col min="1781" max="1783" width="5.5" style="3" customWidth="1"/>
    <col min="1784" max="1786" width="4.625" style="3" customWidth="1"/>
    <col min="1787" max="1787" width="18.375" style="3" customWidth="1"/>
    <col min="1788" max="1788" width="4.875" style="3" customWidth="1"/>
    <col min="1789" max="1789" width="13.625" style="3" customWidth="1"/>
    <col min="1790" max="1791" width="4.875" style="3" customWidth="1"/>
    <col min="1792" max="1792" width="12.625" style="3" customWidth="1"/>
    <col min="1793" max="1793" width="16.625" style="3" customWidth="1"/>
    <col min="1794" max="1794" width="4.625" style="3" customWidth="1"/>
    <col min="1795" max="1795" width="4.75" style="3" customWidth="1"/>
    <col min="1796" max="1796" width="46.625" style="3" customWidth="1"/>
    <col min="1797" max="1797" width="14.625" style="3" customWidth="1"/>
    <col min="1798" max="1798" width="6.875" style="3" customWidth="1"/>
    <col min="1799" max="1799" width="3" style="3" customWidth="1"/>
    <col min="1800" max="1801" width="10.125" style="3" customWidth="1"/>
    <col min="1802" max="1806" width="4" style="3" customWidth="1"/>
    <col min="1807" max="1808" width="12.875" style="3"/>
    <col min="1809" max="1809" width="30.5" style="3" customWidth="1"/>
    <col min="1810" max="2026" width="12.875" style="3"/>
    <col min="2027" max="2027" width="5.625" style="3" customWidth="1"/>
    <col min="2028" max="2028" width="20.125" style="3" customWidth="1"/>
    <col min="2029" max="2029" width="21.375" style="3" customWidth="1"/>
    <col min="2030" max="2030" width="16.125" style="3" customWidth="1"/>
    <col min="2031" max="2032" width="4.375" style="3" customWidth="1"/>
    <col min="2033" max="2033" width="9.75" style="3" customWidth="1"/>
    <col min="2034" max="2034" width="51" style="3" customWidth="1"/>
    <col min="2035" max="2035" width="14.75" style="3" customWidth="1"/>
    <col min="2036" max="2036" width="5.875" style="3" customWidth="1"/>
    <col min="2037" max="2039" width="5.5" style="3" customWidth="1"/>
    <col min="2040" max="2042" width="4.625" style="3" customWidth="1"/>
    <col min="2043" max="2043" width="18.375" style="3" customWidth="1"/>
    <col min="2044" max="2044" width="4.875" style="3" customWidth="1"/>
    <col min="2045" max="2045" width="13.625" style="3" customWidth="1"/>
    <col min="2046" max="2047" width="4.875" style="3" customWidth="1"/>
    <col min="2048" max="2048" width="12.625" style="3" customWidth="1"/>
    <col min="2049" max="2049" width="16.625" style="3" customWidth="1"/>
    <col min="2050" max="2050" width="4.625" style="3" customWidth="1"/>
    <col min="2051" max="2051" width="4.75" style="3" customWidth="1"/>
    <col min="2052" max="2052" width="46.625" style="3" customWidth="1"/>
    <col min="2053" max="2053" width="14.625" style="3" customWidth="1"/>
    <col min="2054" max="2054" width="6.875" style="3" customWidth="1"/>
    <col min="2055" max="2055" width="3" style="3" customWidth="1"/>
    <col min="2056" max="2057" width="10.125" style="3" customWidth="1"/>
    <col min="2058" max="2062" width="4" style="3" customWidth="1"/>
    <col min="2063" max="2064" width="12.875" style="3"/>
    <col min="2065" max="2065" width="30.5" style="3" customWidth="1"/>
    <col min="2066" max="2282" width="12.875" style="3"/>
    <col min="2283" max="2283" width="5.625" style="3" customWidth="1"/>
    <col min="2284" max="2284" width="20.125" style="3" customWidth="1"/>
    <col min="2285" max="2285" width="21.375" style="3" customWidth="1"/>
    <col min="2286" max="2286" width="16.125" style="3" customWidth="1"/>
    <col min="2287" max="2288" width="4.375" style="3" customWidth="1"/>
    <col min="2289" max="2289" width="9.75" style="3" customWidth="1"/>
    <col min="2290" max="2290" width="51" style="3" customWidth="1"/>
    <col min="2291" max="2291" width="14.75" style="3" customWidth="1"/>
    <col min="2292" max="2292" width="5.875" style="3" customWidth="1"/>
    <col min="2293" max="2295" width="5.5" style="3" customWidth="1"/>
    <col min="2296" max="2298" width="4.625" style="3" customWidth="1"/>
    <col min="2299" max="2299" width="18.375" style="3" customWidth="1"/>
    <col min="2300" max="2300" width="4.875" style="3" customWidth="1"/>
    <col min="2301" max="2301" width="13.625" style="3" customWidth="1"/>
    <col min="2302" max="2303" width="4.875" style="3" customWidth="1"/>
    <col min="2304" max="2304" width="12.625" style="3" customWidth="1"/>
    <col min="2305" max="2305" width="16.625" style="3" customWidth="1"/>
    <col min="2306" max="2306" width="4.625" style="3" customWidth="1"/>
    <col min="2307" max="2307" width="4.75" style="3" customWidth="1"/>
    <col min="2308" max="2308" width="46.625" style="3" customWidth="1"/>
    <col min="2309" max="2309" width="14.625" style="3" customWidth="1"/>
    <col min="2310" max="2310" width="6.875" style="3" customWidth="1"/>
    <col min="2311" max="2311" width="3" style="3" customWidth="1"/>
    <col min="2312" max="2313" width="10.125" style="3" customWidth="1"/>
    <col min="2314" max="2318" width="4" style="3" customWidth="1"/>
    <col min="2319" max="2320" width="12.875" style="3"/>
    <col min="2321" max="2321" width="30.5" style="3" customWidth="1"/>
    <col min="2322" max="2538" width="12.875" style="3"/>
    <col min="2539" max="2539" width="5.625" style="3" customWidth="1"/>
    <col min="2540" max="2540" width="20.125" style="3" customWidth="1"/>
    <col min="2541" max="2541" width="21.375" style="3" customWidth="1"/>
    <col min="2542" max="2542" width="16.125" style="3" customWidth="1"/>
    <col min="2543" max="2544" width="4.375" style="3" customWidth="1"/>
    <col min="2545" max="2545" width="9.75" style="3" customWidth="1"/>
    <col min="2546" max="2546" width="51" style="3" customWidth="1"/>
    <col min="2547" max="2547" width="14.75" style="3" customWidth="1"/>
    <col min="2548" max="2548" width="5.875" style="3" customWidth="1"/>
    <col min="2549" max="2551" width="5.5" style="3" customWidth="1"/>
    <col min="2552" max="2554" width="4.625" style="3" customWidth="1"/>
    <col min="2555" max="2555" width="18.375" style="3" customWidth="1"/>
    <col min="2556" max="2556" width="4.875" style="3" customWidth="1"/>
    <col min="2557" max="2557" width="13.625" style="3" customWidth="1"/>
    <col min="2558" max="2559" width="4.875" style="3" customWidth="1"/>
    <col min="2560" max="2560" width="12.625" style="3" customWidth="1"/>
    <col min="2561" max="2561" width="16.625" style="3" customWidth="1"/>
    <col min="2562" max="2562" width="4.625" style="3" customWidth="1"/>
    <col min="2563" max="2563" width="4.75" style="3" customWidth="1"/>
    <col min="2564" max="2564" width="46.625" style="3" customWidth="1"/>
    <col min="2565" max="2565" width="14.625" style="3" customWidth="1"/>
    <col min="2566" max="2566" width="6.875" style="3" customWidth="1"/>
    <col min="2567" max="2567" width="3" style="3" customWidth="1"/>
    <col min="2568" max="2569" width="10.125" style="3" customWidth="1"/>
    <col min="2570" max="2574" width="4" style="3" customWidth="1"/>
    <col min="2575" max="2576" width="12.875" style="3"/>
    <col min="2577" max="2577" width="30.5" style="3" customWidth="1"/>
    <col min="2578" max="2794" width="12.875" style="3"/>
    <col min="2795" max="2795" width="5.625" style="3" customWidth="1"/>
    <col min="2796" max="2796" width="20.125" style="3" customWidth="1"/>
    <col min="2797" max="2797" width="21.375" style="3" customWidth="1"/>
    <col min="2798" max="2798" width="16.125" style="3" customWidth="1"/>
    <col min="2799" max="2800" width="4.375" style="3" customWidth="1"/>
    <col min="2801" max="2801" width="9.75" style="3" customWidth="1"/>
    <col min="2802" max="2802" width="51" style="3" customWidth="1"/>
    <col min="2803" max="2803" width="14.75" style="3" customWidth="1"/>
    <col min="2804" max="2804" width="5.875" style="3" customWidth="1"/>
    <col min="2805" max="2807" width="5.5" style="3" customWidth="1"/>
    <col min="2808" max="2810" width="4.625" style="3" customWidth="1"/>
    <col min="2811" max="2811" width="18.375" style="3" customWidth="1"/>
    <col min="2812" max="2812" width="4.875" style="3" customWidth="1"/>
    <col min="2813" max="2813" width="13.625" style="3" customWidth="1"/>
    <col min="2814" max="2815" width="4.875" style="3" customWidth="1"/>
    <col min="2816" max="2816" width="12.625" style="3" customWidth="1"/>
    <col min="2817" max="2817" width="16.625" style="3" customWidth="1"/>
    <col min="2818" max="2818" width="4.625" style="3" customWidth="1"/>
    <col min="2819" max="2819" width="4.75" style="3" customWidth="1"/>
    <col min="2820" max="2820" width="46.625" style="3" customWidth="1"/>
    <col min="2821" max="2821" width="14.625" style="3" customWidth="1"/>
    <col min="2822" max="2822" width="6.875" style="3" customWidth="1"/>
    <col min="2823" max="2823" width="3" style="3" customWidth="1"/>
    <col min="2824" max="2825" width="10.125" style="3" customWidth="1"/>
    <col min="2826" max="2830" width="4" style="3" customWidth="1"/>
    <col min="2831" max="2832" width="12.875" style="3"/>
    <col min="2833" max="2833" width="30.5" style="3" customWidth="1"/>
    <col min="2834" max="3050" width="12.875" style="3"/>
    <col min="3051" max="3051" width="5.625" style="3" customWidth="1"/>
    <col min="3052" max="3052" width="20.125" style="3" customWidth="1"/>
    <col min="3053" max="3053" width="21.375" style="3" customWidth="1"/>
    <col min="3054" max="3054" width="16.125" style="3" customWidth="1"/>
    <col min="3055" max="3056" width="4.375" style="3" customWidth="1"/>
    <col min="3057" max="3057" width="9.75" style="3" customWidth="1"/>
    <col min="3058" max="3058" width="51" style="3" customWidth="1"/>
    <col min="3059" max="3059" width="14.75" style="3" customWidth="1"/>
    <col min="3060" max="3060" width="5.875" style="3" customWidth="1"/>
    <col min="3061" max="3063" width="5.5" style="3" customWidth="1"/>
    <col min="3064" max="3066" width="4.625" style="3" customWidth="1"/>
    <col min="3067" max="3067" width="18.375" style="3" customWidth="1"/>
    <col min="3068" max="3068" width="4.875" style="3" customWidth="1"/>
    <col min="3069" max="3069" width="13.625" style="3" customWidth="1"/>
    <col min="3070" max="3071" width="4.875" style="3" customWidth="1"/>
    <col min="3072" max="3072" width="12.625" style="3" customWidth="1"/>
    <col min="3073" max="3073" width="16.625" style="3" customWidth="1"/>
    <col min="3074" max="3074" width="4.625" style="3" customWidth="1"/>
    <col min="3075" max="3075" width="4.75" style="3" customWidth="1"/>
    <col min="3076" max="3076" width="46.625" style="3" customWidth="1"/>
    <col min="3077" max="3077" width="14.625" style="3" customWidth="1"/>
    <col min="3078" max="3078" width="6.875" style="3" customWidth="1"/>
    <col min="3079" max="3079" width="3" style="3" customWidth="1"/>
    <col min="3080" max="3081" width="10.125" style="3" customWidth="1"/>
    <col min="3082" max="3086" width="4" style="3" customWidth="1"/>
    <col min="3087" max="3088" width="12.875" style="3"/>
    <col min="3089" max="3089" width="30.5" style="3" customWidth="1"/>
    <col min="3090" max="3306" width="12.875" style="3"/>
    <col min="3307" max="3307" width="5.625" style="3" customWidth="1"/>
    <col min="3308" max="3308" width="20.125" style="3" customWidth="1"/>
    <col min="3309" max="3309" width="21.375" style="3" customWidth="1"/>
    <col min="3310" max="3310" width="16.125" style="3" customWidth="1"/>
    <col min="3311" max="3312" width="4.375" style="3" customWidth="1"/>
    <col min="3313" max="3313" width="9.75" style="3" customWidth="1"/>
    <col min="3314" max="3314" width="51" style="3" customWidth="1"/>
    <col min="3315" max="3315" width="14.75" style="3" customWidth="1"/>
    <col min="3316" max="3316" width="5.875" style="3" customWidth="1"/>
    <col min="3317" max="3319" width="5.5" style="3" customWidth="1"/>
    <col min="3320" max="3322" width="4.625" style="3" customWidth="1"/>
    <col min="3323" max="3323" width="18.375" style="3" customWidth="1"/>
    <col min="3324" max="3324" width="4.875" style="3" customWidth="1"/>
    <col min="3325" max="3325" width="13.625" style="3" customWidth="1"/>
    <col min="3326" max="3327" width="4.875" style="3" customWidth="1"/>
    <col min="3328" max="3328" width="12.625" style="3" customWidth="1"/>
    <col min="3329" max="3329" width="16.625" style="3" customWidth="1"/>
    <col min="3330" max="3330" width="4.625" style="3" customWidth="1"/>
    <col min="3331" max="3331" width="4.75" style="3" customWidth="1"/>
    <col min="3332" max="3332" width="46.625" style="3" customWidth="1"/>
    <col min="3333" max="3333" width="14.625" style="3" customWidth="1"/>
    <col min="3334" max="3334" width="6.875" style="3" customWidth="1"/>
    <col min="3335" max="3335" width="3" style="3" customWidth="1"/>
    <col min="3336" max="3337" width="10.125" style="3" customWidth="1"/>
    <col min="3338" max="3342" width="4" style="3" customWidth="1"/>
    <col min="3343" max="3344" width="12.875" style="3"/>
    <col min="3345" max="3345" width="30.5" style="3" customWidth="1"/>
    <col min="3346" max="3562" width="12.875" style="3"/>
    <col min="3563" max="3563" width="5.625" style="3" customWidth="1"/>
    <col min="3564" max="3564" width="20.125" style="3" customWidth="1"/>
    <col min="3565" max="3565" width="21.375" style="3" customWidth="1"/>
    <col min="3566" max="3566" width="16.125" style="3" customWidth="1"/>
    <col min="3567" max="3568" width="4.375" style="3" customWidth="1"/>
    <col min="3569" max="3569" width="9.75" style="3" customWidth="1"/>
    <col min="3570" max="3570" width="51" style="3" customWidth="1"/>
    <col min="3571" max="3571" width="14.75" style="3" customWidth="1"/>
    <col min="3572" max="3572" width="5.875" style="3" customWidth="1"/>
    <col min="3573" max="3575" width="5.5" style="3" customWidth="1"/>
    <col min="3576" max="3578" width="4.625" style="3" customWidth="1"/>
    <col min="3579" max="3579" width="18.375" style="3" customWidth="1"/>
    <col min="3580" max="3580" width="4.875" style="3" customWidth="1"/>
    <col min="3581" max="3581" width="13.625" style="3" customWidth="1"/>
    <col min="3582" max="3583" width="4.875" style="3" customWidth="1"/>
    <col min="3584" max="3584" width="12.625" style="3" customWidth="1"/>
    <col min="3585" max="3585" width="16.625" style="3" customWidth="1"/>
    <col min="3586" max="3586" width="4.625" style="3" customWidth="1"/>
    <col min="3587" max="3587" width="4.75" style="3" customWidth="1"/>
    <col min="3588" max="3588" width="46.625" style="3" customWidth="1"/>
    <col min="3589" max="3589" width="14.625" style="3" customWidth="1"/>
    <col min="3590" max="3590" width="6.875" style="3" customWidth="1"/>
    <col min="3591" max="3591" width="3" style="3" customWidth="1"/>
    <col min="3592" max="3593" width="10.125" style="3" customWidth="1"/>
    <col min="3594" max="3598" width="4" style="3" customWidth="1"/>
    <col min="3599" max="3600" width="12.875" style="3"/>
    <col min="3601" max="3601" width="30.5" style="3" customWidth="1"/>
    <col min="3602" max="3818" width="12.875" style="3"/>
    <col min="3819" max="3819" width="5.625" style="3" customWidth="1"/>
    <col min="3820" max="3820" width="20.125" style="3" customWidth="1"/>
    <col min="3821" max="3821" width="21.375" style="3" customWidth="1"/>
    <col min="3822" max="3822" width="16.125" style="3" customWidth="1"/>
    <col min="3823" max="3824" width="4.375" style="3" customWidth="1"/>
    <col min="3825" max="3825" width="9.75" style="3" customWidth="1"/>
    <col min="3826" max="3826" width="51" style="3" customWidth="1"/>
    <col min="3827" max="3827" width="14.75" style="3" customWidth="1"/>
    <col min="3828" max="3828" width="5.875" style="3" customWidth="1"/>
    <col min="3829" max="3831" width="5.5" style="3" customWidth="1"/>
    <col min="3832" max="3834" width="4.625" style="3" customWidth="1"/>
    <col min="3835" max="3835" width="18.375" style="3" customWidth="1"/>
    <col min="3836" max="3836" width="4.875" style="3" customWidth="1"/>
    <col min="3837" max="3837" width="13.625" style="3" customWidth="1"/>
    <col min="3838" max="3839" width="4.875" style="3" customWidth="1"/>
    <col min="3840" max="3840" width="12.625" style="3" customWidth="1"/>
    <col min="3841" max="3841" width="16.625" style="3" customWidth="1"/>
    <col min="3842" max="3842" width="4.625" style="3" customWidth="1"/>
    <col min="3843" max="3843" width="4.75" style="3" customWidth="1"/>
    <col min="3844" max="3844" width="46.625" style="3" customWidth="1"/>
    <col min="3845" max="3845" width="14.625" style="3" customWidth="1"/>
    <col min="3846" max="3846" width="6.875" style="3" customWidth="1"/>
    <col min="3847" max="3847" width="3" style="3" customWidth="1"/>
    <col min="3848" max="3849" width="10.125" style="3" customWidth="1"/>
    <col min="3850" max="3854" width="4" style="3" customWidth="1"/>
    <col min="3855" max="3856" width="12.875" style="3"/>
    <col min="3857" max="3857" width="30.5" style="3" customWidth="1"/>
    <col min="3858" max="4074" width="12.875" style="3"/>
    <col min="4075" max="4075" width="5.625" style="3" customWidth="1"/>
    <col min="4076" max="4076" width="20.125" style="3" customWidth="1"/>
    <col min="4077" max="4077" width="21.375" style="3" customWidth="1"/>
    <col min="4078" max="4078" width="16.125" style="3" customWidth="1"/>
    <col min="4079" max="4080" width="4.375" style="3" customWidth="1"/>
    <col min="4081" max="4081" width="9.75" style="3" customWidth="1"/>
    <col min="4082" max="4082" width="51" style="3" customWidth="1"/>
    <col min="4083" max="4083" width="14.75" style="3" customWidth="1"/>
    <col min="4084" max="4084" width="5.875" style="3" customWidth="1"/>
    <col min="4085" max="4087" width="5.5" style="3" customWidth="1"/>
    <col min="4088" max="4090" width="4.625" style="3" customWidth="1"/>
    <col min="4091" max="4091" width="18.375" style="3" customWidth="1"/>
    <col min="4092" max="4092" width="4.875" style="3" customWidth="1"/>
    <col min="4093" max="4093" width="13.625" style="3" customWidth="1"/>
    <col min="4094" max="4095" width="4.875" style="3" customWidth="1"/>
    <col min="4096" max="4096" width="12.625" style="3" customWidth="1"/>
    <col min="4097" max="4097" width="16.625" style="3" customWidth="1"/>
    <col min="4098" max="4098" width="4.625" style="3" customWidth="1"/>
    <col min="4099" max="4099" width="4.75" style="3" customWidth="1"/>
    <col min="4100" max="4100" width="46.625" style="3" customWidth="1"/>
    <col min="4101" max="4101" width="14.625" style="3" customWidth="1"/>
    <col min="4102" max="4102" width="6.875" style="3" customWidth="1"/>
    <col min="4103" max="4103" width="3" style="3" customWidth="1"/>
    <col min="4104" max="4105" width="10.125" style="3" customWidth="1"/>
    <col min="4106" max="4110" width="4" style="3" customWidth="1"/>
    <col min="4111" max="4112" width="12.875" style="3"/>
    <col min="4113" max="4113" width="30.5" style="3" customWidth="1"/>
    <col min="4114" max="4330" width="12.875" style="3"/>
    <col min="4331" max="4331" width="5.625" style="3" customWidth="1"/>
    <col min="4332" max="4332" width="20.125" style="3" customWidth="1"/>
    <col min="4333" max="4333" width="21.375" style="3" customWidth="1"/>
    <col min="4334" max="4334" width="16.125" style="3" customWidth="1"/>
    <col min="4335" max="4336" width="4.375" style="3" customWidth="1"/>
    <col min="4337" max="4337" width="9.75" style="3" customWidth="1"/>
    <col min="4338" max="4338" width="51" style="3" customWidth="1"/>
    <col min="4339" max="4339" width="14.75" style="3" customWidth="1"/>
    <col min="4340" max="4340" width="5.875" style="3" customWidth="1"/>
    <col min="4341" max="4343" width="5.5" style="3" customWidth="1"/>
    <col min="4344" max="4346" width="4.625" style="3" customWidth="1"/>
    <col min="4347" max="4347" width="18.375" style="3" customWidth="1"/>
    <col min="4348" max="4348" width="4.875" style="3" customWidth="1"/>
    <col min="4349" max="4349" width="13.625" style="3" customWidth="1"/>
    <col min="4350" max="4351" width="4.875" style="3" customWidth="1"/>
    <col min="4352" max="4352" width="12.625" style="3" customWidth="1"/>
    <col min="4353" max="4353" width="16.625" style="3" customWidth="1"/>
    <col min="4354" max="4354" width="4.625" style="3" customWidth="1"/>
    <col min="4355" max="4355" width="4.75" style="3" customWidth="1"/>
    <col min="4356" max="4356" width="46.625" style="3" customWidth="1"/>
    <col min="4357" max="4357" width="14.625" style="3" customWidth="1"/>
    <col min="4358" max="4358" width="6.875" style="3" customWidth="1"/>
    <col min="4359" max="4359" width="3" style="3" customWidth="1"/>
    <col min="4360" max="4361" width="10.125" style="3" customWidth="1"/>
    <col min="4362" max="4366" width="4" style="3" customWidth="1"/>
    <col min="4367" max="4368" width="12.875" style="3"/>
    <col min="4369" max="4369" width="30.5" style="3" customWidth="1"/>
    <col min="4370" max="4586" width="12.875" style="3"/>
    <col min="4587" max="4587" width="5.625" style="3" customWidth="1"/>
    <col min="4588" max="4588" width="20.125" style="3" customWidth="1"/>
    <col min="4589" max="4589" width="21.375" style="3" customWidth="1"/>
    <col min="4590" max="4590" width="16.125" style="3" customWidth="1"/>
    <col min="4591" max="4592" width="4.375" style="3" customWidth="1"/>
    <col min="4593" max="4593" width="9.75" style="3" customWidth="1"/>
    <col min="4594" max="4594" width="51" style="3" customWidth="1"/>
    <col min="4595" max="4595" width="14.75" style="3" customWidth="1"/>
    <col min="4596" max="4596" width="5.875" style="3" customWidth="1"/>
    <col min="4597" max="4599" width="5.5" style="3" customWidth="1"/>
    <col min="4600" max="4602" width="4.625" style="3" customWidth="1"/>
    <col min="4603" max="4603" width="18.375" style="3" customWidth="1"/>
    <col min="4604" max="4604" width="4.875" style="3" customWidth="1"/>
    <col min="4605" max="4605" width="13.625" style="3" customWidth="1"/>
    <col min="4606" max="4607" width="4.875" style="3" customWidth="1"/>
    <col min="4608" max="4608" width="12.625" style="3" customWidth="1"/>
    <col min="4609" max="4609" width="16.625" style="3" customWidth="1"/>
    <col min="4610" max="4610" width="4.625" style="3" customWidth="1"/>
    <col min="4611" max="4611" width="4.75" style="3" customWidth="1"/>
    <col min="4612" max="4612" width="46.625" style="3" customWidth="1"/>
    <col min="4613" max="4613" width="14.625" style="3" customWidth="1"/>
    <col min="4614" max="4614" width="6.875" style="3" customWidth="1"/>
    <col min="4615" max="4615" width="3" style="3" customWidth="1"/>
    <col min="4616" max="4617" width="10.125" style="3" customWidth="1"/>
    <col min="4618" max="4622" width="4" style="3" customWidth="1"/>
    <col min="4623" max="4624" width="12.875" style="3"/>
    <col min="4625" max="4625" width="30.5" style="3" customWidth="1"/>
    <col min="4626" max="4842" width="12.875" style="3"/>
    <col min="4843" max="4843" width="5.625" style="3" customWidth="1"/>
    <col min="4844" max="4844" width="20.125" style="3" customWidth="1"/>
    <col min="4845" max="4845" width="21.375" style="3" customWidth="1"/>
    <col min="4846" max="4846" width="16.125" style="3" customWidth="1"/>
    <col min="4847" max="4848" width="4.375" style="3" customWidth="1"/>
    <col min="4849" max="4849" width="9.75" style="3" customWidth="1"/>
    <col min="4850" max="4850" width="51" style="3" customWidth="1"/>
    <col min="4851" max="4851" width="14.75" style="3" customWidth="1"/>
    <col min="4852" max="4852" width="5.875" style="3" customWidth="1"/>
    <col min="4853" max="4855" width="5.5" style="3" customWidth="1"/>
    <col min="4856" max="4858" width="4.625" style="3" customWidth="1"/>
    <col min="4859" max="4859" width="18.375" style="3" customWidth="1"/>
    <col min="4860" max="4860" width="4.875" style="3" customWidth="1"/>
    <col min="4861" max="4861" width="13.625" style="3" customWidth="1"/>
    <col min="4862" max="4863" width="4.875" style="3" customWidth="1"/>
    <col min="4864" max="4864" width="12.625" style="3" customWidth="1"/>
    <col min="4865" max="4865" width="16.625" style="3" customWidth="1"/>
    <col min="4866" max="4866" width="4.625" style="3" customWidth="1"/>
    <col min="4867" max="4867" width="4.75" style="3" customWidth="1"/>
    <col min="4868" max="4868" width="46.625" style="3" customWidth="1"/>
    <col min="4869" max="4869" width="14.625" style="3" customWidth="1"/>
    <col min="4870" max="4870" width="6.875" style="3" customWidth="1"/>
    <col min="4871" max="4871" width="3" style="3" customWidth="1"/>
    <col min="4872" max="4873" width="10.125" style="3" customWidth="1"/>
    <col min="4874" max="4878" width="4" style="3" customWidth="1"/>
    <col min="4879" max="4880" width="12.875" style="3"/>
    <col min="4881" max="4881" width="30.5" style="3" customWidth="1"/>
    <col min="4882" max="5098" width="12.875" style="3"/>
    <col min="5099" max="5099" width="5.625" style="3" customWidth="1"/>
    <col min="5100" max="5100" width="20.125" style="3" customWidth="1"/>
    <col min="5101" max="5101" width="21.375" style="3" customWidth="1"/>
    <col min="5102" max="5102" width="16.125" style="3" customWidth="1"/>
    <col min="5103" max="5104" width="4.375" style="3" customWidth="1"/>
    <col min="5105" max="5105" width="9.75" style="3" customWidth="1"/>
    <col min="5106" max="5106" width="51" style="3" customWidth="1"/>
    <col min="5107" max="5107" width="14.75" style="3" customWidth="1"/>
    <col min="5108" max="5108" width="5.875" style="3" customWidth="1"/>
    <col min="5109" max="5111" width="5.5" style="3" customWidth="1"/>
    <col min="5112" max="5114" width="4.625" style="3" customWidth="1"/>
    <col min="5115" max="5115" width="18.375" style="3" customWidth="1"/>
    <col min="5116" max="5116" width="4.875" style="3" customWidth="1"/>
    <col min="5117" max="5117" width="13.625" style="3" customWidth="1"/>
    <col min="5118" max="5119" width="4.875" style="3" customWidth="1"/>
    <col min="5120" max="5120" width="12.625" style="3" customWidth="1"/>
    <col min="5121" max="5121" width="16.625" style="3" customWidth="1"/>
    <col min="5122" max="5122" width="4.625" style="3" customWidth="1"/>
    <col min="5123" max="5123" width="4.75" style="3" customWidth="1"/>
    <col min="5124" max="5124" width="46.625" style="3" customWidth="1"/>
    <col min="5125" max="5125" width="14.625" style="3" customWidth="1"/>
    <col min="5126" max="5126" width="6.875" style="3" customWidth="1"/>
    <col min="5127" max="5127" width="3" style="3" customWidth="1"/>
    <col min="5128" max="5129" width="10.125" style="3" customWidth="1"/>
    <col min="5130" max="5134" width="4" style="3" customWidth="1"/>
    <col min="5135" max="5136" width="12.875" style="3"/>
    <col min="5137" max="5137" width="30.5" style="3" customWidth="1"/>
    <col min="5138" max="5354" width="12.875" style="3"/>
    <col min="5355" max="5355" width="5.625" style="3" customWidth="1"/>
    <col min="5356" max="5356" width="20.125" style="3" customWidth="1"/>
    <col min="5357" max="5357" width="21.375" style="3" customWidth="1"/>
    <col min="5358" max="5358" width="16.125" style="3" customWidth="1"/>
    <col min="5359" max="5360" width="4.375" style="3" customWidth="1"/>
    <col min="5361" max="5361" width="9.75" style="3" customWidth="1"/>
    <col min="5362" max="5362" width="51" style="3" customWidth="1"/>
    <col min="5363" max="5363" width="14.75" style="3" customWidth="1"/>
    <col min="5364" max="5364" width="5.875" style="3" customWidth="1"/>
    <col min="5365" max="5367" width="5.5" style="3" customWidth="1"/>
    <col min="5368" max="5370" width="4.625" style="3" customWidth="1"/>
    <col min="5371" max="5371" width="18.375" style="3" customWidth="1"/>
    <col min="5372" max="5372" width="4.875" style="3" customWidth="1"/>
    <col min="5373" max="5373" width="13.625" style="3" customWidth="1"/>
    <col min="5374" max="5375" width="4.875" style="3" customWidth="1"/>
    <col min="5376" max="5376" width="12.625" style="3" customWidth="1"/>
    <col min="5377" max="5377" width="16.625" style="3" customWidth="1"/>
    <col min="5378" max="5378" width="4.625" style="3" customWidth="1"/>
    <col min="5379" max="5379" width="4.75" style="3" customWidth="1"/>
    <col min="5380" max="5380" width="46.625" style="3" customWidth="1"/>
    <col min="5381" max="5381" width="14.625" style="3" customWidth="1"/>
    <col min="5382" max="5382" width="6.875" style="3" customWidth="1"/>
    <col min="5383" max="5383" width="3" style="3" customWidth="1"/>
    <col min="5384" max="5385" width="10.125" style="3" customWidth="1"/>
    <col min="5386" max="5390" width="4" style="3" customWidth="1"/>
    <col min="5391" max="5392" width="12.875" style="3"/>
    <col min="5393" max="5393" width="30.5" style="3" customWidth="1"/>
    <col min="5394" max="5610" width="12.875" style="3"/>
    <col min="5611" max="5611" width="5.625" style="3" customWidth="1"/>
    <col min="5612" max="5612" width="20.125" style="3" customWidth="1"/>
    <col min="5613" max="5613" width="21.375" style="3" customWidth="1"/>
    <col min="5614" max="5614" width="16.125" style="3" customWidth="1"/>
    <col min="5615" max="5616" width="4.375" style="3" customWidth="1"/>
    <col min="5617" max="5617" width="9.75" style="3" customWidth="1"/>
    <col min="5618" max="5618" width="51" style="3" customWidth="1"/>
    <col min="5619" max="5619" width="14.75" style="3" customWidth="1"/>
    <col min="5620" max="5620" width="5.875" style="3" customWidth="1"/>
    <col min="5621" max="5623" width="5.5" style="3" customWidth="1"/>
    <col min="5624" max="5626" width="4.625" style="3" customWidth="1"/>
    <col min="5627" max="5627" width="18.375" style="3" customWidth="1"/>
    <col min="5628" max="5628" width="4.875" style="3" customWidth="1"/>
    <col min="5629" max="5629" width="13.625" style="3" customWidth="1"/>
    <col min="5630" max="5631" width="4.875" style="3" customWidth="1"/>
    <col min="5632" max="5632" width="12.625" style="3" customWidth="1"/>
    <col min="5633" max="5633" width="16.625" style="3" customWidth="1"/>
    <col min="5634" max="5634" width="4.625" style="3" customWidth="1"/>
    <col min="5635" max="5635" width="4.75" style="3" customWidth="1"/>
    <col min="5636" max="5636" width="46.625" style="3" customWidth="1"/>
    <col min="5637" max="5637" width="14.625" style="3" customWidth="1"/>
    <col min="5638" max="5638" width="6.875" style="3" customWidth="1"/>
    <col min="5639" max="5639" width="3" style="3" customWidth="1"/>
    <col min="5640" max="5641" width="10.125" style="3" customWidth="1"/>
    <col min="5642" max="5646" width="4" style="3" customWidth="1"/>
    <col min="5647" max="5648" width="12.875" style="3"/>
    <col min="5649" max="5649" width="30.5" style="3" customWidth="1"/>
    <col min="5650" max="5866" width="12.875" style="3"/>
    <col min="5867" max="5867" width="5.625" style="3" customWidth="1"/>
    <col min="5868" max="5868" width="20.125" style="3" customWidth="1"/>
    <col min="5869" max="5869" width="21.375" style="3" customWidth="1"/>
    <col min="5870" max="5870" width="16.125" style="3" customWidth="1"/>
    <col min="5871" max="5872" width="4.375" style="3" customWidth="1"/>
    <col min="5873" max="5873" width="9.75" style="3" customWidth="1"/>
    <col min="5874" max="5874" width="51" style="3" customWidth="1"/>
    <col min="5875" max="5875" width="14.75" style="3" customWidth="1"/>
    <col min="5876" max="5876" width="5.875" style="3" customWidth="1"/>
    <col min="5877" max="5879" width="5.5" style="3" customWidth="1"/>
    <col min="5880" max="5882" width="4.625" style="3" customWidth="1"/>
    <col min="5883" max="5883" width="18.375" style="3" customWidth="1"/>
    <col min="5884" max="5884" width="4.875" style="3" customWidth="1"/>
    <col min="5885" max="5885" width="13.625" style="3" customWidth="1"/>
    <col min="5886" max="5887" width="4.875" style="3" customWidth="1"/>
    <col min="5888" max="5888" width="12.625" style="3" customWidth="1"/>
    <col min="5889" max="5889" width="16.625" style="3" customWidth="1"/>
    <col min="5890" max="5890" width="4.625" style="3" customWidth="1"/>
    <col min="5891" max="5891" width="4.75" style="3" customWidth="1"/>
    <col min="5892" max="5892" width="46.625" style="3" customWidth="1"/>
    <col min="5893" max="5893" width="14.625" style="3" customWidth="1"/>
    <col min="5894" max="5894" width="6.875" style="3" customWidth="1"/>
    <col min="5895" max="5895" width="3" style="3" customWidth="1"/>
    <col min="5896" max="5897" width="10.125" style="3" customWidth="1"/>
    <col min="5898" max="5902" width="4" style="3" customWidth="1"/>
    <col min="5903" max="5904" width="12.875" style="3"/>
    <col min="5905" max="5905" width="30.5" style="3" customWidth="1"/>
    <col min="5906" max="6122" width="12.875" style="3"/>
    <col min="6123" max="6123" width="5.625" style="3" customWidth="1"/>
    <col min="6124" max="6124" width="20.125" style="3" customWidth="1"/>
    <col min="6125" max="6125" width="21.375" style="3" customWidth="1"/>
    <col min="6126" max="6126" width="16.125" style="3" customWidth="1"/>
    <col min="6127" max="6128" width="4.375" style="3" customWidth="1"/>
    <col min="6129" max="6129" width="9.75" style="3" customWidth="1"/>
    <col min="6130" max="6130" width="51" style="3" customWidth="1"/>
    <col min="6131" max="6131" width="14.75" style="3" customWidth="1"/>
    <col min="6132" max="6132" width="5.875" style="3" customWidth="1"/>
    <col min="6133" max="6135" width="5.5" style="3" customWidth="1"/>
    <col min="6136" max="6138" width="4.625" style="3" customWidth="1"/>
    <col min="6139" max="6139" width="18.375" style="3" customWidth="1"/>
    <col min="6140" max="6140" width="4.875" style="3" customWidth="1"/>
    <col min="6141" max="6141" width="13.625" style="3" customWidth="1"/>
    <col min="6142" max="6143" width="4.875" style="3" customWidth="1"/>
    <col min="6144" max="6144" width="12.625" style="3" customWidth="1"/>
    <col min="6145" max="6145" width="16.625" style="3" customWidth="1"/>
    <col min="6146" max="6146" width="4.625" style="3" customWidth="1"/>
    <col min="6147" max="6147" width="4.75" style="3" customWidth="1"/>
    <col min="6148" max="6148" width="46.625" style="3" customWidth="1"/>
    <col min="6149" max="6149" width="14.625" style="3" customWidth="1"/>
    <col min="6150" max="6150" width="6.875" style="3" customWidth="1"/>
    <col min="6151" max="6151" width="3" style="3" customWidth="1"/>
    <col min="6152" max="6153" width="10.125" style="3" customWidth="1"/>
    <col min="6154" max="6158" width="4" style="3" customWidth="1"/>
    <col min="6159" max="6160" width="12.875" style="3"/>
    <col min="6161" max="6161" width="30.5" style="3" customWidth="1"/>
    <col min="6162" max="6378" width="12.875" style="3"/>
    <col min="6379" max="6379" width="5.625" style="3" customWidth="1"/>
    <col min="6380" max="6380" width="20.125" style="3" customWidth="1"/>
    <col min="6381" max="6381" width="21.375" style="3" customWidth="1"/>
    <col min="6382" max="6382" width="16.125" style="3" customWidth="1"/>
    <col min="6383" max="6384" width="4.375" style="3" customWidth="1"/>
    <col min="6385" max="6385" width="9.75" style="3" customWidth="1"/>
    <col min="6386" max="6386" width="51" style="3" customWidth="1"/>
    <col min="6387" max="6387" width="14.75" style="3" customWidth="1"/>
    <col min="6388" max="6388" width="5.875" style="3" customWidth="1"/>
    <col min="6389" max="6391" width="5.5" style="3" customWidth="1"/>
    <col min="6392" max="6394" width="4.625" style="3" customWidth="1"/>
    <col min="6395" max="6395" width="18.375" style="3" customWidth="1"/>
    <col min="6396" max="6396" width="4.875" style="3" customWidth="1"/>
    <col min="6397" max="6397" width="13.625" style="3" customWidth="1"/>
    <col min="6398" max="6399" width="4.875" style="3" customWidth="1"/>
    <col min="6400" max="6400" width="12.625" style="3" customWidth="1"/>
    <col min="6401" max="6401" width="16.625" style="3" customWidth="1"/>
    <col min="6402" max="6402" width="4.625" style="3" customWidth="1"/>
    <col min="6403" max="6403" width="4.75" style="3" customWidth="1"/>
    <col min="6404" max="6404" width="46.625" style="3" customWidth="1"/>
    <col min="6405" max="6405" width="14.625" style="3" customWidth="1"/>
    <col min="6406" max="6406" width="6.875" style="3" customWidth="1"/>
    <col min="6407" max="6407" width="3" style="3" customWidth="1"/>
    <col min="6408" max="6409" width="10.125" style="3" customWidth="1"/>
    <col min="6410" max="6414" width="4" style="3" customWidth="1"/>
    <col min="6415" max="6416" width="12.875" style="3"/>
    <col min="6417" max="6417" width="30.5" style="3" customWidth="1"/>
    <col min="6418" max="6634" width="12.875" style="3"/>
    <col min="6635" max="6635" width="5.625" style="3" customWidth="1"/>
    <col min="6636" max="6636" width="20.125" style="3" customWidth="1"/>
    <col min="6637" max="6637" width="21.375" style="3" customWidth="1"/>
    <col min="6638" max="6638" width="16.125" style="3" customWidth="1"/>
    <col min="6639" max="6640" width="4.375" style="3" customWidth="1"/>
    <col min="6641" max="6641" width="9.75" style="3" customWidth="1"/>
    <col min="6642" max="6642" width="51" style="3" customWidth="1"/>
    <col min="6643" max="6643" width="14.75" style="3" customWidth="1"/>
    <col min="6644" max="6644" width="5.875" style="3" customWidth="1"/>
    <col min="6645" max="6647" width="5.5" style="3" customWidth="1"/>
    <col min="6648" max="6650" width="4.625" style="3" customWidth="1"/>
    <col min="6651" max="6651" width="18.375" style="3" customWidth="1"/>
    <col min="6652" max="6652" width="4.875" style="3" customWidth="1"/>
    <col min="6653" max="6653" width="13.625" style="3" customWidth="1"/>
    <col min="6654" max="6655" width="4.875" style="3" customWidth="1"/>
    <col min="6656" max="6656" width="12.625" style="3" customWidth="1"/>
    <col min="6657" max="6657" width="16.625" style="3" customWidth="1"/>
    <col min="6658" max="6658" width="4.625" style="3" customWidth="1"/>
    <col min="6659" max="6659" width="4.75" style="3" customWidth="1"/>
    <col min="6660" max="6660" width="46.625" style="3" customWidth="1"/>
    <col min="6661" max="6661" width="14.625" style="3" customWidth="1"/>
    <col min="6662" max="6662" width="6.875" style="3" customWidth="1"/>
    <col min="6663" max="6663" width="3" style="3" customWidth="1"/>
    <col min="6664" max="6665" width="10.125" style="3" customWidth="1"/>
    <col min="6666" max="6670" width="4" style="3" customWidth="1"/>
    <col min="6671" max="6672" width="12.875" style="3"/>
    <col min="6673" max="6673" width="30.5" style="3" customWidth="1"/>
    <col min="6674" max="6890" width="12.875" style="3"/>
    <col min="6891" max="6891" width="5.625" style="3" customWidth="1"/>
    <col min="6892" max="6892" width="20.125" style="3" customWidth="1"/>
    <col min="6893" max="6893" width="21.375" style="3" customWidth="1"/>
    <col min="6894" max="6894" width="16.125" style="3" customWidth="1"/>
    <col min="6895" max="6896" width="4.375" style="3" customWidth="1"/>
    <col min="6897" max="6897" width="9.75" style="3" customWidth="1"/>
    <col min="6898" max="6898" width="51" style="3" customWidth="1"/>
    <col min="6899" max="6899" width="14.75" style="3" customWidth="1"/>
    <col min="6900" max="6900" width="5.875" style="3" customWidth="1"/>
    <col min="6901" max="6903" width="5.5" style="3" customWidth="1"/>
    <col min="6904" max="6906" width="4.625" style="3" customWidth="1"/>
    <col min="6907" max="6907" width="18.375" style="3" customWidth="1"/>
    <col min="6908" max="6908" width="4.875" style="3" customWidth="1"/>
    <col min="6909" max="6909" width="13.625" style="3" customWidth="1"/>
    <col min="6910" max="6911" width="4.875" style="3" customWidth="1"/>
    <col min="6912" max="6912" width="12.625" style="3" customWidth="1"/>
    <col min="6913" max="6913" width="16.625" style="3" customWidth="1"/>
    <col min="6914" max="6914" width="4.625" style="3" customWidth="1"/>
    <col min="6915" max="6915" width="4.75" style="3" customWidth="1"/>
    <col min="6916" max="6916" width="46.625" style="3" customWidth="1"/>
    <col min="6917" max="6917" width="14.625" style="3" customWidth="1"/>
    <col min="6918" max="6918" width="6.875" style="3" customWidth="1"/>
    <col min="6919" max="6919" width="3" style="3" customWidth="1"/>
    <col min="6920" max="6921" width="10.125" style="3" customWidth="1"/>
    <col min="6922" max="6926" width="4" style="3" customWidth="1"/>
    <col min="6927" max="6928" width="12.875" style="3"/>
    <col min="6929" max="6929" width="30.5" style="3" customWidth="1"/>
    <col min="6930" max="7146" width="12.875" style="3"/>
    <col min="7147" max="7147" width="5.625" style="3" customWidth="1"/>
    <col min="7148" max="7148" width="20.125" style="3" customWidth="1"/>
    <col min="7149" max="7149" width="21.375" style="3" customWidth="1"/>
    <col min="7150" max="7150" width="16.125" style="3" customWidth="1"/>
    <col min="7151" max="7152" width="4.375" style="3" customWidth="1"/>
    <col min="7153" max="7153" width="9.75" style="3" customWidth="1"/>
    <col min="7154" max="7154" width="51" style="3" customWidth="1"/>
    <col min="7155" max="7155" width="14.75" style="3" customWidth="1"/>
    <col min="7156" max="7156" width="5.875" style="3" customWidth="1"/>
    <col min="7157" max="7159" width="5.5" style="3" customWidth="1"/>
    <col min="7160" max="7162" width="4.625" style="3" customWidth="1"/>
    <col min="7163" max="7163" width="18.375" style="3" customWidth="1"/>
    <col min="7164" max="7164" width="4.875" style="3" customWidth="1"/>
    <col min="7165" max="7165" width="13.625" style="3" customWidth="1"/>
    <col min="7166" max="7167" width="4.875" style="3" customWidth="1"/>
    <col min="7168" max="7168" width="12.625" style="3" customWidth="1"/>
    <col min="7169" max="7169" width="16.625" style="3" customWidth="1"/>
    <col min="7170" max="7170" width="4.625" style="3" customWidth="1"/>
    <col min="7171" max="7171" width="4.75" style="3" customWidth="1"/>
    <col min="7172" max="7172" width="46.625" style="3" customWidth="1"/>
    <col min="7173" max="7173" width="14.625" style="3" customWidth="1"/>
    <col min="7174" max="7174" width="6.875" style="3" customWidth="1"/>
    <col min="7175" max="7175" width="3" style="3" customWidth="1"/>
    <col min="7176" max="7177" width="10.125" style="3" customWidth="1"/>
    <col min="7178" max="7182" width="4" style="3" customWidth="1"/>
    <col min="7183" max="7184" width="12.875" style="3"/>
    <col min="7185" max="7185" width="30.5" style="3" customWidth="1"/>
    <col min="7186" max="7402" width="12.875" style="3"/>
    <col min="7403" max="7403" width="5.625" style="3" customWidth="1"/>
    <col min="7404" max="7404" width="20.125" style="3" customWidth="1"/>
    <col min="7405" max="7405" width="21.375" style="3" customWidth="1"/>
    <col min="7406" max="7406" width="16.125" style="3" customWidth="1"/>
    <col min="7407" max="7408" width="4.375" style="3" customWidth="1"/>
    <col min="7409" max="7409" width="9.75" style="3" customWidth="1"/>
    <col min="7410" max="7410" width="51" style="3" customWidth="1"/>
    <col min="7411" max="7411" width="14.75" style="3" customWidth="1"/>
    <col min="7412" max="7412" width="5.875" style="3" customWidth="1"/>
    <col min="7413" max="7415" width="5.5" style="3" customWidth="1"/>
    <col min="7416" max="7418" width="4.625" style="3" customWidth="1"/>
    <col min="7419" max="7419" width="18.375" style="3" customWidth="1"/>
    <col min="7420" max="7420" width="4.875" style="3" customWidth="1"/>
    <col min="7421" max="7421" width="13.625" style="3" customWidth="1"/>
    <col min="7422" max="7423" width="4.875" style="3" customWidth="1"/>
    <col min="7424" max="7424" width="12.625" style="3" customWidth="1"/>
    <col min="7425" max="7425" width="16.625" style="3" customWidth="1"/>
    <col min="7426" max="7426" width="4.625" style="3" customWidth="1"/>
    <col min="7427" max="7427" width="4.75" style="3" customWidth="1"/>
    <col min="7428" max="7428" width="46.625" style="3" customWidth="1"/>
    <col min="7429" max="7429" width="14.625" style="3" customWidth="1"/>
    <col min="7430" max="7430" width="6.875" style="3" customWidth="1"/>
    <col min="7431" max="7431" width="3" style="3" customWidth="1"/>
    <col min="7432" max="7433" width="10.125" style="3" customWidth="1"/>
    <col min="7434" max="7438" width="4" style="3" customWidth="1"/>
    <col min="7439" max="7440" width="12.875" style="3"/>
    <col min="7441" max="7441" width="30.5" style="3" customWidth="1"/>
    <col min="7442" max="7658" width="12.875" style="3"/>
    <col min="7659" max="7659" width="5.625" style="3" customWidth="1"/>
    <col min="7660" max="7660" width="20.125" style="3" customWidth="1"/>
    <col min="7661" max="7661" width="21.375" style="3" customWidth="1"/>
    <col min="7662" max="7662" width="16.125" style="3" customWidth="1"/>
    <col min="7663" max="7664" width="4.375" style="3" customWidth="1"/>
    <col min="7665" max="7665" width="9.75" style="3" customWidth="1"/>
    <col min="7666" max="7666" width="51" style="3" customWidth="1"/>
    <col min="7667" max="7667" width="14.75" style="3" customWidth="1"/>
    <col min="7668" max="7668" width="5.875" style="3" customWidth="1"/>
    <col min="7669" max="7671" width="5.5" style="3" customWidth="1"/>
    <col min="7672" max="7674" width="4.625" style="3" customWidth="1"/>
    <col min="7675" max="7675" width="18.375" style="3" customWidth="1"/>
    <col min="7676" max="7676" width="4.875" style="3" customWidth="1"/>
    <col min="7677" max="7677" width="13.625" style="3" customWidth="1"/>
    <col min="7678" max="7679" width="4.875" style="3" customWidth="1"/>
    <col min="7680" max="7680" width="12.625" style="3" customWidth="1"/>
    <col min="7681" max="7681" width="16.625" style="3" customWidth="1"/>
    <col min="7682" max="7682" width="4.625" style="3" customWidth="1"/>
    <col min="7683" max="7683" width="4.75" style="3" customWidth="1"/>
    <col min="7684" max="7684" width="46.625" style="3" customWidth="1"/>
    <col min="7685" max="7685" width="14.625" style="3" customWidth="1"/>
    <col min="7686" max="7686" width="6.875" style="3" customWidth="1"/>
    <col min="7687" max="7687" width="3" style="3" customWidth="1"/>
    <col min="7688" max="7689" width="10.125" style="3" customWidth="1"/>
    <col min="7690" max="7694" width="4" style="3" customWidth="1"/>
    <col min="7695" max="7696" width="12.875" style="3"/>
    <col min="7697" max="7697" width="30.5" style="3" customWidth="1"/>
    <col min="7698" max="7914" width="12.875" style="3"/>
    <col min="7915" max="7915" width="5.625" style="3" customWidth="1"/>
    <col min="7916" max="7916" width="20.125" style="3" customWidth="1"/>
    <col min="7917" max="7917" width="21.375" style="3" customWidth="1"/>
    <col min="7918" max="7918" width="16.125" style="3" customWidth="1"/>
    <col min="7919" max="7920" width="4.375" style="3" customWidth="1"/>
    <col min="7921" max="7921" width="9.75" style="3" customWidth="1"/>
    <col min="7922" max="7922" width="51" style="3" customWidth="1"/>
    <col min="7923" max="7923" width="14.75" style="3" customWidth="1"/>
    <col min="7924" max="7924" width="5.875" style="3" customWidth="1"/>
    <col min="7925" max="7927" width="5.5" style="3" customWidth="1"/>
    <col min="7928" max="7930" width="4.625" style="3" customWidth="1"/>
    <col min="7931" max="7931" width="18.375" style="3" customWidth="1"/>
    <col min="7932" max="7932" width="4.875" style="3" customWidth="1"/>
    <col min="7933" max="7933" width="13.625" style="3" customWidth="1"/>
    <col min="7934" max="7935" width="4.875" style="3" customWidth="1"/>
    <col min="7936" max="7936" width="12.625" style="3" customWidth="1"/>
    <col min="7937" max="7937" width="16.625" style="3" customWidth="1"/>
    <col min="7938" max="7938" width="4.625" style="3" customWidth="1"/>
    <col min="7939" max="7939" width="4.75" style="3" customWidth="1"/>
    <col min="7940" max="7940" width="46.625" style="3" customWidth="1"/>
    <col min="7941" max="7941" width="14.625" style="3" customWidth="1"/>
    <col min="7942" max="7942" width="6.875" style="3" customWidth="1"/>
    <col min="7943" max="7943" width="3" style="3" customWidth="1"/>
    <col min="7944" max="7945" width="10.125" style="3" customWidth="1"/>
    <col min="7946" max="7950" width="4" style="3" customWidth="1"/>
    <col min="7951" max="7952" width="12.875" style="3"/>
    <col min="7953" max="7953" width="30.5" style="3" customWidth="1"/>
    <col min="7954" max="8170" width="12.875" style="3"/>
    <col min="8171" max="8171" width="5.625" style="3" customWidth="1"/>
    <col min="8172" max="8172" width="20.125" style="3" customWidth="1"/>
    <col min="8173" max="8173" width="21.375" style="3" customWidth="1"/>
    <col min="8174" max="8174" width="16.125" style="3" customWidth="1"/>
    <col min="8175" max="8176" width="4.375" style="3" customWidth="1"/>
    <col min="8177" max="8177" width="9.75" style="3" customWidth="1"/>
    <col min="8178" max="8178" width="51" style="3" customWidth="1"/>
    <col min="8179" max="8179" width="14.75" style="3" customWidth="1"/>
    <col min="8180" max="8180" width="5.875" style="3" customWidth="1"/>
    <col min="8181" max="8183" width="5.5" style="3" customWidth="1"/>
    <col min="8184" max="8186" width="4.625" style="3" customWidth="1"/>
    <col min="8187" max="8187" width="18.375" style="3" customWidth="1"/>
    <col min="8188" max="8188" width="4.875" style="3" customWidth="1"/>
    <col min="8189" max="8189" width="13.625" style="3" customWidth="1"/>
    <col min="8190" max="8191" width="4.875" style="3" customWidth="1"/>
    <col min="8192" max="8192" width="12.625" style="3" customWidth="1"/>
    <col min="8193" max="8193" width="16.625" style="3" customWidth="1"/>
    <col min="8194" max="8194" width="4.625" style="3" customWidth="1"/>
    <col min="8195" max="8195" width="4.75" style="3" customWidth="1"/>
    <col min="8196" max="8196" width="46.625" style="3" customWidth="1"/>
    <col min="8197" max="8197" width="14.625" style="3" customWidth="1"/>
    <col min="8198" max="8198" width="6.875" style="3" customWidth="1"/>
    <col min="8199" max="8199" width="3" style="3" customWidth="1"/>
    <col min="8200" max="8201" width="10.125" style="3" customWidth="1"/>
    <col min="8202" max="8206" width="4" style="3" customWidth="1"/>
    <col min="8207" max="8208" width="12.875" style="3"/>
    <col min="8209" max="8209" width="30.5" style="3" customWidth="1"/>
    <col min="8210" max="8426" width="12.875" style="3"/>
    <col min="8427" max="8427" width="5.625" style="3" customWidth="1"/>
    <col min="8428" max="8428" width="20.125" style="3" customWidth="1"/>
    <col min="8429" max="8429" width="21.375" style="3" customWidth="1"/>
    <col min="8430" max="8430" width="16.125" style="3" customWidth="1"/>
    <col min="8431" max="8432" width="4.375" style="3" customWidth="1"/>
    <col min="8433" max="8433" width="9.75" style="3" customWidth="1"/>
    <col min="8434" max="8434" width="51" style="3" customWidth="1"/>
    <col min="8435" max="8435" width="14.75" style="3" customWidth="1"/>
    <col min="8436" max="8436" width="5.875" style="3" customWidth="1"/>
    <col min="8437" max="8439" width="5.5" style="3" customWidth="1"/>
    <col min="8440" max="8442" width="4.625" style="3" customWidth="1"/>
    <col min="8443" max="8443" width="18.375" style="3" customWidth="1"/>
    <col min="8444" max="8444" width="4.875" style="3" customWidth="1"/>
    <col min="8445" max="8445" width="13.625" style="3" customWidth="1"/>
    <col min="8446" max="8447" width="4.875" style="3" customWidth="1"/>
    <col min="8448" max="8448" width="12.625" style="3" customWidth="1"/>
    <col min="8449" max="8449" width="16.625" style="3" customWidth="1"/>
    <col min="8450" max="8450" width="4.625" style="3" customWidth="1"/>
    <col min="8451" max="8451" width="4.75" style="3" customWidth="1"/>
    <col min="8452" max="8452" width="46.625" style="3" customWidth="1"/>
    <col min="8453" max="8453" width="14.625" style="3" customWidth="1"/>
    <col min="8454" max="8454" width="6.875" style="3" customWidth="1"/>
    <col min="8455" max="8455" width="3" style="3" customWidth="1"/>
    <col min="8456" max="8457" width="10.125" style="3" customWidth="1"/>
    <col min="8458" max="8462" width="4" style="3" customWidth="1"/>
    <col min="8463" max="8464" width="12.875" style="3"/>
    <col min="8465" max="8465" width="30.5" style="3" customWidth="1"/>
    <col min="8466" max="8682" width="12.875" style="3"/>
    <col min="8683" max="8683" width="5.625" style="3" customWidth="1"/>
    <col min="8684" max="8684" width="20.125" style="3" customWidth="1"/>
    <col min="8685" max="8685" width="21.375" style="3" customWidth="1"/>
    <col min="8686" max="8686" width="16.125" style="3" customWidth="1"/>
    <col min="8687" max="8688" width="4.375" style="3" customWidth="1"/>
    <col min="8689" max="8689" width="9.75" style="3" customWidth="1"/>
    <col min="8690" max="8690" width="51" style="3" customWidth="1"/>
    <col min="8691" max="8691" width="14.75" style="3" customWidth="1"/>
    <col min="8692" max="8692" width="5.875" style="3" customWidth="1"/>
    <col min="8693" max="8695" width="5.5" style="3" customWidth="1"/>
    <col min="8696" max="8698" width="4.625" style="3" customWidth="1"/>
    <col min="8699" max="8699" width="18.375" style="3" customWidth="1"/>
    <col min="8700" max="8700" width="4.875" style="3" customWidth="1"/>
    <col min="8701" max="8701" width="13.625" style="3" customWidth="1"/>
    <col min="8702" max="8703" width="4.875" style="3" customWidth="1"/>
    <col min="8704" max="8704" width="12.625" style="3" customWidth="1"/>
    <col min="8705" max="8705" width="16.625" style="3" customWidth="1"/>
    <col min="8706" max="8706" width="4.625" style="3" customWidth="1"/>
    <col min="8707" max="8707" width="4.75" style="3" customWidth="1"/>
    <col min="8708" max="8708" width="46.625" style="3" customWidth="1"/>
    <col min="8709" max="8709" width="14.625" style="3" customWidth="1"/>
    <col min="8710" max="8710" width="6.875" style="3" customWidth="1"/>
    <col min="8711" max="8711" width="3" style="3" customWidth="1"/>
    <col min="8712" max="8713" width="10.125" style="3" customWidth="1"/>
    <col min="8714" max="8718" width="4" style="3" customWidth="1"/>
    <col min="8719" max="8720" width="12.875" style="3"/>
    <col min="8721" max="8721" width="30.5" style="3" customWidth="1"/>
    <col min="8722" max="8938" width="12.875" style="3"/>
    <col min="8939" max="8939" width="5.625" style="3" customWidth="1"/>
    <col min="8940" max="8940" width="20.125" style="3" customWidth="1"/>
    <col min="8941" max="8941" width="21.375" style="3" customWidth="1"/>
    <col min="8942" max="8942" width="16.125" style="3" customWidth="1"/>
    <col min="8943" max="8944" width="4.375" style="3" customWidth="1"/>
    <col min="8945" max="8945" width="9.75" style="3" customWidth="1"/>
    <col min="8946" max="8946" width="51" style="3" customWidth="1"/>
    <col min="8947" max="8947" width="14.75" style="3" customWidth="1"/>
    <col min="8948" max="8948" width="5.875" style="3" customWidth="1"/>
    <col min="8949" max="8951" width="5.5" style="3" customWidth="1"/>
    <col min="8952" max="8954" width="4.625" style="3" customWidth="1"/>
    <col min="8955" max="8955" width="18.375" style="3" customWidth="1"/>
    <col min="8956" max="8956" width="4.875" style="3" customWidth="1"/>
    <col min="8957" max="8957" width="13.625" style="3" customWidth="1"/>
    <col min="8958" max="8959" width="4.875" style="3" customWidth="1"/>
    <col min="8960" max="8960" width="12.625" style="3" customWidth="1"/>
    <col min="8961" max="8961" width="16.625" style="3" customWidth="1"/>
    <col min="8962" max="8962" width="4.625" style="3" customWidth="1"/>
    <col min="8963" max="8963" width="4.75" style="3" customWidth="1"/>
    <col min="8964" max="8964" width="46.625" style="3" customWidth="1"/>
    <col min="8965" max="8965" width="14.625" style="3" customWidth="1"/>
    <col min="8966" max="8966" width="6.875" style="3" customWidth="1"/>
    <col min="8967" max="8967" width="3" style="3" customWidth="1"/>
    <col min="8968" max="8969" width="10.125" style="3" customWidth="1"/>
    <col min="8970" max="8974" width="4" style="3" customWidth="1"/>
    <col min="8975" max="8976" width="12.875" style="3"/>
    <col min="8977" max="8977" width="30.5" style="3" customWidth="1"/>
    <col min="8978" max="9194" width="12.875" style="3"/>
    <col min="9195" max="9195" width="5.625" style="3" customWidth="1"/>
    <col min="9196" max="9196" width="20.125" style="3" customWidth="1"/>
    <col min="9197" max="9197" width="21.375" style="3" customWidth="1"/>
    <col min="9198" max="9198" width="16.125" style="3" customWidth="1"/>
    <col min="9199" max="9200" width="4.375" style="3" customWidth="1"/>
    <col min="9201" max="9201" width="9.75" style="3" customWidth="1"/>
    <col min="9202" max="9202" width="51" style="3" customWidth="1"/>
    <col min="9203" max="9203" width="14.75" style="3" customWidth="1"/>
    <col min="9204" max="9204" width="5.875" style="3" customWidth="1"/>
    <col min="9205" max="9207" width="5.5" style="3" customWidth="1"/>
    <col min="9208" max="9210" width="4.625" style="3" customWidth="1"/>
    <col min="9211" max="9211" width="18.375" style="3" customWidth="1"/>
    <col min="9212" max="9212" width="4.875" style="3" customWidth="1"/>
    <col min="9213" max="9213" width="13.625" style="3" customWidth="1"/>
    <col min="9214" max="9215" width="4.875" style="3" customWidth="1"/>
    <col min="9216" max="9216" width="12.625" style="3" customWidth="1"/>
    <col min="9217" max="9217" width="16.625" style="3" customWidth="1"/>
    <col min="9218" max="9218" width="4.625" style="3" customWidth="1"/>
    <col min="9219" max="9219" width="4.75" style="3" customWidth="1"/>
    <col min="9220" max="9220" width="46.625" style="3" customWidth="1"/>
    <col min="9221" max="9221" width="14.625" style="3" customWidth="1"/>
    <col min="9222" max="9222" width="6.875" style="3" customWidth="1"/>
    <col min="9223" max="9223" width="3" style="3" customWidth="1"/>
    <col min="9224" max="9225" width="10.125" style="3" customWidth="1"/>
    <col min="9226" max="9230" width="4" style="3" customWidth="1"/>
    <col min="9231" max="9232" width="12.875" style="3"/>
    <col min="9233" max="9233" width="30.5" style="3" customWidth="1"/>
    <col min="9234" max="9450" width="12.875" style="3"/>
    <col min="9451" max="9451" width="5.625" style="3" customWidth="1"/>
    <col min="9452" max="9452" width="20.125" style="3" customWidth="1"/>
    <col min="9453" max="9453" width="21.375" style="3" customWidth="1"/>
    <col min="9454" max="9454" width="16.125" style="3" customWidth="1"/>
    <col min="9455" max="9456" width="4.375" style="3" customWidth="1"/>
    <col min="9457" max="9457" width="9.75" style="3" customWidth="1"/>
    <col min="9458" max="9458" width="51" style="3" customWidth="1"/>
    <col min="9459" max="9459" width="14.75" style="3" customWidth="1"/>
    <col min="9460" max="9460" width="5.875" style="3" customWidth="1"/>
    <col min="9461" max="9463" width="5.5" style="3" customWidth="1"/>
    <col min="9464" max="9466" width="4.625" style="3" customWidth="1"/>
    <col min="9467" max="9467" width="18.375" style="3" customWidth="1"/>
    <col min="9468" max="9468" width="4.875" style="3" customWidth="1"/>
    <col min="9469" max="9469" width="13.625" style="3" customWidth="1"/>
    <col min="9470" max="9471" width="4.875" style="3" customWidth="1"/>
    <col min="9472" max="9472" width="12.625" style="3" customWidth="1"/>
    <col min="9473" max="9473" width="16.625" style="3" customWidth="1"/>
    <col min="9474" max="9474" width="4.625" style="3" customWidth="1"/>
    <col min="9475" max="9475" width="4.75" style="3" customWidth="1"/>
    <col min="9476" max="9476" width="46.625" style="3" customWidth="1"/>
    <col min="9477" max="9477" width="14.625" style="3" customWidth="1"/>
    <col min="9478" max="9478" width="6.875" style="3" customWidth="1"/>
    <col min="9479" max="9479" width="3" style="3" customWidth="1"/>
    <col min="9480" max="9481" width="10.125" style="3" customWidth="1"/>
    <col min="9482" max="9486" width="4" style="3" customWidth="1"/>
    <col min="9487" max="9488" width="12.875" style="3"/>
    <col min="9489" max="9489" width="30.5" style="3" customWidth="1"/>
    <col min="9490" max="9706" width="12.875" style="3"/>
    <col min="9707" max="9707" width="5.625" style="3" customWidth="1"/>
    <col min="9708" max="9708" width="20.125" style="3" customWidth="1"/>
    <col min="9709" max="9709" width="21.375" style="3" customWidth="1"/>
    <col min="9710" max="9710" width="16.125" style="3" customWidth="1"/>
    <col min="9711" max="9712" width="4.375" style="3" customWidth="1"/>
    <col min="9713" max="9713" width="9.75" style="3" customWidth="1"/>
    <col min="9714" max="9714" width="51" style="3" customWidth="1"/>
    <col min="9715" max="9715" width="14.75" style="3" customWidth="1"/>
    <col min="9716" max="9716" width="5.875" style="3" customWidth="1"/>
    <col min="9717" max="9719" width="5.5" style="3" customWidth="1"/>
    <col min="9720" max="9722" width="4.625" style="3" customWidth="1"/>
    <col min="9723" max="9723" width="18.375" style="3" customWidth="1"/>
    <col min="9724" max="9724" width="4.875" style="3" customWidth="1"/>
    <col min="9725" max="9725" width="13.625" style="3" customWidth="1"/>
    <col min="9726" max="9727" width="4.875" style="3" customWidth="1"/>
    <col min="9728" max="9728" width="12.625" style="3" customWidth="1"/>
    <col min="9729" max="9729" width="16.625" style="3" customWidth="1"/>
    <col min="9730" max="9730" width="4.625" style="3" customWidth="1"/>
    <col min="9731" max="9731" width="4.75" style="3" customWidth="1"/>
    <col min="9732" max="9732" width="46.625" style="3" customWidth="1"/>
    <col min="9733" max="9733" width="14.625" style="3" customWidth="1"/>
    <col min="9734" max="9734" width="6.875" style="3" customWidth="1"/>
    <col min="9735" max="9735" width="3" style="3" customWidth="1"/>
    <col min="9736" max="9737" width="10.125" style="3" customWidth="1"/>
    <col min="9738" max="9742" width="4" style="3" customWidth="1"/>
    <col min="9743" max="9744" width="12.875" style="3"/>
    <col min="9745" max="9745" width="30.5" style="3" customWidth="1"/>
    <col min="9746" max="9962" width="12.875" style="3"/>
    <col min="9963" max="9963" width="5.625" style="3" customWidth="1"/>
    <col min="9964" max="9964" width="20.125" style="3" customWidth="1"/>
    <col min="9965" max="9965" width="21.375" style="3" customWidth="1"/>
    <col min="9966" max="9966" width="16.125" style="3" customWidth="1"/>
    <col min="9967" max="9968" width="4.375" style="3" customWidth="1"/>
    <col min="9969" max="9969" width="9.75" style="3" customWidth="1"/>
    <col min="9970" max="9970" width="51" style="3" customWidth="1"/>
    <col min="9971" max="9971" width="14.75" style="3" customWidth="1"/>
    <col min="9972" max="9972" width="5.875" style="3" customWidth="1"/>
    <col min="9973" max="9975" width="5.5" style="3" customWidth="1"/>
    <col min="9976" max="9978" width="4.625" style="3" customWidth="1"/>
    <col min="9979" max="9979" width="18.375" style="3" customWidth="1"/>
    <col min="9980" max="9980" width="4.875" style="3" customWidth="1"/>
    <col min="9981" max="9981" width="13.625" style="3" customWidth="1"/>
    <col min="9982" max="9983" width="4.875" style="3" customWidth="1"/>
    <col min="9984" max="9984" width="12.625" style="3" customWidth="1"/>
    <col min="9985" max="9985" width="16.625" style="3" customWidth="1"/>
    <col min="9986" max="9986" width="4.625" style="3" customWidth="1"/>
    <col min="9987" max="9987" width="4.75" style="3" customWidth="1"/>
    <col min="9988" max="9988" width="46.625" style="3" customWidth="1"/>
    <col min="9989" max="9989" width="14.625" style="3" customWidth="1"/>
    <col min="9990" max="9990" width="6.875" style="3" customWidth="1"/>
    <col min="9991" max="9991" width="3" style="3" customWidth="1"/>
    <col min="9992" max="9993" width="10.125" style="3" customWidth="1"/>
    <col min="9994" max="9998" width="4" style="3" customWidth="1"/>
    <col min="9999" max="10000" width="12.875" style="3"/>
    <col min="10001" max="10001" width="30.5" style="3" customWidth="1"/>
    <col min="10002" max="10218" width="12.875" style="3"/>
    <col min="10219" max="10219" width="5.625" style="3" customWidth="1"/>
    <col min="10220" max="10220" width="20.125" style="3" customWidth="1"/>
    <col min="10221" max="10221" width="21.375" style="3" customWidth="1"/>
    <col min="10222" max="10222" width="16.125" style="3" customWidth="1"/>
    <col min="10223" max="10224" width="4.375" style="3" customWidth="1"/>
    <col min="10225" max="10225" width="9.75" style="3" customWidth="1"/>
    <col min="10226" max="10226" width="51" style="3" customWidth="1"/>
    <col min="10227" max="10227" width="14.75" style="3" customWidth="1"/>
    <col min="10228" max="10228" width="5.875" style="3" customWidth="1"/>
    <col min="10229" max="10231" width="5.5" style="3" customWidth="1"/>
    <col min="10232" max="10234" width="4.625" style="3" customWidth="1"/>
    <col min="10235" max="10235" width="18.375" style="3" customWidth="1"/>
    <col min="10236" max="10236" width="4.875" style="3" customWidth="1"/>
    <col min="10237" max="10237" width="13.625" style="3" customWidth="1"/>
    <col min="10238" max="10239" width="4.875" style="3" customWidth="1"/>
    <col min="10240" max="10240" width="12.625" style="3" customWidth="1"/>
    <col min="10241" max="10241" width="16.625" style="3" customWidth="1"/>
    <col min="10242" max="10242" width="4.625" style="3" customWidth="1"/>
    <col min="10243" max="10243" width="4.75" style="3" customWidth="1"/>
    <col min="10244" max="10244" width="46.625" style="3" customWidth="1"/>
    <col min="10245" max="10245" width="14.625" style="3" customWidth="1"/>
    <col min="10246" max="10246" width="6.875" style="3" customWidth="1"/>
    <col min="10247" max="10247" width="3" style="3" customWidth="1"/>
    <col min="10248" max="10249" width="10.125" style="3" customWidth="1"/>
    <col min="10250" max="10254" width="4" style="3" customWidth="1"/>
    <col min="10255" max="10256" width="12.875" style="3"/>
    <col min="10257" max="10257" width="30.5" style="3" customWidth="1"/>
    <col min="10258" max="10474" width="12.875" style="3"/>
    <col min="10475" max="10475" width="5.625" style="3" customWidth="1"/>
    <col min="10476" max="10476" width="20.125" style="3" customWidth="1"/>
    <col min="10477" max="10477" width="21.375" style="3" customWidth="1"/>
    <col min="10478" max="10478" width="16.125" style="3" customWidth="1"/>
    <col min="10479" max="10480" width="4.375" style="3" customWidth="1"/>
    <col min="10481" max="10481" width="9.75" style="3" customWidth="1"/>
    <col min="10482" max="10482" width="51" style="3" customWidth="1"/>
    <col min="10483" max="10483" width="14.75" style="3" customWidth="1"/>
    <col min="10484" max="10484" width="5.875" style="3" customWidth="1"/>
    <col min="10485" max="10487" width="5.5" style="3" customWidth="1"/>
    <col min="10488" max="10490" width="4.625" style="3" customWidth="1"/>
    <col min="10491" max="10491" width="18.375" style="3" customWidth="1"/>
    <col min="10492" max="10492" width="4.875" style="3" customWidth="1"/>
    <col min="10493" max="10493" width="13.625" style="3" customWidth="1"/>
    <col min="10494" max="10495" width="4.875" style="3" customWidth="1"/>
    <col min="10496" max="10496" width="12.625" style="3" customWidth="1"/>
    <col min="10497" max="10497" width="16.625" style="3" customWidth="1"/>
    <col min="10498" max="10498" width="4.625" style="3" customWidth="1"/>
    <col min="10499" max="10499" width="4.75" style="3" customWidth="1"/>
    <col min="10500" max="10500" width="46.625" style="3" customWidth="1"/>
    <col min="10501" max="10501" width="14.625" style="3" customWidth="1"/>
    <col min="10502" max="10502" width="6.875" style="3" customWidth="1"/>
    <col min="10503" max="10503" width="3" style="3" customWidth="1"/>
    <col min="10504" max="10505" width="10.125" style="3" customWidth="1"/>
    <col min="10506" max="10510" width="4" style="3" customWidth="1"/>
    <col min="10511" max="10512" width="12.875" style="3"/>
    <col min="10513" max="10513" width="30.5" style="3" customWidth="1"/>
    <col min="10514" max="10730" width="12.875" style="3"/>
    <col min="10731" max="10731" width="5.625" style="3" customWidth="1"/>
    <col min="10732" max="10732" width="20.125" style="3" customWidth="1"/>
    <col min="10733" max="10733" width="21.375" style="3" customWidth="1"/>
    <col min="10734" max="10734" width="16.125" style="3" customWidth="1"/>
    <col min="10735" max="10736" width="4.375" style="3" customWidth="1"/>
    <col min="10737" max="10737" width="9.75" style="3" customWidth="1"/>
    <col min="10738" max="10738" width="51" style="3" customWidth="1"/>
    <col min="10739" max="10739" width="14.75" style="3" customWidth="1"/>
    <col min="10740" max="10740" width="5.875" style="3" customWidth="1"/>
    <col min="10741" max="10743" width="5.5" style="3" customWidth="1"/>
    <col min="10744" max="10746" width="4.625" style="3" customWidth="1"/>
    <col min="10747" max="10747" width="18.375" style="3" customWidth="1"/>
    <col min="10748" max="10748" width="4.875" style="3" customWidth="1"/>
    <col min="10749" max="10749" width="13.625" style="3" customWidth="1"/>
    <col min="10750" max="10751" width="4.875" style="3" customWidth="1"/>
    <col min="10752" max="10752" width="12.625" style="3" customWidth="1"/>
    <col min="10753" max="10753" width="16.625" style="3" customWidth="1"/>
    <col min="10754" max="10754" width="4.625" style="3" customWidth="1"/>
    <col min="10755" max="10755" width="4.75" style="3" customWidth="1"/>
    <col min="10756" max="10756" width="46.625" style="3" customWidth="1"/>
    <col min="10757" max="10757" width="14.625" style="3" customWidth="1"/>
    <col min="10758" max="10758" width="6.875" style="3" customWidth="1"/>
    <col min="10759" max="10759" width="3" style="3" customWidth="1"/>
    <col min="10760" max="10761" width="10.125" style="3" customWidth="1"/>
    <col min="10762" max="10766" width="4" style="3" customWidth="1"/>
    <col min="10767" max="10768" width="12.875" style="3"/>
    <col min="10769" max="10769" width="30.5" style="3" customWidth="1"/>
    <col min="10770" max="10986" width="12.875" style="3"/>
    <col min="10987" max="10987" width="5.625" style="3" customWidth="1"/>
    <col min="10988" max="10988" width="20.125" style="3" customWidth="1"/>
    <col min="10989" max="10989" width="21.375" style="3" customWidth="1"/>
    <col min="10990" max="10990" width="16.125" style="3" customWidth="1"/>
    <col min="10991" max="10992" width="4.375" style="3" customWidth="1"/>
    <col min="10993" max="10993" width="9.75" style="3" customWidth="1"/>
    <col min="10994" max="10994" width="51" style="3" customWidth="1"/>
    <col min="10995" max="10995" width="14.75" style="3" customWidth="1"/>
    <col min="10996" max="10996" width="5.875" style="3" customWidth="1"/>
    <col min="10997" max="10999" width="5.5" style="3" customWidth="1"/>
    <col min="11000" max="11002" width="4.625" style="3" customWidth="1"/>
    <col min="11003" max="11003" width="18.375" style="3" customWidth="1"/>
    <col min="11004" max="11004" width="4.875" style="3" customWidth="1"/>
    <col min="11005" max="11005" width="13.625" style="3" customWidth="1"/>
    <col min="11006" max="11007" width="4.875" style="3" customWidth="1"/>
    <col min="11008" max="11008" width="12.625" style="3" customWidth="1"/>
    <col min="11009" max="11009" width="16.625" style="3" customWidth="1"/>
    <col min="11010" max="11010" width="4.625" style="3" customWidth="1"/>
    <col min="11011" max="11011" width="4.75" style="3" customWidth="1"/>
    <col min="11012" max="11012" width="46.625" style="3" customWidth="1"/>
    <col min="11013" max="11013" width="14.625" style="3" customWidth="1"/>
    <col min="11014" max="11014" width="6.875" style="3" customWidth="1"/>
    <col min="11015" max="11015" width="3" style="3" customWidth="1"/>
    <col min="11016" max="11017" width="10.125" style="3" customWidth="1"/>
    <col min="11018" max="11022" width="4" style="3" customWidth="1"/>
    <col min="11023" max="11024" width="12.875" style="3"/>
    <col min="11025" max="11025" width="30.5" style="3" customWidth="1"/>
    <col min="11026" max="11242" width="12.875" style="3"/>
    <col min="11243" max="11243" width="5.625" style="3" customWidth="1"/>
    <col min="11244" max="11244" width="20.125" style="3" customWidth="1"/>
    <col min="11245" max="11245" width="21.375" style="3" customWidth="1"/>
    <col min="11246" max="11246" width="16.125" style="3" customWidth="1"/>
    <col min="11247" max="11248" width="4.375" style="3" customWidth="1"/>
    <col min="11249" max="11249" width="9.75" style="3" customWidth="1"/>
    <col min="11250" max="11250" width="51" style="3" customWidth="1"/>
    <col min="11251" max="11251" width="14.75" style="3" customWidth="1"/>
    <col min="11252" max="11252" width="5.875" style="3" customWidth="1"/>
    <col min="11253" max="11255" width="5.5" style="3" customWidth="1"/>
    <col min="11256" max="11258" width="4.625" style="3" customWidth="1"/>
    <col min="11259" max="11259" width="18.375" style="3" customWidth="1"/>
    <col min="11260" max="11260" width="4.875" style="3" customWidth="1"/>
    <col min="11261" max="11261" width="13.625" style="3" customWidth="1"/>
    <col min="11262" max="11263" width="4.875" style="3" customWidth="1"/>
    <col min="11264" max="11264" width="12.625" style="3" customWidth="1"/>
    <col min="11265" max="11265" width="16.625" style="3" customWidth="1"/>
    <col min="11266" max="11266" width="4.625" style="3" customWidth="1"/>
    <col min="11267" max="11267" width="4.75" style="3" customWidth="1"/>
    <col min="11268" max="11268" width="46.625" style="3" customWidth="1"/>
    <col min="11269" max="11269" width="14.625" style="3" customWidth="1"/>
    <col min="11270" max="11270" width="6.875" style="3" customWidth="1"/>
    <col min="11271" max="11271" width="3" style="3" customWidth="1"/>
    <col min="11272" max="11273" width="10.125" style="3" customWidth="1"/>
    <col min="11274" max="11278" width="4" style="3" customWidth="1"/>
    <col min="11279" max="11280" width="12.875" style="3"/>
    <col min="11281" max="11281" width="30.5" style="3" customWidth="1"/>
    <col min="11282" max="11498" width="12.875" style="3"/>
    <col min="11499" max="11499" width="5.625" style="3" customWidth="1"/>
    <col min="11500" max="11500" width="20.125" style="3" customWidth="1"/>
    <col min="11501" max="11501" width="21.375" style="3" customWidth="1"/>
    <col min="11502" max="11502" width="16.125" style="3" customWidth="1"/>
    <col min="11503" max="11504" width="4.375" style="3" customWidth="1"/>
    <col min="11505" max="11505" width="9.75" style="3" customWidth="1"/>
    <col min="11506" max="11506" width="51" style="3" customWidth="1"/>
    <col min="11507" max="11507" width="14.75" style="3" customWidth="1"/>
    <col min="11508" max="11508" width="5.875" style="3" customWidth="1"/>
    <col min="11509" max="11511" width="5.5" style="3" customWidth="1"/>
    <col min="11512" max="11514" width="4.625" style="3" customWidth="1"/>
    <col min="11515" max="11515" width="18.375" style="3" customWidth="1"/>
    <col min="11516" max="11516" width="4.875" style="3" customWidth="1"/>
    <col min="11517" max="11517" width="13.625" style="3" customWidth="1"/>
    <col min="11518" max="11519" width="4.875" style="3" customWidth="1"/>
    <col min="11520" max="11520" width="12.625" style="3" customWidth="1"/>
    <col min="11521" max="11521" width="16.625" style="3" customWidth="1"/>
    <col min="11522" max="11522" width="4.625" style="3" customWidth="1"/>
    <col min="11523" max="11523" width="4.75" style="3" customWidth="1"/>
    <col min="11524" max="11524" width="46.625" style="3" customWidth="1"/>
    <col min="11525" max="11525" width="14.625" style="3" customWidth="1"/>
    <col min="11526" max="11526" width="6.875" style="3" customWidth="1"/>
    <col min="11527" max="11527" width="3" style="3" customWidth="1"/>
    <col min="11528" max="11529" width="10.125" style="3" customWidth="1"/>
    <col min="11530" max="11534" width="4" style="3" customWidth="1"/>
    <col min="11535" max="11536" width="12.875" style="3"/>
    <col min="11537" max="11537" width="30.5" style="3" customWidth="1"/>
    <col min="11538" max="11754" width="12.875" style="3"/>
    <col min="11755" max="11755" width="5.625" style="3" customWidth="1"/>
    <col min="11756" max="11756" width="20.125" style="3" customWidth="1"/>
    <col min="11757" max="11757" width="21.375" style="3" customWidth="1"/>
    <col min="11758" max="11758" width="16.125" style="3" customWidth="1"/>
    <col min="11759" max="11760" width="4.375" style="3" customWidth="1"/>
    <col min="11761" max="11761" width="9.75" style="3" customWidth="1"/>
    <col min="11762" max="11762" width="51" style="3" customWidth="1"/>
    <col min="11763" max="11763" width="14.75" style="3" customWidth="1"/>
    <col min="11764" max="11764" width="5.875" style="3" customWidth="1"/>
    <col min="11765" max="11767" width="5.5" style="3" customWidth="1"/>
    <col min="11768" max="11770" width="4.625" style="3" customWidth="1"/>
    <col min="11771" max="11771" width="18.375" style="3" customWidth="1"/>
    <col min="11772" max="11772" width="4.875" style="3" customWidth="1"/>
    <col min="11773" max="11773" width="13.625" style="3" customWidth="1"/>
    <col min="11774" max="11775" width="4.875" style="3" customWidth="1"/>
    <col min="11776" max="11776" width="12.625" style="3" customWidth="1"/>
    <col min="11777" max="11777" width="16.625" style="3" customWidth="1"/>
    <col min="11778" max="11778" width="4.625" style="3" customWidth="1"/>
    <col min="11779" max="11779" width="4.75" style="3" customWidth="1"/>
    <col min="11780" max="11780" width="46.625" style="3" customWidth="1"/>
    <col min="11781" max="11781" width="14.625" style="3" customWidth="1"/>
    <col min="11782" max="11782" width="6.875" style="3" customWidth="1"/>
    <col min="11783" max="11783" width="3" style="3" customWidth="1"/>
    <col min="11784" max="11785" width="10.125" style="3" customWidth="1"/>
    <col min="11786" max="11790" width="4" style="3" customWidth="1"/>
    <col min="11791" max="11792" width="12.875" style="3"/>
    <col min="11793" max="11793" width="30.5" style="3" customWidth="1"/>
    <col min="11794" max="12010" width="12.875" style="3"/>
    <col min="12011" max="12011" width="5.625" style="3" customWidth="1"/>
    <col min="12012" max="12012" width="20.125" style="3" customWidth="1"/>
    <col min="12013" max="12013" width="21.375" style="3" customWidth="1"/>
    <col min="12014" max="12014" width="16.125" style="3" customWidth="1"/>
    <col min="12015" max="12016" width="4.375" style="3" customWidth="1"/>
    <col min="12017" max="12017" width="9.75" style="3" customWidth="1"/>
    <col min="12018" max="12018" width="51" style="3" customWidth="1"/>
    <col min="12019" max="12019" width="14.75" style="3" customWidth="1"/>
    <col min="12020" max="12020" width="5.875" style="3" customWidth="1"/>
    <col min="12021" max="12023" width="5.5" style="3" customWidth="1"/>
    <col min="12024" max="12026" width="4.625" style="3" customWidth="1"/>
    <col min="12027" max="12027" width="18.375" style="3" customWidth="1"/>
    <col min="12028" max="12028" width="4.875" style="3" customWidth="1"/>
    <col min="12029" max="12029" width="13.625" style="3" customWidth="1"/>
    <col min="12030" max="12031" width="4.875" style="3" customWidth="1"/>
    <col min="12032" max="12032" width="12.625" style="3" customWidth="1"/>
    <col min="12033" max="12033" width="16.625" style="3" customWidth="1"/>
    <col min="12034" max="12034" width="4.625" style="3" customWidth="1"/>
    <col min="12035" max="12035" width="4.75" style="3" customWidth="1"/>
    <col min="12036" max="12036" width="46.625" style="3" customWidth="1"/>
    <col min="12037" max="12037" width="14.625" style="3" customWidth="1"/>
    <col min="12038" max="12038" width="6.875" style="3" customWidth="1"/>
    <col min="12039" max="12039" width="3" style="3" customWidth="1"/>
    <col min="12040" max="12041" width="10.125" style="3" customWidth="1"/>
    <col min="12042" max="12046" width="4" style="3" customWidth="1"/>
    <col min="12047" max="12048" width="12.875" style="3"/>
    <col min="12049" max="12049" width="30.5" style="3" customWidth="1"/>
    <col min="12050" max="12266" width="12.875" style="3"/>
    <col min="12267" max="12267" width="5.625" style="3" customWidth="1"/>
    <col min="12268" max="12268" width="20.125" style="3" customWidth="1"/>
    <col min="12269" max="12269" width="21.375" style="3" customWidth="1"/>
    <col min="12270" max="12270" width="16.125" style="3" customWidth="1"/>
    <col min="12271" max="12272" width="4.375" style="3" customWidth="1"/>
    <col min="12273" max="12273" width="9.75" style="3" customWidth="1"/>
    <col min="12274" max="12274" width="51" style="3" customWidth="1"/>
    <col min="12275" max="12275" width="14.75" style="3" customWidth="1"/>
    <col min="12276" max="12276" width="5.875" style="3" customWidth="1"/>
    <col min="12277" max="12279" width="5.5" style="3" customWidth="1"/>
    <col min="12280" max="12282" width="4.625" style="3" customWidth="1"/>
    <col min="12283" max="12283" width="18.375" style="3" customWidth="1"/>
    <col min="12284" max="12284" width="4.875" style="3" customWidth="1"/>
    <col min="12285" max="12285" width="13.625" style="3" customWidth="1"/>
    <col min="12286" max="12287" width="4.875" style="3" customWidth="1"/>
    <col min="12288" max="12288" width="12.625" style="3" customWidth="1"/>
    <col min="12289" max="12289" width="16.625" style="3" customWidth="1"/>
    <col min="12290" max="12290" width="4.625" style="3" customWidth="1"/>
    <col min="12291" max="12291" width="4.75" style="3" customWidth="1"/>
    <col min="12292" max="12292" width="46.625" style="3" customWidth="1"/>
    <col min="12293" max="12293" width="14.625" style="3" customWidth="1"/>
    <col min="12294" max="12294" width="6.875" style="3" customWidth="1"/>
    <col min="12295" max="12295" width="3" style="3" customWidth="1"/>
    <col min="12296" max="12297" width="10.125" style="3" customWidth="1"/>
    <col min="12298" max="12302" width="4" style="3" customWidth="1"/>
    <col min="12303" max="12304" width="12.875" style="3"/>
    <col min="12305" max="12305" width="30.5" style="3" customWidth="1"/>
    <col min="12306" max="12522" width="12.875" style="3"/>
    <col min="12523" max="12523" width="5.625" style="3" customWidth="1"/>
    <col min="12524" max="12524" width="20.125" style="3" customWidth="1"/>
    <col min="12525" max="12525" width="21.375" style="3" customWidth="1"/>
    <col min="12526" max="12526" width="16.125" style="3" customWidth="1"/>
    <col min="12527" max="12528" width="4.375" style="3" customWidth="1"/>
    <col min="12529" max="12529" width="9.75" style="3" customWidth="1"/>
    <col min="12530" max="12530" width="51" style="3" customWidth="1"/>
    <col min="12531" max="12531" width="14.75" style="3" customWidth="1"/>
    <col min="12532" max="12532" width="5.875" style="3" customWidth="1"/>
    <col min="12533" max="12535" width="5.5" style="3" customWidth="1"/>
    <col min="12536" max="12538" width="4.625" style="3" customWidth="1"/>
    <col min="12539" max="12539" width="18.375" style="3" customWidth="1"/>
    <col min="12540" max="12540" width="4.875" style="3" customWidth="1"/>
    <col min="12541" max="12541" width="13.625" style="3" customWidth="1"/>
    <col min="12542" max="12543" width="4.875" style="3" customWidth="1"/>
    <col min="12544" max="12544" width="12.625" style="3" customWidth="1"/>
    <col min="12545" max="12545" width="16.625" style="3" customWidth="1"/>
    <col min="12546" max="12546" width="4.625" style="3" customWidth="1"/>
    <col min="12547" max="12547" width="4.75" style="3" customWidth="1"/>
    <col min="12548" max="12548" width="46.625" style="3" customWidth="1"/>
    <col min="12549" max="12549" width="14.625" style="3" customWidth="1"/>
    <col min="12550" max="12550" width="6.875" style="3" customWidth="1"/>
    <col min="12551" max="12551" width="3" style="3" customWidth="1"/>
    <col min="12552" max="12553" width="10.125" style="3" customWidth="1"/>
    <col min="12554" max="12558" width="4" style="3" customWidth="1"/>
    <col min="12559" max="12560" width="12.875" style="3"/>
    <col min="12561" max="12561" width="30.5" style="3" customWidth="1"/>
    <col min="12562" max="12778" width="12.875" style="3"/>
    <col min="12779" max="12779" width="5.625" style="3" customWidth="1"/>
    <col min="12780" max="12780" width="20.125" style="3" customWidth="1"/>
    <col min="12781" max="12781" width="21.375" style="3" customWidth="1"/>
    <col min="12782" max="12782" width="16.125" style="3" customWidth="1"/>
    <col min="12783" max="12784" width="4.375" style="3" customWidth="1"/>
    <col min="12785" max="12785" width="9.75" style="3" customWidth="1"/>
    <col min="12786" max="12786" width="51" style="3" customWidth="1"/>
    <col min="12787" max="12787" width="14.75" style="3" customWidth="1"/>
    <col min="12788" max="12788" width="5.875" style="3" customWidth="1"/>
    <col min="12789" max="12791" width="5.5" style="3" customWidth="1"/>
    <col min="12792" max="12794" width="4.625" style="3" customWidth="1"/>
    <col min="12795" max="12795" width="18.375" style="3" customWidth="1"/>
    <col min="12796" max="12796" width="4.875" style="3" customWidth="1"/>
    <col min="12797" max="12797" width="13.625" style="3" customWidth="1"/>
    <col min="12798" max="12799" width="4.875" style="3" customWidth="1"/>
    <col min="12800" max="12800" width="12.625" style="3" customWidth="1"/>
    <col min="12801" max="12801" width="16.625" style="3" customWidth="1"/>
    <col min="12802" max="12802" width="4.625" style="3" customWidth="1"/>
    <col min="12803" max="12803" width="4.75" style="3" customWidth="1"/>
    <col min="12804" max="12804" width="46.625" style="3" customWidth="1"/>
    <col min="12805" max="12805" width="14.625" style="3" customWidth="1"/>
    <col min="12806" max="12806" width="6.875" style="3" customWidth="1"/>
    <col min="12807" max="12807" width="3" style="3" customWidth="1"/>
    <col min="12808" max="12809" width="10.125" style="3" customWidth="1"/>
    <col min="12810" max="12814" width="4" style="3" customWidth="1"/>
    <col min="12815" max="12816" width="12.875" style="3"/>
    <col min="12817" max="12817" width="30.5" style="3" customWidth="1"/>
    <col min="12818" max="13034" width="12.875" style="3"/>
    <col min="13035" max="13035" width="5.625" style="3" customWidth="1"/>
    <col min="13036" max="13036" width="20.125" style="3" customWidth="1"/>
    <col min="13037" max="13037" width="21.375" style="3" customWidth="1"/>
    <col min="13038" max="13038" width="16.125" style="3" customWidth="1"/>
    <col min="13039" max="13040" width="4.375" style="3" customWidth="1"/>
    <col min="13041" max="13041" width="9.75" style="3" customWidth="1"/>
    <col min="13042" max="13042" width="51" style="3" customWidth="1"/>
    <col min="13043" max="13043" width="14.75" style="3" customWidth="1"/>
    <col min="13044" max="13044" width="5.875" style="3" customWidth="1"/>
    <col min="13045" max="13047" width="5.5" style="3" customWidth="1"/>
    <col min="13048" max="13050" width="4.625" style="3" customWidth="1"/>
    <col min="13051" max="13051" width="18.375" style="3" customWidth="1"/>
    <col min="13052" max="13052" width="4.875" style="3" customWidth="1"/>
    <col min="13053" max="13053" width="13.625" style="3" customWidth="1"/>
    <col min="13054" max="13055" width="4.875" style="3" customWidth="1"/>
    <col min="13056" max="13056" width="12.625" style="3" customWidth="1"/>
    <col min="13057" max="13057" width="16.625" style="3" customWidth="1"/>
    <col min="13058" max="13058" width="4.625" style="3" customWidth="1"/>
    <col min="13059" max="13059" width="4.75" style="3" customWidth="1"/>
    <col min="13060" max="13060" width="46.625" style="3" customWidth="1"/>
    <col min="13061" max="13061" width="14.625" style="3" customWidth="1"/>
    <col min="13062" max="13062" width="6.875" style="3" customWidth="1"/>
    <col min="13063" max="13063" width="3" style="3" customWidth="1"/>
    <col min="13064" max="13065" width="10.125" style="3" customWidth="1"/>
    <col min="13066" max="13070" width="4" style="3" customWidth="1"/>
    <col min="13071" max="13072" width="12.875" style="3"/>
    <col min="13073" max="13073" width="30.5" style="3" customWidth="1"/>
    <col min="13074" max="13290" width="12.875" style="3"/>
    <col min="13291" max="13291" width="5.625" style="3" customWidth="1"/>
    <col min="13292" max="13292" width="20.125" style="3" customWidth="1"/>
    <col min="13293" max="13293" width="21.375" style="3" customWidth="1"/>
    <col min="13294" max="13294" width="16.125" style="3" customWidth="1"/>
    <col min="13295" max="13296" width="4.375" style="3" customWidth="1"/>
    <col min="13297" max="13297" width="9.75" style="3" customWidth="1"/>
    <col min="13298" max="13298" width="51" style="3" customWidth="1"/>
    <col min="13299" max="13299" width="14.75" style="3" customWidth="1"/>
    <col min="13300" max="13300" width="5.875" style="3" customWidth="1"/>
    <col min="13301" max="13303" width="5.5" style="3" customWidth="1"/>
    <col min="13304" max="13306" width="4.625" style="3" customWidth="1"/>
    <col min="13307" max="13307" width="18.375" style="3" customWidth="1"/>
    <col min="13308" max="13308" width="4.875" style="3" customWidth="1"/>
    <col min="13309" max="13309" width="13.625" style="3" customWidth="1"/>
    <col min="13310" max="13311" width="4.875" style="3" customWidth="1"/>
    <col min="13312" max="13312" width="12.625" style="3" customWidth="1"/>
    <col min="13313" max="13313" width="16.625" style="3" customWidth="1"/>
    <col min="13314" max="13314" width="4.625" style="3" customWidth="1"/>
    <col min="13315" max="13315" width="4.75" style="3" customWidth="1"/>
    <col min="13316" max="13316" width="46.625" style="3" customWidth="1"/>
    <col min="13317" max="13317" width="14.625" style="3" customWidth="1"/>
    <col min="13318" max="13318" width="6.875" style="3" customWidth="1"/>
    <col min="13319" max="13319" width="3" style="3" customWidth="1"/>
    <col min="13320" max="13321" width="10.125" style="3" customWidth="1"/>
    <col min="13322" max="13326" width="4" style="3" customWidth="1"/>
    <col min="13327" max="13328" width="12.875" style="3"/>
    <col min="13329" max="13329" width="30.5" style="3" customWidth="1"/>
    <col min="13330" max="13546" width="12.875" style="3"/>
    <col min="13547" max="13547" width="5.625" style="3" customWidth="1"/>
    <col min="13548" max="13548" width="20.125" style="3" customWidth="1"/>
    <col min="13549" max="13549" width="21.375" style="3" customWidth="1"/>
    <col min="13550" max="13550" width="16.125" style="3" customWidth="1"/>
    <col min="13551" max="13552" width="4.375" style="3" customWidth="1"/>
    <col min="13553" max="13553" width="9.75" style="3" customWidth="1"/>
    <col min="13554" max="13554" width="51" style="3" customWidth="1"/>
    <col min="13555" max="13555" width="14.75" style="3" customWidth="1"/>
    <col min="13556" max="13556" width="5.875" style="3" customWidth="1"/>
    <col min="13557" max="13559" width="5.5" style="3" customWidth="1"/>
    <col min="13560" max="13562" width="4.625" style="3" customWidth="1"/>
    <col min="13563" max="13563" width="18.375" style="3" customWidth="1"/>
    <col min="13564" max="13564" width="4.875" style="3" customWidth="1"/>
    <col min="13565" max="13565" width="13.625" style="3" customWidth="1"/>
    <col min="13566" max="13567" width="4.875" style="3" customWidth="1"/>
    <col min="13568" max="13568" width="12.625" style="3" customWidth="1"/>
    <col min="13569" max="13569" width="16.625" style="3" customWidth="1"/>
    <col min="13570" max="13570" width="4.625" style="3" customWidth="1"/>
    <col min="13571" max="13571" width="4.75" style="3" customWidth="1"/>
    <col min="13572" max="13572" width="46.625" style="3" customWidth="1"/>
    <col min="13573" max="13573" width="14.625" style="3" customWidth="1"/>
    <col min="13574" max="13574" width="6.875" style="3" customWidth="1"/>
    <col min="13575" max="13575" width="3" style="3" customWidth="1"/>
    <col min="13576" max="13577" width="10.125" style="3" customWidth="1"/>
    <col min="13578" max="13582" width="4" style="3" customWidth="1"/>
    <col min="13583" max="13584" width="12.875" style="3"/>
    <col min="13585" max="13585" width="30.5" style="3" customWidth="1"/>
    <col min="13586" max="13802" width="12.875" style="3"/>
    <col min="13803" max="13803" width="5.625" style="3" customWidth="1"/>
    <col min="13804" max="13804" width="20.125" style="3" customWidth="1"/>
    <col min="13805" max="13805" width="21.375" style="3" customWidth="1"/>
    <col min="13806" max="13806" width="16.125" style="3" customWidth="1"/>
    <col min="13807" max="13808" width="4.375" style="3" customWidth="1"/>
    <col min="13809" max="13809" width="9.75" style="3" customWidth="1"/>
    <col min="13810" max="13810" width="51" style="3" customWidth="1"/>
    <col min="13811" max="13811" width="14.75" style="3" customWidth="1"/>
    <col min="13812" max="13812" width="5.875" style="3" customWidth="1"/>
    <col min="13813" max="13815" width="5.5" style="3" customWidth="1"/>
    <col min="13816" max="13818" width="4.625" style="3" customWidth="1"/>
    <col min="13819" max="13819" width="18.375" style="3" customWidth="1"/>
    <col min="13820" max="13820" width="4.875" style="3" customWidth="1"/>
    <col min="13821" max="13821" width="13.625" style="3" customWidth="1"/>
    <col min="13822" max="13823" width="4.875" style="3" customWidth="1"/>
    <col min="13824" max="13824" width="12.625" style="3" customWidth="1"/>
    <col min="13825" max="13825" width="16.625" style="3" customWidth="1"/>
    <col min="13826" max="13826" width="4.625" style="3" customWidth="1"/>
    <col min="13827" max="13827" width="4.75" style="3" customWidth="1"/>
    <col min="13828" max="13828" width="46.625" style="3" customWidth="1"/>
    <col min="13829" max="13829" width="14.625" style="3" customWidth="1"/>
    <col min="13830" max="13830" width="6.875" style="3" customWidth="1"/>
    <col min="13831" max="13831" width="3" style="3" customWidth="1"/>
    <col min="13832" max="13833" width="10.125" style="3" customWidth="1"/>
    <col min="13834" max="13838" width="4" style="3" customWidth="1"/>
    <col min="13839" max="13840" width="12.875" style="3"/>
    <col min="13841" max="13841" width="30.5" style="3" customWidth="1"/>
    <col min="13842" max="14058" width="12.875" style="3"/>
    <col min="14059" max="14059" width="5.625" style="3" customWidth="1"/>
    <col min="14060" max="14060" width="20.125" style="3" customWidth="1"/>
    <col min="14061" max="14061" width="21.375" style="3" customWidth="1"/>
    <col min="14062" max="14062" width="16.125" style="3" customWidth="1"/>
    <col min="14063" max="14064" width="4.375" style="3" customWidth="1"/>
    <col min="14065" max="14065" width="9.75" style="3" customWidth="1"/>
    <col min="14066" max="14066" width="51" style="3" customWidth="1"/>
    <col min="14067" max="14067" width="14.75" style="3" customWidth="1"/>
    <col min="14068" max="14068" width="5.875" style="3" customWidth="1"/>
    <col min="14069" max="14071" width="5.5" style="3" customWidth="1"/>
    <col min="14072" max="14074" width="4.625" style="3" customWidth="1"/>
    <col min="14075" max="14075" width="18.375" style="3" customWidth="1"/>
    <col min="14076" max="14076" width="4.875" style="3" customWidth="1"/>
    <col min="14077" max="14077" width="13.625" style="3" customWidth="1"/>
    <col min="14078" max="14079" width="4.875" style="3" customWidth="1"/>
    <col min="14080" max="14080" width="12.625" style="3" customWidth="1"/>
    <col min="14081" max="14081" width="16.625" style="3" customWidth="1"/>
    <col min="14082" max="14082" width="4.625" style="3" customWidth="1"/>
    <col min="14083" max="14083" width="4.75" style="3" customWidth="1"/>
    <col min="14084" max="14084" width="46.625" style="3" customWidth="1"/>
    <col min="14085" max="14085" width="14.625" style="3" customWidth="1"/>
    <col min="14086" max="14086" width="6.875" style="3" customWidth="1"/>
    <col min="14087" max="14087" width="3" style="3" customWidth="1"/>
    <col min="14088" max="14089" width="10.125" style="3" customWidth="1"/>
    <col min="14090" max="14094" width="4" style="3" customWidth="1"/>
    <col min="14095" max="14096" width="12.875" style="3"/>
    <col min="14097" max="14097" width="30.5" style="3" customWidth="1"/>
    <col min="14098" max="14314" width="12.875" style="3"/>
    <col min="14315" max="14315" width="5.625" style="3" customWidth="1"/>
    <col min="14316" max="14316" width="20.125" style="3" customWidth="1"/>
    <col min="14317" max="14317" width="21.375" style="3" customWidth="1"/>
    <col min="14318" max="14318" width="16.125" style="3" customWidth="1"/>
    <col min="14319" max="14320" width="4.375" style="3" customWidth="1"/>
    <col min="14321" max="14321" width="9.75" style="3" customWidth="1"/>
    <col min="14322" max="14322" width="51" style="3" customWidth="1"/>
    <col min="14323" max="14323" width="14.75" style="3" customWidth="1"/>
    <col min="14324" max="14324" width="5.875" style="3" customWidth="1"/>
    <col min="14325" max="14327" width="5.5" style="3" customWidth="1"/>
    <col min="14328" max="14330" width="4.625" style="3" customWidth="1"/>
    <col min="14331" max="14331" width="18.375" style="3" customWidth="1"/>
    <col min="14332" max="14332" width="4.875" style="3" customWidth="1"/>
    <col min="14333" max="14333" width="13.625" style="3" customWidth="1"/>
    <col min="14334" max="14335" width="4.875" style="3" customWidth="1"/>
    <col min="14336" max="14336" width="12.625" style="3" customWidth="1"/>
    <col min="14337" max="14337" width="16.625" style="3" customWidth="1"/>
    <col min="14338" max="14338" width="4.625" style="3" customWidth="1"/>
    <col min="14339" max="14339" width="4.75" style="3" customWidth="1"/>
    <col min="14340" max="14340" width="46.625" style="3" customWidth="1"/>
    <col min="14341" max="14341" width="14.625" style="3" customWidth="1"/>
    <col min="14342" max="14342" width="6.875" style="3" customWidth="1"/>
    <col min="14343" max="14343" width="3" style="3" customWidth="1"/>
    <col min="14344" max="14345" width="10.125" style="3" customWidth="1"/>
    <col min="14346" max="14350" width="4" style="3" customWidth="1"/>
    <col min="14351" max="14352" width="12.875" style="3"/>
    <col min="14353" max="14353" width="30.5" style="3" customWidth="1"/>
    <col min="14354" max="14570" width="12.875" style="3"/>
    <col min="14571" max="14571" width="5.625" style="3" customWidth="1"/>
    <col min="14572" max="14572" width="20.125" style="3" customWidth="1"/>
    <col min="14573" max="14573" width="21.375" style="3" customWidth="1"/>
    <col min="14574" max="14574" width="16.125" style="3" customWidth="1"/>
    <col min="14575" max="14576" width="4.375" style="3" customWidth="1"/>
    <col min="14577" max="14577" width="9.75" style="3" customWidth="1"/>
    <col min="14578" max="14578" width="51" style="3" customWidth="1"/>
    <col min="14579" max="14579" width="14.75" style="3" customWidth="1"/>
    <col min="14580" max="14580" width="5.875" style="3" customWidth="1"/>
    <col min="14581" max="14583" width="5.5" style="3" customWidth="1"/>
    <col min="14584" max="14586" width="4.625" style="3" customWidth="1"/>
    <col min="14587" max="14587" width="18.375" style="3" customWidth="1"/>
    <col min="14588" max="14588" width="4.875" style="3" customWidth="1"/>
    <col min="14589" max="14589" width="13.625" style="3" customWidth="1"/>
    <col min="14590" max="14591" width="4.875" style="3" customWidth="1"/>
    <col min="14592" max="14592" width="12.625" style="3" customWidth="1"/>
    <col min="14593" max="14593" width="16.625" style="3" customWidth="1"/>
    <col min="14594" max="14594" width="4.625" style="3" customWidth="1"/>
    <col min="14595" max="14595" width="4.75" style="3" customWidth="1"/>
    <col min="14596" max="14596" width="46.625" style="3" customWidth="1"/>
    <col min="14597" max="14597" width="14.625" style="3" customWidth="1"/>
    <col min="14598" max="14598" width="6.875" style="3" customWidth="1"/>
    <col min="14599" max="14599" width="3" style="3" customWidth="1"/>
    <col min="14600" max="14601" width="10.125" style="3" customWidth="1"/>
    <col min="14602" max="14606" width="4" style="3" customWidth="1"/>
    <col min="14607" max="14608" width="12.875" style="3"/>
    <col min="14609" max="14609" width="30.5" style="3" customWidth="1"/>
    <col min="14610" max="14826" width="12.875" style="3"/>
    <col min="14827" max="14827" width="5.625" style="3" customWidth="1"/>
    <col min="14828" max="14828" width="20.125" style="3" customWidth="1"/>
    <col min="14829" max="14829" width="21.375" style="3" customWidth="1"/>
    <col min="14830" max="14830" width="16.125" style="3" customWidth="1"/>
    <col min="14831" max="14832" width="4.375" style="3" customWidth="1"/>
    <col min="14833" max="14833" width="9.75" style="3" customWidth="1"/>
    <col min="14834" max="14834" width="51" style="3" customWidth="1"/>
    <col min="14835" max="14835" width="14.75" style="3" customWidth="1"/>
    <col min="14836" max="14836" width="5.875" style="3" customWidth="1"/>
    <col min="14837" max="14839" width="5.5" style="3" customWidth="1"/>
    <col min="14840" max="14842" width="4.625" style="3" customWidth="1"/>
    <col min="14843" max="14843" width="18.375" style="3" customWidth="1"/>
    <col min="14844" max="14844" width="4.875" style="3" customWidth="1"/>
    <col min="14845" max="14845" width="13.625" style="3" customWidth="1"/>
    <col min="14846" max="14847" width="4.875" style="3" customWidth="1"/>
    <col min="14848" max="14848" width="12.625" style="3" customWidth="1"/>
    <col min="14849" max="14849" width="16.625" style="3" customWidth="1"/>
    <col min="14850" max="14850" width="4.625" style="3" customWidth="1"/>
    <col min="14851" max="14851" width="4.75" style="3" customWidth="1"/>
    <col min="14852" max="14852" width="46.625" style="3" customWidth="1"/>
    <col min="14853" max="14853" width="14.625" style="3" customWidth="1"/>
    <col min="14854" max="14854" width="6.875" style="3" customWidth="1"/>
    <col min="14855" max="14855" width="3" style="3" customWidth="1"/>
    <col min="14856" max="14857" width="10.125" style="3" customWidth="1"/>
    <col min="14858" max="14862" width="4" style="3" customWidth="1"/>
    <col min="14863" max="14864" width="12.875" style="3"/>
    <col min="14865" max="14865" width="30.5" style="3" customWidth="1"/>
    <col min="14866" max="15082" width="12.875" style="3"/>
    <col min="15083" max="15083" width="5.625" style="3" customWidth="1"/>
    <col min="15084" max="15084" width="20.125" style="3" customWidth="1"/>
    <col min="15085" max="15085" width="21.375" style="3" customWidth="1"/>
    <col min="15086" max="15086" width="16.125" style="3" customWidth="1"/>
    <col min="15087" max="15088" width="4.375" style="3" customWidth="1"/>
    <col min="15089" max="15089" width="9.75" style="3" customWidth="1"/>
    <col min="15090" max="15090" width="51" style="3" customWidth="1"/>
    <col min="15091" max="15091" width="14.75" style="3" customWidth="1"/>
    <col min="15092" max="15092" width="5.875" style="3" customWidth="1"/>
    <col min="15093" max="15095" width="5.5" style="3" customWidth="1"/>
    <col min="15096" max="15098" width="4.625" style="3" customWidth="1"/>
    <col min="15099" max="15099" width="18.375" style="3" customWidth="1"/>
    <col min="15100" max="15100" width="4.875" style="3" customWidth="1"/>
    <col min="15101" max="15101" width="13.625" style="3" customWidth="1"/>
    <col min="15102" max="15103" width="4.875" style="3" customWidth="1"/>
    <col min="15104" max="15104" width="12.625" style="3" customWidth="1"/>
    <col min="15105" max="15105" width="16.625" style="3" customWidth="1"/>
    <col min="15106" max="15106" width="4.625" style="3" customWidth="1"/>
    <col min="15107" max="15107" width="4.75" style="3" customWidth="1"/>
    <col min="15108" max="15108" width="46.625" style="3" customWidth="1"/>
    <col min="15109" max="15109" width="14.625" style="3" customWidth="1"/>
    <col min="15110" max="15110" width="6.875" style="3" customWidth="1"/>
    <col min="15111" max="15111" width="3" style="3" customWidth="1"/>
    <col min="15112" max="15113" width="10.125" style="3" customWidth="1"/>
    <col min="15114" max="15118" width="4" style="3" customWidth="1"/>
    <col min="15119" max="15120" width="12.875" style="3"/>
    <col min="15121" max="15121" width="30.5" style="3" customWidth="1"/>
    <col min="15122" max="15338" width="12.875" style="3"/>
    <col min="15339" max="15339" width="5.625" style="3" customWidth="1"/>
    <col min="15340" max="15340" width="20.125" style="3" customWidth="1"/>
    <col min="15341" max="15341" width="21.375" style="3" customWidth="1"/>
    <col min="15342" max="15342" width="16.125" style="3" customWidth="1"/>
    <col min="15343" max="15344" width="4.375" style="3" customWidth="1"/>
    <col min="15345" max="15345" width="9.75" style="3" customWidth="1"/>
    <col min="15346" max="15346" width="51" style="3" customWidth="1"/>
    <col min="15347" max="15347" width="14.75" style="3" customWidth="1"/>
    <col min="15348" max="15348" width="5.875" style="3" customWidth="1"/>
    <col min="15349" max="15351" width="5.5" style="3" customWidth="1"/>
    <col min="15352" max="15354" width="4.625" style="3" customWidth="1"/>
    <col min="15355" max="15355" width="18.375" style="3" customWidth="1"/>
    <col min="15356" max="15356" width="4.875" style="3" customWidth="1"/>
    <col min="15357" max="15357" width="13.625" style="3" customWidth="1"/>
    <col min="15358" max="15359" width="4.875" style="3" customWidth="1"/>
    <col min="15360" max="15360" width="12.625" style="3" customWidth="1"/>
    <col min="15361" max="15361" width="16.625" style="3" customWidth="1"/>
    <col min="15362" max="15362" width="4.625" style="3" customWidth="1"/>
    <col min="15363" max="15363" width="4.75" style="3" customWidth="1"/>
    <col min="15364" max="15364" width="46.625" style="3" customWidth="1"/>
    <col min="15365" max="15365" width="14.625" style="3" customWidth="1"/>
    <col min="15366" max="15366" width="6.875" style="3" customWidth="1"/>
    <col min="15367" max="15367" width="3" style="3" customWidth="1"/>
    <col min="15368" max="15369" width="10.125" style="3" customWidth="1"/>
    <col min="15370" max="15374" width="4" style="3" customWidth="1"/>
    <col min="15375" max="15376" width="12.875" style="3"/>
    <col min="15377" max="15377" width="30.5" style="3" customWidth="1"/>
    <col min="15378" max="15594" width="12.875" style="3"/>
    <col min="15595" max="15595" width="5.625" style="3" customWidth="1"/>
    <col min="15596" max="15596" width="20.125" style="3" customWidth="1"/>
    <col min="15597" max="15597" width="21.375" style="3" customWidth="1"/>
    <col min="15598" max="15598" width="16.125" style="3" customWidth="1"/>
    <col min="15599" max="15600" width="4.375" style="3" customWidth="1"/>
    <col min="15601" max="15601" width="9.75" style="3" customWidth="1"/>
    <col min="15602" max="15602" width="51" style="3" customWidth="1"/>
    <col min="15603" max="15603" width="14.75" style="3" customWidth="1"/>
    <col min="15604" max="15604" width="5.875" style="3" customWidth="1"/>
    <col min="15605" max="15607" width="5.5" style="3" customWidth="1"/>
    <col min="15608" max="15610" width="4.625" style="3" customWidth="1"/>
    <col min="15611" max="15611" width="18.375" style="3" customWidth="1"/>
    <col min="15612" max="15612" width="4.875" style="3" customWidth="1"/>
    <col min="15613" max="15613" width="13.625" style="3" customWidth="1"/>
    <col min="15614" max="15615" width="4.875" style="3" customWidth="1"/>
    <col min="15616" max="15616" width="12.625" style="3" customWidth="1"/>
    <col min="15617" max="15617" width="16.625" style="3" customWidth="1"/>
    <col min="15618" max="15618" width="4.625" style="3" customWidth="1"/>
    <col min="15619" max="15619" width="4.75" style="3" customWidth="1"/>
    <col min="15620" max="15620" width="46.625" style="3" customWidth="1"/>
    <col min="15621" max="15621" width="14.625" style="3" customWidth="1"/>
    <col min="15622" max="15622" width="6.875" style="3" customWidth="1"/>
    <col min="15623" max="15623" width="3" style="3" customWidth="1"/>
    <col min="15624" max="15625" width="10.125" style="3" customWidth="1"/>
    <col min="15626" max="15630" width="4" style="3" customWidth="1"/>
    <col min="15631" max="15632" width="12.875" style="3"/>
    <col min="15633" max="15633" width="30.5" style="3" customWidth="1"/>
    <col min="15634" max="15850" width="12.875" style="3"/>
    <col min="15851" max="15851" width="5.625" style="3" customWidth="1"/>
    <col min="15852" max="15852" width="20.125" style="3" customWidth="1"/>
    <col min="15853" max="15853" width="21.375" style="3" customWidth="1"/>
    <col min="15854" max="15854" width="16.125" style="3" customWidth="1"/>
    <col min="15855" max="15856" width="4.375" style="3" customWidth="1"/>
    <col min="15857" max="15857" width="9.75" style="3" customWidth="1"/>
    <col min="15858" max="15858" width="51" style="3" customWidth="1"/>
    <col min="15859" max="15859" width="14.75" style="3" customWidth="1"/>
    <col min="15860" max="15860" width="5.875" style="3" customWidth="1"/>
    <col min="15861" max="15863" width="5.5" style="3" customWidth="1"/>
    <col min="15864" max="15866" width="4.625" style="3" customWidth="1"/>
    <col min="15867" max="15867" width="18.375" style="3" customWidth="1"/>
    <col min="15868" max="15868" width="4.875" style="3" customWidth="1"/>
    <col min="15869" max="15869" width="13.625" style="3" customWidth="1"/>
    <col min="15870" max="15871" width="4.875" style="3" customWidth="1"/>
    <col min="15872" max="15872" width="12.625" style="3" customWidth="1"/>
    <col min="15873" max="15873" width="16.625" style="3" customWidth="1"/>
    <col min="15874" max="15874" width="4.625" style="3" customWidth="1"/>
    <col min="15875" max="15875" width="4.75" style="3" customWidth="1"/>
    <col min="15876" max="15876" width="46.625" style="3" customWidth="1"/>
    <col min="15877" max="15877" width="14.625" style="3" customWidth="1"/>
    <col min="15878" max="15878" width="6.875" style="3" customWidth="1"/>
    <col min="15879" max="15879" width="3" style="3" customWidth="1"/>
    <col min="15880" max="15881" width="10.125" style="3" customWidth="1"/>
    <col min="15882" max="15886" width="4" style="3" customWidth="1"/>
    <col min="15887" max="15888" width="12.875" style="3"/>
    <col min="15889" max="15889" width="30.5" style="3" customWidth="1"/>
    <col min="15890" max="16106" width="12.875" style="3"/>
    <col min="16107" max="16107" width="5.625" style="3" customWidth="1"/>
    <col min="16108" max="16108" width="20.125" style="3" customWidth="1"/>
    <col min="16109" max="16109" width="21.375" style="3" customWidth="1"/>
    <col min="16110" max="16110" width="16.125" style="3" customWidth="1"/>
    <col min="16111" max="16112" width="4.375" style="3" customWidth="1"/>
    <col min="16113" max="16113" width="9.75" style="3" customWidth="1"/>
    <col min="16114" max="16114" width="51" style="3" customWidth="1"/>
    <col min="16115" max="16115" width="14.75" style="3" customWidth="1"/>
    <col min="16116" max="16116" width="5.875" style="3" customWidth="1"/>
    <col min="16117" max="16119" width="5.5" style="3" customWidth="1"/>
    <col min="16120" max="16122" width="4.625" style="3" customWidth="1"/>
    <col min="16123" max="16123" width="18.375" style="3" customWidth="1"/>
    <col min="16124" max="16124" width="4.875" style="3" customWidth="1"/>
    <col min="16125" max="16125" width="13.625" style="3" customWidth="1"/>
    <col min="16126" max="16127" width="4.875" style="3" customWidth="1"/>
    <col min="16128" max="16128" width="12.625" style="3" customWidth="1"/>
    <col min="16129" max="16129" width="16.625" style="3" customWidth="1"/>
    <col min="16130" max="16130" width="4.625" style="3" customWidth="1"/>
    <col min="16131" max="16131" width="4.75" style="3" customWidth="1"/>
    <col min="16132" max="16132" width="46.625" style="3" customWidth="1"/>
    <col min="16133" max="16133" width="14.625" style="3" customWidth="1"/>
    <col min="16134" max="16134" width="6.875" style="3" customWidth="1"/>
    <col min="16135" max="16135" width="3" style="3" customWidth="1"/>
    <col min="16136" max="16137" width="10.125" style="3" customWidth="1"/>
    <col min="16138" max="16142" width="4" style="3" customWidth="1"/>
    <col min="16143" max="16144" width="12.875" style="3"/>
    <col min="16145" max="16145" width="30.5" style="3" customWidth="1"/>
    <col min="16146" max="16384" width="12.875" style="3"/>
  </cols>
  <sheetData>
    <row r="1" spans="1:17" ht="15" customHeight="1" x14ac:dyDescent="0.15">
      <c r="A1" s="263" t="s">
        <v>1</v>
      </c>
      <c r="B1" s="263" t="s">
        <v>2</v>
      </c>
      <c r="C1" s="263" t="s">
        <v>3</v>
      </c>
      <c r="D1" s="265" t="s">
        <v>4</v>
      </c>
      <c r="E1" s="266" t="s">
        <v>5</v>
      </c>
      <c r="F1" s="263" t="s">
        <v>6</v>
      </c>
      <c r="G1" s="263" t="s">
        <v>25</v>
      </c>
      <c r="H1" s="267" t="s">
        <v>20</v>
      </c>
      <c r="I1" s="263" t="s">
        <v>8</v>
      </c>
      <c r="J1" s="263"/>
      <c r="K1" s="385" t="s">
        <v>11</v>
      </c>
      <c r="L1" s="267" t="s">
        <v>1787</v>
      </c>
      <c r="M1" s="267" t="s">
        <v>1788</v>
      </c>
      <c r="N1" s="264" t="s">
        <v>14</v>
      </c>
      <c r="O1" s="268" t="s">
        <v>23</v>
      </c>
      <c r="P1" s="268" t="s">
        <v>24</v>
      </c>
      <c r="Q1" s="359" t="s">
        <v>1781</v>
      </c>
    </row>
    <row r="2" spans="1:17" ht="15" customHeight="1" thickBot="1" x14ac:dyDescent="0.2">
      <c r="A2" s="373">
        <v>29001</v>
      </c>
      <c r="B2" s="353" t="s">
        <v>34</v>
      </c>
      <c r="C2" s="353" t="s">
        <v>35</v>
      </c>
      <c r="D2" s="354">
        <v>15281</v>
      </c>
      <c r="E2" s="355">
        <v>75</v>
      </c>
      <c r="F2" s="353" t="s">
        <v>36</v>
      </c>
      <c r="G2" s="353" t="s">
        <v>37</v>
      </c>
      <c r="H2" s="356" t="s">
        <v>38</v>
      </c>
      <c r="I2" s="353" t="s">
        <v>39</v>
      </c>
      <c r="J2" s="353">
        <v>1</v>
      </c>
      <c r="K2" s="386" t="s">
        <v>41</v>
      </c>
      <c r="L2" s="357" t="s">
        <v>26</v>
      </c>
      <c r="M2" s="357" t="s">
        <v>1789</v>
      </c>
      <c r="N2" s="356" t="s">
        <v>42</v>
      </c>
      <c r="O2" s="358">
        <v>16000</v>
      </c>
      <c r="P2" s="358">
        <v>8000</v>
      </c>
      <c r="Q2" s="362">
        <f>SUM(O2:P2)</f>
        <v>24000</v>
      </c>
    </row>
    <row r="3" spans="1:17" ht="15" customHeight="1" thickTop="1" x14ac:dyDescent="0.15">
      <c r="A3" s="369">
        <f t="shared" ref="A3:A10" si="0">A2+1</f>
        <v>29002</v>
      </c>
      <c r="B3" s="151" t="s">
        <v>49</v>
      </c>
      <c r="C3" s="179" t="s">
        <v>50</v>
      </c>
      <c r="D3" s="269">
        <v>22031</v>
      </c>
      <c r="E3" s="179">
        <v>57</v>
      </c>
      <c r="F3" s="179" t="s">
        <v>36</v>
      </c>
      <c r="G3" s="179" t="s">
        <v>51</v>
      </c>
      <c r="H3" s="180" t="s">
        <v>52</v>
      </c>
      <c r="I3" s="179" t="s">
        <v>53</v>
      </c>
      <c r="J3" s="382"/>
      <c r="K3" s="387" t="s">
        <v>54</v>
      </c>
      <c r="L3" s="364" t="s">
        <v>27</v>
      </c>
      <c r="M3" s="370" t="s">
        <v>1790</v>
      </c>
      <c r="N3" s="180" t="s">
        <v>55</v>
      </c>
      <c r="O3" s="351">
        <v>32000</v>
      </c>
      <c r="P3" s="352">
        <v>12000</v>
      </c>
      <c r="Q3" s="361">
        <f t="shared" ref="Q3:Q66" si="1">SUM(O3:P3)</f>
        <v>44000</v>
      </c>
    </row>
    <row r="4" spans="1:17" ht="15" customHeight="1" x14ac:dyDescent="0.15">
      <c r="A4" s="147">
        <f t="shared" si="0"/>
        <v>29003</v>
      </c>
      <c r="B4" s="151"/>
      <c r="C4" s="148" t="s">
        <v>50</v>
      </c>
      <c r="D4" s="270">
        <v>22031</v>
      </c>
      <c r="E4" s="148">
        <v>57</v>
      </c>
      <c r="F4" s="148" t="s">
        <v>36</v>
      </c>
      <c r="G4" s="148" t="s">
        <v>51</v>
      </c>
      <c r="H4" s="171" t="s">
        <v>52</v>
      </c>
      <c r="I4" s="148" t="s">
        <v>53</v>
      </c>
      <c r="J4" s="375">
        <v>2</v>
      </c>
      <c r="K4" s="388" t="s">
        <v>1725</v>
      </c>
      <c r="L4" s="363" t="s">
        <v>26</v>
      </c>
      <c r="M4" s="371" t="s">
        <v>1791</v>
      </c>
      <c r="N4" s="171" t="s">
        <v>67</v>
      </c>
      <c r="O4" s="338">
        <v>16000</v>
      </c>
      <c r="P4" s="339">
        <v>8000</v>
      </c>
      <c r="Q4" s="360">
        <f t="shared" si="1"/>
        <v>24000</v>
      </c>
    </row>
    <row r="5" spans="1:17" ht="15" customHeight="1" x14ac:dyDescent="0.15">
      <c r="A5" s="150">
        <f t="shared" si="0"/>
        <v>29004</v>
      </c>
      <c r="B5" s="151"/>
      <c r="C5" s="148" t="s">
        <v>50</v>
      </c>
      <c r="D5" s="270">
        <v>22031</v>
      </c>
      <c r="E5" s="148">
        <v>57</v>
      </c>
      <c r="F5" s="148" t="s">
        <v>36</v>
      </c>
      <c r="G5" s="148" t="s">
        <v>51</v>
      </c>
      <c r="H5" s="171" t="s">
        <v>52</v>
      </c>
      <c r="I5" s="148" t="s">
        <v>53</v>
      </c>
      <c r="J5" s="375">
        <v>3</v>
      </c>
      <c r="K5" s="388" t="s">
        <v>1726</v>
      </c>
      <c r="L5" s="363" t="s">
        <v>26</v>
      </c>
      <c r="M5" s="371" t="s">
        <v>1792</v>
      </c>
      <c r="N5" s="171" t="s">
        <v>75</v>
      </c>
      <c r="O5" s="338">
        <v>16000</v>
      </c>
      <c r="P5" s="339">
        <v>8000</v>
      </c>
      <c r="Q5" s="360">
        <f t="shared" si="1"/>
        <v>24000</v>
      </c>
    </row>
    <row r="6" spans="1:17" ht="15" customHeight="1" thickBot="1" x14ac:dyDescent="0.2">
      <c r="A6" s="271">
        <f t="shared" si="0"/>
        <v>29005</v>
      </c>
      <c r="B6" s="186"/>
      <c r="C6" s="184" t="s">
        <v>50</v>
      </c>
      <c r="D6" s="272">
        <v>22031</v>
      </c>
      <c r="E6" s="184">
        <v>57</v>
      </c>
      <c r="F6" s="184" t="s">
        <v>36</v>
      </c>
      <c r="G6" s="184" t="s">
        <v>51</v>
      </c>
      <c r="H6" s="181" t="s">
        <v>52</v>
      </c>
      <c r="I6" s="184" t="s">
        <v>53</v>
      </c>
      <c r="J6" s="381"/>
      <c r="K6" s="389" t="s">
        <v>1727</v>
      </c>
      <c r="L6" s="365" t="s">
        <v>26</v>
      </c>
      <c r="M6" s="372" t="s">
        <v>1792</v>
      </c>
      <c r="N6" s="181" t="s">
        <v>85</v>
      </c>
      <c r="O6" s="340">
        <v>16000</v>
      </c>
      <c r="P6" s="341">
        <v>8000</v>
      </c>
      <c r="Q6" s="362">
        <f t="shared" si="1"/>
        <v>24000</v>
      </c>
    </row>
    <row r="7" spans="1:17" ht="15" customHeight="1" thickTop="1" x14ac:dyDescent="0.15">
      <c r="A7" s="273">
        <f t="shared" si="0"/>
        <v>29006</v>
      </c>
      <c r="B7" s="335"/>
      <c r="C7" s="216" t="s">
        <v>89</v>
      </c>
      <c r="D7" s="274">
        <v>21586</v>
      </c>
      <c r="E7" s="216">
        <v>57</v>
      </c>
      <c r="F7" s="216" t="s">
        <v>36</v>
      </c>
      <c r="G7" s="216" t="s">
        <v>51</v>
      </c>
      <c r="H7" s="217" t="s">
        <v>90</v>
      </c>
      <c r="I7" s="216" t="s">
        <v>91</v>
      </c>
      <c r="J7" s="382"/>
      <c r="K7" s="387" t="s">
        <v>1728</v>
      </c>
      <c r="L7" s="364" t="s">
        <v>26</v>
      </c>
      <c r="M7" s="370" t="s">
        <v>1789</v>
      </c>
      <c r="N7" s="180" t="s">
        <v>93</v>
      </c>
      <c r="O7" s="351">
        <v>16000</v>
      </c>
      <c r="P7" s="352">
        <v>8000</v>
      </c>
      <c r="Q7" s="361">
        <f t="shared" si="1"/>
        <v>24000</v>
      </c>
    </row>
    <row r="8" spans="1:17" ht="15" customHeight="1" thickBot="1" x14ac:dyDescent="0.2">
      <c r="A8" s="275">
        <f t="shared" si="0"/>
        <v>29007</v>
      </c>
      <c r="B8" s="186"/>
      <c r="C8" s="184" t="s">
        <v>97</v>
      </c>
      <c r="D8" s="276">
        <v>33482</v>
      </c>
      <c r="E8" s="184">
        <v>25</v>
      </c>
      <c r="F8" s="184" t="s">
        <v>36</v>
      </c>
      <c r="G8" s="184" t="s">
        <v>51</v>
      </c>
      <c r="H8" s="187" t="s">
        <v>98</v>
      </c>
      <c r="I8" s="184" t="s">
        <v>99</v>
      </c>
      <c r="J8" s="381">
        <v>4</v>
      </c>
      <c r="K8" s="390" t="s">
        <v>92</v>
      </c>
      <c r="L8" s="365" t="s">
        <v>26</v>
      </c>
      <c r="M8" s="372" t="s">
        <v>1789</v>
      </c>
      <c r="N8" s="187" t="s">
        <v>100</v>
      </c>
      <c r="O8" s="340">
        <v>16000</v>
      </c>
      <c r="P8" s="341">
        <v>8000</v>
      </c>
      <c r="Q8" s="362">
        <f t="shared" si="1"/>
        <v>24000</v>
      </c>
    </row>
    <row r="9" spans="1:17" ht="15" customHeight="1" thickTop="1" x14ac:dyDescent="0.15">
      <c r="A9" s="277">
        <f t="shared" si="0"/>
        <v>29008</v>
      </c>
      <c r="B9" s="336" t="s">
        <v>101</v>
      </c>
      <c r="C9" s="216" t="s">
        <v>102</v>
      </c>
      <c r="D9" s="274">
        <v>23259</v>
      </c>
      <c r="E9" s="278">
        <v>53</v>
      </c>
      <c r="F9" s="216" t="s">
        <v>36</v>
      </c>
      <c r="G9" s="216" t="s">
        <v>103</v>
      </c>
      <c r="H9" s="217" t="s">
        <v>104</v>
      </c>
      <c r="I9" s="216" t="s">
        <v>105</v>
      </c>
      <c r="J9" s="216"/>
      <c r="K9" s="391" t="s">
        <v>1720</v>
      </c>
      <c r="L9" s="364" t="s">
        <v>26</v>
      </c>
      <c r="M9" s="370" t="s">
        <v>1789</v>
      </c>
      <c r="N9" s="180" t="s">
        <v>85</v>
      </c>
      <c r="O9" s="351">
        <v>16000</v>
      </c>
      <c r="P9" s="352">
        <v>8000</v>
      </c>
      <c r="Q9" s="361">
        <f t="shared" si="1"/>
        <v>24000</v>
      </c>
    </row>
    <row r="10" spans="1:17" ht="15" customHeight="1" thickBot="1" x14ac:dyDescent="0.2">
      <c r="A10" s="279">
        <f t="shared" si="0"/>
        <v>29009</v>
      </c>
      <c r="B10" s="188"/>
      <c r="C10" s="195" t="s">
        <v>102</v>
      </c>
      <c r="D10" s="280">
        <v>23259</v>
      </c>
      <c r="E10" s="281">
        <v>53</v>
      </c>
      <c r="F10" s="195" t="s">
        <v>36</v>
      </c>
      <c r="G10" s="195" t="s">
        <v>103</v>
      </c>
      <c r="H10" s="200" t="s">
        <v>104</v>
      </c>
      <c r="I10" s="195" t="s">
        <v>105</v>
      </c>
      <c r="J10" s="195">
        <v>5</v>
      </c>
      <c r="K10" s="392" t="s">
        <v>113</v>
      </c>
      <c r="L10" s="365" t="s">
        <v>26</v>
      </c>
      <c r="M10" s="372" t="s">
        <v>1789</v>
      </c>
      <c r="N10" s="187" t="s">
        <v>114</v>
      </c>
      <c r="O10" s="340">
        <v>16000</v>
      </c>
      <c r="P10" s="341">
        <v>8000</v>
      </c>
      <c r="Q10" s="362">
        <f t="shared" si="1"/>
        <v>24000</v>
      </c>
    </row>
    <row r="11" spans="1:17" ht="15" customHeight="1" thickTop="1" x14ac:dyDescent="0.15">
      <c r="A11" s="282">
        <f t="shared" ref="A11:A15" si="2">A10+1</f>
        <v>29010</v>
      </c>
      <c r="B11" s="250"/>
      <c r="C11" s="211" t="s">
        <v>116</v>
      </c>
      <c r="D11" s="283">
        <v>26494</v>
      </c>
      <c r="E11" s="284">
        <v>49</v>
      </c>
      <c r="F11" s="211" t="s">
        <v>36</v>
      </c>
      <c r="G11" s="211" t="s">
        <v>117</v>
      </c>
      <c r="H11" s="212" t="s">
        <v>118</v>
      </c>
      <c r="I11" s="211" t="s">
        <v>119</v>
      </c>
      <c r="J11" s="211"/>
      <c r="K11" s="393" t="s">
        <v>120</v>
      </c>
      <c r="L11" s="364" t="s">
        <v>27</v>
      </c>
      <c r="M11" s="370" t="s">
        <v>1790</v>
      </c>
      <c r="N11" s="199" t="s">
        <v>121</v>
      </c>
      <c r="O11" s="349">
        <v>32000</v>
      </c>
      <c r="P11" s="350">
        <v>12000</v>
      </c>
      <c r="Q11" s="361">
        <f t="shared" si="1"/>
        <v>44000</v>
      </c>
    </row>
    <row r="12" spans="1:17" ht="15" customHeight="1" x14ac:dyDescent="0.15">
      <c r="A12" s="159">
        <f>A11+1</f>
        <v>29011</v>
      </c>
      <c r="B12" s="152"/>
      <c r="C12" s="157" t="s">
        <v>125</v>
      </c>
      <c r="D12" s="246">
        <v>24244</v>
      </c>
      <c r="E12" s="163">
        <v>49</v>
      </c>
      <c r="F12" s="157" t="s">
        <v>61</v>
      </c>
      <c r="G12" s="157" t="s">
        <v>126</v>
      </c>
      <c r="H12" s="160" t="s">
        <v>127</v>
      </c>
      <c r="I12" s="157" t="s">
        <v>128</v>
      </c>
      <c r="J12" s="377">
        <v>6</v>
      </c>
      <c r="K12" s="388" t="s">
        <v>129</v>
      </c>
      <c r="L12" s="363" t="s">
        <v>26</v>
      </c>
      <c r="M12" s="371" t="s">
        <v>1793</v>
      </c>
      <c r="N12" s="286" t="s">
        <v>130</v>
      </c>
      <c r="O12" s="243">
        <v>16000</v>
      </c>
      <c r="P12" s="342">
        <v>8000</v>
      </c>
      <c r="Q12" s="360">
        <f t="shared" si="1"/>
        <v>24000</v>
      </c>
    </row>
    <row r="13" spans="1:17" ht="15" customHeight="1" x14ac:dyDescent="0.15">
      <c r="A13" s="218">
        <f t="shared" si="2"/>
        <v>29012</v>
      </c>
      <c r="B13" s="152"/>
      <c r="C13" s="158" t="s">
        <v>133</v>
      </c>
      <c r="D13" s="248">
        <v>24779</v>
      </c>
      <c r="E13" s="81">
        <v>49</v>
      </c>
      <c r="F13" s="158" t="s">
        <v>36</v>
      </c>
      <c r="G13" s="158" t="s">
        <v>134</v>
      </c>
      <c r="H13" s="36" t="s">
        <v>135</v>
      </c>
      <c r="I13" s="158" t="s">
        <v>136</v>
      </c>
      <c r="J13" s="378"/>
      <c r="K13" s="394" t="s">
        <v>137</v>
      </c>
      <c r="L13" s="363" t="s">
        <v>26</v>
      </c>
      <c r="M13" s="371" t="s">
        <v>1789</v>
      </c>
      <c r="N13" s="36" t="s">
        <v>138</v>
      </c>
      <c r="O13" s="243">
        <v>16000</v>
      </c>
      <c r="P13" s="342">
        <v>8000</v>
      </c>
      <c r="Q13" s="360">
        <f t="shared" si="1"/>
        <v>24000</v>
      </c>
    </row>
    <row r="14" spans="1:17" ht="15" customHeight="1" x14ac:dyDescent="0.15">
      <c r="A14" s="218">
        <f t="shared" si="2"/>
        <v>29013</v>
      </c>
      <c r="B14" s="152"/>
      <c r="C14" s="158" t="s">
        <v>139</v>
      </c>
      <c r="D14" s="248">
        <v>28762</v>
      </c>
      <c r="E14" s="81">
        <v>38</v>
      </c>
      <c r="F14" s="158" t="s">
        <v>36</v>
      </c>
      <c r="G14" s="158" t="s">
        <v>140</v>
      </c>
      <c r="H14" s="36" t="s">
        <v>141</v>
      </c>
      <c r="I14" s="158" t="s">
        <v>142</v>
      </c>
      <c r="J14" s="378"/>
      <c r="K14" s="394" t="s">
        <v>1729</v>
      </c>
      <c r="L14" s="363" t="s">
        <v>26</v>
      </c>
      <c r="M14" s="371" t="s">
        <v>1794</v>
      </c>
      <c r="N14" s="36" t="s">
        <v>143</v>
      </c>
      <c r="O14" s="243">
        <v>16000</v>
      </c>
      <c r="P14" s="342">
        <v>8000</v>
      </c>
      <c r="Q14" s="360">
        <f t="shared" si="1"/>
        <v>24000</v>
      </c>
    </row>
    <row r="15" spans="1:17" ht="15" customHeight="1" thickBot="1" x14ac:dyDescent="0.2">
      <c r="A15" s="271">
        <f t="shared" si="2"/>
        <v>29014</v>
      </c>
      <c r="B15" s="189"/>
      <c r="C15" s="195" t="s">
        <v>144</v>
      </c>
      <c r="D15" s="280">
        <v>30110</v>
      </c>
      <c r="E15" s="281">
        <v>34</v>
      </c>
      <c r="F15" s="195" t="s">
        <v>36</v>
      </c>
      <c r="G15" s="195" t="s">
        <v>145</v>
      </c>
      <c r="H15" s="200" t="s">
        <v>146</v>
      </c>
      <c r="I15" s="195" t="s">
        <v>147</v>
      </c>
      <c r="J15" s="195"/>
      <c r="K15" s="395" t="s">
        <v>1730</v>
      </c>
      <c r="L15" s="365" t="s">
        <v>26</v>
      </c>
      <c r="M15" s="372" t="s">
        <v>1789</v>
      </c>
      <c r="N15" s="200" t="s">
        <v>148</v>
      </c>
      <c r="O15" s="340">
        <v>16000</v>
      </c>
      <c r="P15" s="341">
        <v>8000</v>
      </c>
      <c r="Q15" s="362">
        <f t="shared" si="1"/>
        <v>24000</v>
      </c>
    </row>
    <row r="16" spans="1:17" ht="15" customHeight="1" thickTop="1" x14ac:dyDescent="0.15">
      <c r="A16" s="282">
        <f t="shared" ref="A16:A47" si="3">A15+1</f>
        <v>29015</v>
      </c>
      <c r="B16" s="250"/>
      <c r="C16" s="211" t="s">
        <v>152</v>
      </c>
      <c r="D16" s="283">
        <v>16973</v>
      </c>
      <c r="E16" s="284">
        <v>70</v>
      </c>
      <c r="F16" s="211" t="s">
        <v>36</v>
      </c>
      <c r="G16" s="211" t="s">
        <v>153</v>
      </c>
      <c r="H16" s="212" t="s">
        <v>154</v>
      </c>
      <c r="I16" s="211" t="s">
        <v>155</v>
      </c>
      <c r="J16" s="211">
        <v>7</v>
      </c>
      <c r="K16" s="396" t="s">
        <v>156</v>
      </c>
      <c r="L16" s="364" t="s">
        <v>26</v>
      </c>
      <c r="M16" s="370" t="s">
        <v>1789</v>
      </c>
      <c r="N16" s="99" t="s">
        <v>157</v>
      </c>
      <c r="O16" s="349">
        <v>16000</v>
      </c>
      <c r="P16" s="350">
        <v>8000</v>
      </c>
      <c r="Q16" s="361">
        <f t="shared" si="1"/>
        <v>24000</v>
      </c>
    </row>
    <row r="17" spans="1:17" ht="15" customHeight="1" x14ac:dyDescent="0.15">
      <c r="A17" s="159">
        <f t="shared" si="3"/>
        <v>29016</v>
      </c>
      <c r="B17" s="152"/>
      <c r="C17" s="157" t="s">
        <v>152</v>
      </c>
      <c r="D17" s="246">
        <v>16973</v>
      </c>
      <c r="E17" s="163">
        <v>70</v>
      </c>
      <c r="F17" s="157" t="s">
        <v>36</v>
      </c>
      <c r="G17" s="157" t="s">
        <v>153</v>
      </c>
      <c r="H17" s="170" t="s">
        <v>154</v>
      </c>
      <c r="I17" s="157" t="s">
        <v>155</v>
      </c>
      <c r="J17" s="377">
        <v>8</v>
      </c>
      <c r="K17" s="388" t="s">
        <v>160</v>
      </c>
      <c r="L17" s="363" t="s">
        <v>26</v>
      </c>
      <c r="M17" s="371" t="s">
        <v>1795</v>
      </c>
      <c r="N17" s="170" t="s">
        <v>93</v>
      </c>
      <c r="O17" s="243">
        <v>16000</v>
      </c>
      <c r="P17" s="342">
        <v>8000</v>
      </c>
      <c r="Q17" s="360">
        <f t="shared" si="1"/>
        <v>24000</v>
      </c>
    </row>
    <row r="18" spans="1:17" ht="15" customHeight="1" x14ac:dyDescent="0.15">
      <c r="A18" s="159">
        <f t="shared" si="3"/>
        <v>29017</v>
      </c>
      <c r="B18" s="152"/>
      <c r="C18" s="157" t="s">
        <v>152</v>
      </c>
      <c r="D18" s="246">
        <v>16973</v>
      </c>
      <c r="E18" s="163">
        <v>70</v>
      </c>
      <c r="F18" s="157" t="s">
        <v>36</v>
      </c>
      <c r="G18" s="157" t="s">
        <v>153</v>
      </c>
      <c r="H18" s="170" t="s">
        <v>154</v>
      </c>
      <c r="I18" s="157" t="s">
        <v>155</v>
      </c>
      <c r="J18" s="377">
        <v>9</v>
      </c>
      <c r="K18" s="388" t="s">
        <v>165</v>
      </c>
      <c r="L18" s="363" t="s">
        <v>26</v>
      </c>
      <c r="M18" s="371" t="s">
        <v>1789</v>
      </c>
      <c r="N18" s="170" t="s">
        <v>166</v>
      </c>
      <c r="O18" s="243">
        <v>16000</v>
      </c>
      <c r="P18" s="342">
        <v>8000</v>
      </c>
      <c r="Q18" s="360">
        <f t="shared" si="1"/>
        <v>24000</v>
      </c>
    </row>
    <row r="19" spans="1:17" ht="15" customHeight="1" x14ac:dyDescent="0.15">
      <c r="A19" s="159">
        <f t="shared" si="3"/>
        <v>29018</v>
      </c>
      <c r="B19" s="152"/>
      <c r="C19" s="157" t="s">
        <v>152</v>
      </c>
      <c r="D19" s="246">
        <v>16973</v>
      </c>
      <c r="E19" s="163">
        <v>70</v>
      </c>
      <c r="F19" s="157" t="s">
        <v>36</v>
      </c>
      <c r="G19" s="157" t="s">
        <v>153</v>
      </c>
      <c r="H19" s="170" t="s">
        <v>154</v>
      </c>
      <c r="I19" s="157" t="s">
        <v>155</v>
      </c>
      <c r="J19" s="377"/>
      <c r="K19" s="286" t="s">
        <v>1733</v>
      </c>
      <c r="L19" s="363" t="s">
        <v>26</v>
      </c>
      <c r="M19" s="371" t="s">
        <v>1792</v>
      </c>
      <c r="N19" s="170" t="s">
        <v>168</v>
      </c>
      <c r="O19" s="338">
        <v>16000</v>
      </c>
      <c r="P19" s="339">
        <v>8000</v>
      </c>
      <c r="Q19" s="360">
        <f t="shared" si="1"/>
        <v>24000</v>
      </c>
    </row>
    <row r="20" spans="1:17" ht="15" customHeight="1" x14ac:dyDescent="0.15">
      <c r="A20" s="159">
        <f t="shared" si="3"/>
        <v>29019</v>
      </c>
      <c r="B20" s="152"/>
      <c r="C20" s="157" t="s">
        <v>152</v>
      </c>
      <c r="D20" s="246">
        <v>16973</v>
      </c>
      <c r="E20" s="163">
        <v>70</v>
      </c>
      <c r="F20" s="157" t="s">
        <v>36</v>
      </c>
      <c r="G20" s="157" t="s">
        <v>153</v>
      </c>
      <c r="H20" s="170" t="s">
        <v>154</v>
      </c>
      <c r="I20" s="157" t="s">
        <v>155</v>
      </c>
      <c r="J20" s="377"/>
      <c r="K20" s="286" t="s">
        <v>1741</v>
      </c>
      <c r="L20" s="363" t="s">
        <v>26</v>
      </c>
      <c r="M20" s="371" t="s">
        <v>1791</v>
      </c>
      <c r="N20" s="170" t="s">
        <v>1619</v>
      </c>
      <c r="O20" s="243">
        <v>16000</v>
      </c>
      <c r="P20" s="342">
        <v>8000</v>
      </c>
      <c r="Q20" s="360">
        <f t="shared" si="1"/>
        <v>24000</v>
      </c>
    </row>
    <row r="21" spans="1:17" ht="15" customHeight="1" x14ac:dyDescent="0.15">
      <c r="A21" s="159">
        <f t="shared" si="3"/>
        <v>29020</v>
      </c>
      <c r="B21" s="152"/>
      <c r="C21" s="157" t="s">
        <v>152</v>
      </c>
      <c r="D21" s="246">
        <v>16973</v>
      </c>
      <c r="E21" s="163">
        <v>70</v>
      </c>
      <c r="F21" s="157" t="s">
        <v>36</v>
      </c>
      <c r="G21" s="157" t="s">
        <v>153</v>
      </c>
      <c r="H21" s="170" t="s">
        <v>154</v>
      </c>
      <c r="I21" s="157" t="s">
        <v>155</v>
      </c>
      <c r="J21" s="377">
        <v>10</v>
      </c>
      <c r="K21" s="388" t="s">
        <v>174</v>
      </c>
      <c r="L21" s="363" t="s">
        <v>26</v>
      </c>
      <c r="M21" s="371" t="s">
        <v>1789</v>
      </c>
      <c r="N21" s="170" t="s">
        <v>175</v>
      </c>
      <c r="O21" s="243">
        <v>16000</v>
      </c>
      <c r="P21" s="342">
        <v>8000</v>
      </c>
      <c r="Q21" s="360">
        <f t="shared" si="1"/>
        <v>24000</v>
      </c>
    </row>
    <row r="22" spans="1:17" ht="15" customHeight="1" x14ac:dyDescent="0.15">
      <c r="A22" s="159">
        <f t="shared" si="3"/>
        <v>29021</v>
      </c>
      <c r="B22" s="152"/>
      <c r="C22" s="157" t="s">
        <v>152</v>
      </c>
      <c r="D22" s="246">
        <v>16973</v>
      </c>
      <c r="E22" s="163">
        <v>70</v>
      </c>
      <c r="F22" s="157" t="s">
        <v>36</v>
      </c>
      <c r="G22" s="157" t="s">
        <v>153</v>
      </c>
      <c r="H22" s="170" t="s">
        <v>154</v>
      </c>
      <c r="I22" s="157" t="s">
        <v>155</v>
      </c>
      <c r="J22" s="377">
        <v>11</v>
      </c>
      <c r="K22" s="388" t="s">
        <v>178</v>
      </c>
      <c r="L22" s="363" t="s">
        <v>26</v>
      </c>
      <c r="M22" s="371" t="s">
        <v>1789</v>
      </c>
      <c r="N22" s="287" t="s">
        <v>1620</v>
      </c>
      <c r="O22" s="243">
        <v>16000</v>
      </c>
      <c r="P22" s="342">
        <v>8000</v>
      </c>
      <c r="Q22" s="360">
        <f t="shared" si="1"/>
        <v>24000</v>
      </c>
    </row>
    <row r="23" spans="1:17" ht="15" customHeight="1" x14ac:dyDescent="0.15">
      <c r="A23" s="159">
        <f t="shared" si="3"/>
        <v>29022</v>
      </c>
      <c r="B23" s="152"/>
      <c r="C23" s="157" t="s">
        <v>152</v>
      </c>
      <c r="D23" s="246">
        <v>16973</v>
      </c>
      <c r="E23" s="163">
        <v>70</v>
      </c>
      <c r="F23" s="157" t="s">
        <v>36</v>
      </c>
      <c r="G23" s="157" t="s">
        <v>153</v>
      </c>
      <c r="H23" s="170" t="s">
        <v>154</v>
      </c>
      <c r="I23" s="157" t="s">
        <v>155</v>
      </c>
      <c r="J23" s="377"/>
      <c r="K23" s="286" t="s">
        <v>1740</v>
      </c>
      <c r="L23" s="363" t="s">
        <v>26</v>
      </c>
      <c r="M23" s="371" t="s">
        <v>1792</v>
      </c>
      <c r="N23" s="170" t="s">
        <v>182</v>
      </c>
      <c r="O23" s="243">
        <v>16000</v>
      </c>
      <c r="P23" s="342">
        <v>8000</v>
      </c>
      <c r="Q23" s="360">
        <f t="shared" si="1"/>
        <v>24000</v>
      </c>
    </row>
    <row r="24" spans="1:17" ht="15" customHeight="1" x14ac:dyDescent="0.15">
      <c r="A24" s="159">
        <f t="shared" si="3"/>
        <v>29023</v>
      </c>
      <c r="B24" s="152"/>
      <c r="C24" s="157" t="s">
        <v>152</v>
      </c>
      <c r="D24" s="246">
        <v>16973</v>
      </c>
      <c r="E24" s="163">
        <v>70</v>
      </c>
      <c r="F24" s="157" t="s">
        <v>36</v>
      </c>
      <c r="G24" s="157" t="s">
        <v>153</v>
      </c>
      <c r="H24" s="170" t="s">
        <v>154</v>
      </c>
      <c r="I24" s="157" t="s">
        <v>155</v>
      </c>
      <c r="J24" s="377"/>
      <c r="K24" s="286" t="s">
        <v>1742</v>
      </c>
      <c r="L24" s="363" t="s">
        <v>26</v>
      </c>
      <c r="M24" s="371" t="s">
        <v>1789</v>
      </c>
      <c r="N24" s="170" t="s">
        <v>185</v>
      </c>
      <c r="O24" s="243">
        <v>16000</v>
      </c>
      <c r="P24" s="342">
        <v>8000</v>
      </c>
      <c r="Q24" s="360">
        <f t="shared" si="1"/>
        <v>24000</v>
      </c>
    </row>
    <row r="25" spans="1:17" ht="15" customHeight="1" thickBot="1" x14ac:dyDescent="0.2">
      <c r="A25" s="271">
        <f t="shared" si="3"/>
        <v>29024</v>
      </c>
      <c r="B25" s="189"/>
      <c r="C25" s="195" t="s">
        <v>152</v>
      </c>
      <c r="D25" s="280">
        <v>16973</v>
      </c>
      <c r="E25" s="281">
        <v>70</v>
      </c>
      <c r="F25" s="195" t="s">
        <v>36</v>
      </c>
      <c r="G25" s="195" t="s">
        <v>153</v>
      </c>
      <c r="H25" s="200" t="s">
        <v>154</v>
      </c>
      <c r="I25" s="195" t="s">
        <v>155</v>
      </c>
      <c r="J25" s="195">
        <v>12</v>
      </c>
      <c r="K25" s="390" t="s">
        <v>1732</v>
      </c>
      <c r="L25" s="365" t="s">
        <v>26</v>
      </c>
      <c r="M25" s="372" t="s">
        <v>1789</v>
      </c>
      <c r="N25" s="200" t="s">
        <v>1731</v>
      </c>
      <c r="O25" s="343">
        <v>16000</v>
      </c>
      <c r="P25" s="344">
        <v>8000</v>
      </c>
      <c r="Q25" s="362">
        <f t="shared" si="1"/>
        <v>24000</v>
      </c>
    </row>
    <row r="26" spans="1:17" ht="15" customHeight="1" thickTop="1" x14ac:dyDescent="0.15">
      <c r="A26" s="260">
        <f t="shared" si="3"/>
        <v>29025</v>
      </c>
      <c r="B26" s="250"/>
      <c r="C26" s="251" t="s">
        <v>192</v>
      </c>
      <c r="D26" s="283">
        <v>23684</v>
      </c>
      <c r="E26" s="288">
        <v>52</v>
      </c>
      <c r="F26" s="251" t="s">
        <v>61</v>
      </c>
      <c r="G26" s="251" t="s">
        <v>193</v>
      </c>
      <c r="H26" s="252" t="s">
        <v>194</v>
      </c>
      <c r="I26" s="251" t="s">
        <v>195</v>
      </c>
      <c r="J26" s="251">
        <v>13</v>
      </c>
      <c r="K26" s="396" t="s">
        <v>196</v>
      </c>
      <c r="L26" s="364" t="s">
        <v>26</v>
      </c>
      <c r="M26" s="370" t="s">
        <v>1789</v>
      </c>
      <c r="N26" s="32" t="s">
        <v>157</v>
      </c>
      <c r="O26" s="349">
        <v>16000</v>
      </c>
      <c r="P26" s="350">
        <v>8000</v>
      </c>
      <c r="Q26" s="361">
        <f t="shared" si="1"/>
        <v>24000</v>
      </c>
    </row>
    <row r="27" spans="1:17" ht="15" customHeight="1" thickBot="1" x14ac:dyDescent="0.2">
      <c r="A27" s="271">
        <f t="shared" si="3"/>
        <v>29026</v>
      </c>
      <c r="B27" s="189"/>
      <c r="C27" s="195" t="s">
        <v>192</v>
      </c>
      <c r="D27" s="280">
        <v>23684</v>
      </c>
      <c r="E27" s="281">
        <v>52</v>
      </c>
      <c r="F27" s="195" t="s">
        <v>61</v>
      </c>
      <c r="G27" s="195" t="s">
        <v>193</v>
      </c>
      <c r="H27" s="200" t="s">
        <v>194</v>
      </c>
      <c r="I27" s="195" t="s">
        <v>195</v>
      </c>
      <c r="J27" s="195">
        <v>14</v>
      </c>
      <c r="K27" s="390" t="s">
        <v>198</v>
      </c>
      <c r="L27" s="365" t="s">
        <v>26</v>
      </c>
      <c r="M27" s="372" t="s">
        <v>1789</v>
      </c>
      <c r="N27" s="200" t="s">
        <v>182</v>
      </c>
      <c r="O27" s="340">
        <v>16000</v>
      </c>
      <c r="P27" s="341">
        <v>8000</v>
      </c>
      <c r="Q27" s="362">
        <f t="shared" si="1"/>
        <v>24000</v>
      </c>
    </row>
    <row r="28" spans="1:17" ht="15" customHeight="1" thickTop="1" thickBot="1" x14ac:dyDescent="0.2">
      <c r="A28" s="289">
        <f t="shared" si="3"/>
        <v>29027</v>
      </c>
      <c r="B28" s="203"/>
      <c r="C28" s="203" t="s">
        <v>201</v>
      </c>
      <c r="D28" s="290">
        <v>24135</v>
      </c>
      <c r="E28" s="291">
        <v>50</v>
      </c>
      <c r="F28" s="203" t="s">
        <v>36</v>
      </c>
      <c r="G28" s="203"/>
      <c r="H28" s="201" t="s">
        <v>202</v>
      </c>
      <c r="I28" s="203" t="s">
        <v>203</v>
      </c>
      <c r="J28" s="203"/>
      <c r="K28" s="397" t="s">
        <v>1723</v>
      </c>
      <c r="L28" s="366" t="s">
        <v>26</v>
      </c>
      <c r="M28" s="323" t="s">
        <v>1792</v>
      </c>
      <c r="N28" s="201" t="s">
        <v>204</v>
      </c>
      <c r="O28" s="345">
        <v>16000</v>
      </c>
      <c r="P28" s="346">
        <v>8000</v>
      </c>
      <c r="Q28" s="367">
        <f t="shared" si="1"/>
        <v>24000</v>
      </c>
    </row>
    <row r="29" spans="1:17" ht="15" customHeight="1" thickTop="1" x14ac:dyDescent="0.15">
      <c r="A29" s="282">
        <f t="shared" si="3"/>
        <v>29028</v>
      </c>
      <c r="B29" s="250" t="s">
        <v>1652</v>
      </c>
      <c r="C29" s="211" t="s">
        <v>211</v>
      </c>
      <c r="D29" s="283">
        <v>32257</v>
      </c>
      <c r="E29" s="284">
        <v>28</v>
      </c>
      <c r="F29" s="211" t="s">
        <v>61</v>
      </c>
      <c r="G29" s="211" t="s">
        <v>212</v>
      </c>
      <c r="H29" s="212" t="s">
        <v>213</v>
      </c>
      <c r="I29" s="211" t="s">
        <v>214</v>
      </c>
      <c r="J29" s="211">
        <v>15</v>
      </c>
      <c r="K29" s="396" t="s">
        <v>215</v>
      </c>
      <c r="L29" s="364" t="s">
        <v>26</v>
      </c>
      <c r="M29" s="370" t="s">
        <v>1792</v>
      </c>
      <c r="N29" s="99" t="s">
        <v>204</v>
      </c>
      <c r="O29" s="349">
        <v>16000</v>
      </c>
      <c r="P29" s="350">
        <v>8000</v>
      </c>
      <c r="Q29" s="361">
        <f t="shared" si="1"/>
        <v>24000</v>
      </c>
    </row>
    <row r="30" spans="1:17" ht="15" customHeight="1" x14ac:dyDescent="0.15">
      <c r="A30" s="159">
        <f t="shared" si="3"/>
        <v>29029</v>
      </c>
      <c r="B30" s="152"/>
      <c r="C30" s="157" t="s">
        <v>211</v>
      </c>
      <c r="D30" s="246">
        <v>32257</v>
      </c>
      <c r="E30" s="163">
        <v>28</v>
      </c>
      <c r="F30" s="157" t="s">
        <v>61</v>
      </c>
      <c r="G30" s="157" t="s">
        <v>212</v>
      </c>
      <c r="H30" s="170" t="s">
        <v>213</v>
      </c>
      <c r="I30" s="157" t="s">
        <v>214</v>
      </c>
      <c r="J30" s="377">
        <v>16</v>
      </c>
      <c r="K30" s="388" t="s">
        <v>223</v>
      </c>
      <c r="L30" s="363" t="s">
        <v>26</v>
      </c>
      <c r="M30" s="371" t="s">
        <v>1792</v>
      </c>
      <c r="N30" s="170" t="s">
        <v>204</v>
      </c>
      <c r="O30" s="243">
        <v>16000</v>
      </c>
      <c r="P30" s="342">
        <v>8000</v>
      </c>
      <c r="Q30" s="360">
        <f t="shared" si="1"/>
        <v>24000</v>
      </c>
    </row>
    <row r="31" spans="1:17" ht="15" customHeight="1" thickBot="1" x14ac:dyDescent="0.2">
      <c r="A31" s="271">
        <f t="shared" si="3"/>
        <v>29030</v>
      </c>
      <c r="B31" s="189"/>
      <c r="C31" s="195" t="s">
        <v>211</v>
      </c>
      <c r="D31" s="280">
        <v>32257</v>
      </c>
      <c r="E31" s="281">
        <v>28</v>
      </c>
      <c r="F31" s="195" t="s">
        <v>61</v>
      </c>
      <c r="G31" s="195" t="s">
        <v>212</v>
      </c>
      <c r="H31" s="200" t="s">
        <v>213</v>
      </c>
      <c r="I31" s="195" t="s">
        <v>214</v>
      </c>
      <c r="J31" s="195">
        <v>17</v>
      </c>
      <c r="K31" s="390" t="s">
        <v>1693</v>
      </c>
      <c r="L31" s="365" t="s">
        <v>26</v>
      </c>
      <c r="M31" s="372" t="s">
        <v>1792</v>
      </c>
      <c r="N31" s="200" t="s">
        <v>204</v>
      </c>
      <c r="O31" s="343">
        <v>16000</v>
      </c>
      <c r="P31" s="344">
        <v>8000</v>
      </c>
      <c r="Q31" s="362">
        <f t="shared" si="1"/>
        <v>24000</v>
      </c>
    </row>
    <row r="32" spans="1:17" ht="31.5" customHeight="1" thickTop="1" x14ac:dyDescent="0.15">
      <c r="A32" s="282">
        <f t="shared" si="3"/>
        <v>29031</v>
      </c>
      <c r="B32" s="211" t="s">
        <v>239</v>
      </c>
      <c r="C32" s="211" t="s">
        <v>240</v>
      </c>
      <c r="D32" s="283">
        <v>19248</v>
      </c>
      <c r="E32" s="284">
        <v>65</v>
      </c>
      <c r="F32" s="211" t="s">
        <v>36</v>
      </c>
      <c r="G32" s="211" t="s">
        <v>241</v>
      </c>
      <c r="H32" s="285" t="s">
        <v>242</v>
      </c>
      <c r="I32" s="211" t="s">
        <v>243</v>
      </c>
      <c r="J32" s="211"/>
      <c r="K32" s="393" t="s">
        <v>244</v>
      </c>
      <c r="L32" s="364" t="s">
        <v>26</v>
      </c>
      <c r="M32" s="370" t="s">
        <v>1789</v>
      </c>
      <c r="N32" s="99" t="s">
        <v>245</v>
      </c>
      <c r="O32" s="349">
        <v>16000</v>
      </c>
      <c r="P32" s="350">
        <v>8000</v>
      </c>
      <c r="Q32" s="361">
        <f t="shared" si="1"/>
        <v>24000</v>
      </c>
    </row>
    <row r="33" spans="1:17" ht="31.5" customHeight="1" thickBot="1" x14ac:dyDescent="0.2">
      <c r="A33" s="271">
        <f t="shared" si="3"/>
        <v>29032</v>
      </c>
      <c r="B33" s="195" t="s">
        <v>246</v>
      </c>
      <c r="C33" s="195" t="s">
        <v>247</v>
      </c>
      <c r="D33" s="280">
        <v>27529</v>
      </c>
      <c r="E33" s="281">
        <v>41</v>
      </c>
      <c r="F33" s="195" t="s">
        <v>61</v>
      </c>
      <c r="G33" s="195" t="s">
        <v>241</v>
      </c>
      <c r="H33" s="206" t="s">
        <v>242</v>
      </c>
      <c r="I33" s="195" t="s">
        <v>248</v>
      </c>
      <c r="J33" s="195"/>
      <c r="K33" s="398" t="s">
        <v>249</v>
      </c>
      <c r="L33" s="365" t="s">
        <v>26</v>
      </c>
      <c r="M33" s="372" t="s">
        <v>1789</v>
      </c>
      <c r="N33" s="181" t="s">
        <v>1621</v>
      </c>
      <c r="O33" s="343">
        <v>16000</v>
      </c>
      <c r="P33" s="344">
        <v>8000</v>
      </c>
      <c r="Q33" s="362">
        <f t="shared" si="1"/>
        <v>24000</v>
      </c>
    </row>
    <row r="34" spans="1:17" ht="15" customHeight="1" thickTop="1" thickBot="1" x14ac:dyDescent="0.2">
      <c r="A34" s="292">
        <f t="shared" si="3"/>
        <v>29033</v>
      </c>
      <c r="B34" s="203"/>
      <c r="C34" s="203" t="s">
        <v>250</v>
      </c>
      <c r="D34" s="290">
        <v>15387</v>
      </c>
      <c r="E34" s="291">
        <v>74</v>
      </c>
      <c r="F34" s="203" t="s">
        <v>36</v>
      </c>
      <c r="G34" s="203" t="s">
        <v>251</v>
      </c>
      <c r="H34" s="201" t="s">
        <v>252</v>
      </c>
      <c r="I34" s="203" t="s">
        <v>253</v>
      </c>
      <c r="J34" s="203"/>
      <c r="K34" s="397" t="s">
        <v>254</v>
      </c>
      <c r="L34" s="366" t="s">
        <v>26</v>
      </c>
      <c r="M34" s="323" t="s">
        <v>1792</v>
      </c>
      <c r="N34" s="201" t="s">
        <v>157</v>
      </c>
      <c r="O34" s="345">
        <v>16000</v>
      </c>
      <c r="P34" s="346">
        <v>8000</v>
      </c>
      <c r="Q34" s="367">
        <f t="shared" si="1"/>
        <v>24000</v>
      </c>
    </row>
    <row r="35" spans="1:17" ht="15" customHeight="1" thickTop="1" x14ac:dyDescent="0.15">
      <c r="A35" s="273">
        <f t="shared" si="3"/>
        <v>29034</v>
      </c>
      <c r="B35" s="250" t="s">
        <v>259</v>
      </c>
      <c r="C35" s="211" t="s">
        <v>260</v>
      </c>
      <c r="D35" s="283">
        <v>17719</v>
      </c>
      <c r="E35" s="284">
        <v>68</v>
      </c>
      <c r="F35" s="211" t="s">
        <v>36</v>
      </c>
      <c r="G35" s="211" t="s">
        <v>261</v>
      </c>
      <c r="H35" s="212" t="s">
        <v>262</v>
      </c>
      <c r="I35" s="211" t="s">
        <v>263</v>
      </c>
      <c r="J35" s="211">
        <v>18</v>
      </c>
      <c r="K35" s="396" t="s">
        <v>1743</v>
      </c>
      <c r="L35" s="364" t="s">
        <v>26</v>
      </c>
      <c r="M35" s="370" t="s">
        <v>1792</v>
      </c>
      <c r="N35" s="242" t="s">
        <v>85</v>
      </c>
      <c r="O35" s="349">
        <v>16000</v>
      </c>
      <c r="P35" s="350">
        <v>16000</v>
      </c>
      <c r="Q35" s="361">
        <f t="shared" si="1"/>
        <v>32000</v>
      </c>
    </row>
    <row r="36" spans="1:17" ht="15" customHeight="1" x14ac:dyDescent="0.15">
      <c r="A36" s="150">
        <f t="shared" si="3"/>
        <v>29035</v>
      </c>
      <c r="B36" s="152"/>
      <c r="C36" s="157" t="s">
        <v>260</v>
      </c>
      <c r="D36" s="246">
        <v>17719</v>
      </c>
      <c r="E36" s="163">
        <v>68</v>
      </c>
      <c r="F36" s="157" t="s">
        <v>36</v>
      </c>
      <c r="G36" s="157" t="s">
        <v>261</v>
      </c>
      <c r="H36" s="160" t="s">
        <v>262</v>
      </c>
      <c r="I36" s="157" t="s">
        <v>263</v>
      </c>
      <c r="J36" s="377">
        <v>19</v>
      </c>
      <c r="K36" s="388" t="s">
        <v>1701</v>
      </c>
      <c r="L36" s="363" t="s">
        <v>26</v>
      </c>
      <c r="M36" s="371" t="s">
        <v>1789</v>
      </c>
      <c r="N36" s="149" t="s">
        <v>1700</v>
      </c>
      <c r="O36" s="243">
        <v>16000</v>
      </c>
      <c r="P36" s="342">
        <v>8000</v>
      </c>
      <c r="Q36" s="360">
        <f t="shared" si="1"/>
        <v>24000</v>
      </c>
    </row>
    <row r="37" spans="1:17" ht="15" customHeight="1" thickBot="1" x14ac:dyDescent="0.2">
      <c r="A37" s="275">
        <f t="shared" si="3"/>
        <v>29036</v>
      </c>
      <c r="B37" s="189"/>
      <c r="C37" s="195" t="s">
        <v>260</v>
      </c>
      <c r="D37" s="280">
        <v>17719</v>
      </c>
      <c r="E37" s="281">
        <v>68</v>
      </c>
      <c r="F37" s="195" t="s">
        <v>36</v>
      </c>
      <c r="G37" s="195" t="s">
        <v>261</v>
      </c>
      <c r="H37" s="200" t="s">
        <v>262</v>
      </c>
      <c r="I37" s="195" t="s">
        <v>263</v>
      </c>
      <c r="J37" s="195"/>
      <c r="K37" s="398" t="s">
        <v>1744</v>
      </c>
      <c r="L37" s="365" t="s">
        <v>26</v>
      </c>
      <c r="M37" s="372" t="s">
        <v>1789</v>
      </c>
      <c r="N37" s="200" t="s">
        <v>85</v>
      </c>
      <c r="O37" s="343">
        <v>16000</v>
      </c>
      <c r="P37" s="344">
        <v>8000</v>
      </c>
      <c r="Q37" s="362">
        <f t="shared" si="1"/>
        <v>24000</v>
      </c>
    </row>
    <row r="38" spans="1:17" ht="15" customHeight="1" thickTop="1" x14ac:dyDescent="0.15">
      <c r="A38" s="282">
        <f t="shared" si="3"/>
        <v>29037</v>
      </c>
      <c r="B38" s="220"/>
      <c r="C38" s="211" t="s">
        <v>273</v>
      </c>
      <c r="D38" s="283">
        <v>17924</v>
      </c>
      <c r="E38" s="284">
        <v>68</v>
      </c>
      <c r="F38" s="211" t="s">
        <v>61</v>
      </c>
      <c r="G38" s="211" t="s">
        <v>274</v>
      </c>
      <c r="H38" s="212" t="s">
        <v>275</v>
      </c>
      <c r="I38" s="211" t="s">
        <v>276</v>
      </c>
      <c r="J38" s="211"/>
      <c r="K38" s="399" t="s">
        <v>277</v>
      </c>
      <c r="L38" s="364" t="s">
        <v>26</v>
      </c>
      <c r="M38" s="370" t="s">
        <v>1792</v>
      </c>
      <c r="N38" s="99" t="s">
        <v>278</v>
      </c>
      <c r="O38" s="349">
        <v>16000</v>
      </c>
      <c r="P38" s="350">
        <v>8000</v>
      </c>
      <c r="Q38" s="361">
        <f t="shared" si="1"/>
        <v>24000</v>
      </c>
    </row>
    <row r="39" spans="1:17" ht="15" customHeight="1" x14ac:dyDescent="0.15">
      <c r="A39" s="159">
        <f t="shared" si="3"/>
        <v>29038</v>
      </c>
      <c r="B39" s="155"/>
      <c r="C39" s="157" t="s">
        <v>273</v>
      </c>
      <c r="D39" s="246">
        <v>17924</v>
      </c>
      <c r="E39" s="163">
        <v>68</v>
      </c>
      <c r="F39" s="157" t="s">
        <v>61</v>
      </c>
      <c r="G39" s="157" t="s">
        <v>274</v>
      </c>
      <c r="H39" s="170" t="s">
        <v>275</v>
      </c>
      <c r="I39" s="157" t="s">
        <v>276</v>
      </c>
      <c r="J39" s="377"/>
      <c r="K39" s="400" t="s">
        <v>282</v>
      </c>
      <c r="L39" s="363" t="s">
        <v>26</v>
      </c>
      <c r="M39" s="371" t="s">
        <v>1789</v>
      </c>
      <c r="N39" s="170" t="s">
        <v>245</v>
      </c>
      <c r="O39" s="243">
        <v>16000</v>
      </c>
      <c r="P39" s="342">
        <v>8000</v>
      </c>
      <c r="Q39" s="360">
        <f t="shared" si="1"/>
        <v>24000</v>
      </c>
    </row>
    <row r="40" spans="1:17" ht="15" customHeight="1" thickBot="1" x14ac:dyDescent="0.2">
      <c r="A40" s="271">
        <f t="shared" si="3"/>
        <v>29039</v>
      </c>
      <c r="B40" s="197"/>
      <c r="C40" s="195" t="s">
        <v>273</v>
      </c>
      <c r="D40" s="280">
        <v>17924</v>
      </c>
      <c r="E40" s="281">
        <v>68</v>
      </c>
      <c r="F40" s="195" t="s">
        <v>61</v>
      </c>
      <c r="G40" s="195" t="s">
        <v>274</v>
      </c>
      <c r="H40" s="194" t="s">
        <v>275</v>
      </c>
      <c r="I40" s="195" t="s">
        <v>276</v>
      </c>
      <c r="J40" s="195"/>
      <c r="K40" s="401" t="s">
        <v>286</v>
      </c>
      <c r="L40" s="365" t="s">
        <v>26</v>
      </c>
      <c r="M40" s="372" t="s">
        <v>1789</v>
      </c>
      <c r="N40" s="194" t="s">
        <v>245</v>
      </c>
      <c r="O40" s="343">
        <v>16000</v>
      </c>
      <c r="P40" s="344">
        <v>8000</v>
      </c>
      <c r="Q40" s="362">
        <f t="shared" si="1"/>
        <v>24000</v>
      </c>
    </row>
    <row r="41" spans="1:17" ht="15" customHeight="1" thickTop="1" thickBot="1" x14ac:dyDescent="0.2">
      <c r="A41" s="289">
        <f t="shared" si="3"/>
        <v>29040</v>
      </c>
      <c r="B41" s="203" t="s">
        <v>287</v>
      </c>
      <c r="C41" s="203" t="s">
        <v>288</v>
      </c>
      <c r="D41" s="290">
        <v>16982</v>
      </c>
      <c r="E41" s="291">
        <v>68</v>
      </c>
      <c r="F41" s="203" t="s">
        <v>36</v>
      </c>
      <c r="G41" s="203" t="s">
        <v>289</v>
      </c>
      <c r="H41" s="201" t="s">
        <v>290</v>
      </c>
      <c r="I41" s="203" t="s">
        <v>291</v>
      </c>
      <c r="J41" s="203"/>
      <c r="K41" s="397" t="s">
        <v>292</v>
      </c>
      <c r="L41" s="366" t="s">
        <v>26</v>
      </c>
      <c r="M41" s="323"/>
      <c r="N41" s="201" t="s">
        <v>287</v>
      </c>
      <c r="O41" s="345">
        <v>16000</v>
      </c>
      <c r="P41" s="346">
        <v>8000</v>
      </c>
      <c r="Q41" s="367">
        <f t="shared" si="1"/>
        <v>24000</v>
      </c>
    </row>
    <row r="42" spans="1:17" ht="15" customHeight="1" thickTop="1" thickBot="1" x14ac:dyDescent="0.2">
      <c r="A42" s="293">
        <f t="shared" si="3"/>
        <v>29041</v>
      </c>
      <c r="B42" s="204" t="s">
        <v>287</v>
      </c>
      <c r="C42" s="204" t="s">
        <v>295</v>
      </c>
      <c r="D42" s="290">
        <v>18159</v>
      </c>
      <c r="E42" s="294">
        <v>67</v>
      </c>
      <c r="F42" s="204" t="s">
        <v>36</v>
      </c>
      <c r="G42" s="204" t="s">
        <v>296</v>
      </c>
      <c r="H42" s="205" t="s">
        <v>297</v>
      </c>
      <c r="I42" s="204" t="s">
        <v>298</v>
      </c>
      <c r="J42" s="204"/>
      <c r="K42" s="402" t="s">
        <v>292</v>
      </c>
      <c r="L42" s="366" t="s">
        <v>26</v>
      </c>
      <c r="M42" s="323"/>
      <c r="N42" s="201" t="s">
        <v>287</v>
      </c>
      <c r="O42" s="345">
        <v>16000</v>
      </c>
      <c r="P42" s="346">
        <v>8000</v>
      </c>
      <c r="Q42" s="367">
        <f t="shared" ref="Q42:Q48" si="4">SUM(O42:P42)</f>
        <v>24000</v>
      </c>
    </row>
    <row r="43" spans="1:17" ht="15" customHeight="1" thickTop="1" thickBot="1" x14ac:dyDescent="0.2">
      <c r="A43" s="293">
        <f t="shared" si="3"/>
        <v>29042</v>
      </c>
      <c r="B43" s="204" t="s">
        <v>299</v>
      </c>
      <c r="C43" s="204" t="s">
        <v>300</v>
      </c>
      <c r="D43" s="290">
        <v>16572</v>
      </c>
      <c r="E43" s="294">
        <v>72</v>
      </c>
      <c r="F43" s="204" t="s">
        <v>61</v>
      </c>
      <c r="G43" s="204" t="s">
        <v>301</v>
      </c>
      <c r="H43" s="205" t="s">
        <v>302</v>
      </c>
      <c r="I43" s="204" t="s">
        <v>303</v>
      </c>
      <c r="J43" s="204"/>
      <c r="K43" s="402" t="s">
        <v>292</v>
      </c>
      <c r="L43" s="366" t="s">
        <v>26</v>
      </c>
      <c r="M43" s="323"/>
      <c r="N43" s="201" t="s">
        <v>287</v>
      </c>
      <c r="O43" s="345">
        <v>16000</v>
      </c>
      <c r="P43" s="346">
        <v>8000</v>
      </c>
      <c r="Q43" s="367">
        <f t="shared" si="4"/>
        <v>24000</v>
      </c>
    </row>
    <row r="44" spans="1:17" ht="15" customHeight="1" thickTop="1" thickBot="1" x14ac:dyDescent="0.2">
      <c r="A44" s="289">
        <f t="shared" si="3"/>
        <v>29043</v>
      </c>
      <c r="B44" s="203" t="s">
        <v>304</v>
      </c>
      <c r="C44" s="203" t="s">
        <v>305</v>
      </c>
      <c r="D44" s="290">
        <v>16516</v>
      </c>
      <c r="E44" s="291">
        <v>72</v>
      </c>
      <c r="F44" s="203" t="s">
        <v>61</v>
      </c>
      <c r="G44" s="203" t="s">
        <v>306</v>
      </c>
      <c r="H44" s="202" t="s">
        <v>307</v>
      </c>
      <c r="I44" s="203" t="s">
        <v>308</v>
      </c>
      <c r="J44" s="203"/>
      <c r="K44" s="397" t="s">
        <v>292</v>
      </c>
      <c r="L44" s="366" t="s">
        <v>26</v>
      </c>
      <c r="M44" s="323"/>
      <c r="N44" s="201" t="s">
        <v>287</v>
      </c>
      <c r="O44" s="345">
        <v>16000</v>
      </c>
      <c r="P44" s="346">
        <v>8000</v>
      </c>
      <c r="Q44" s="367">
        <f t="shared" si="4"/>
        <v>24000</v>
      </c>
    </row>
    <row r="45" spans="1:17" ht="15" customHeight="1" thickTop="1" thickBot="1" x14ac:dyDescent="0.2">
      <c r="A45" s="289">
        <f t="shared" si="3"/>
        <v>29044</v>
      </c>
      <c r="B45" s="208"/>
      <c r="C45" s="208" t="s">
        <v>309</v>
      </c>
      <c r="D45" s="295">
        <v>14701</v>
      </c>
      <c r="E45" s="208">
        <v>76</v>
      </c>
      <c r="F45" s="208" t="s">
        <v>36</v>
      </c>
      <c r="G45" s="208" t="s">
        <v>310</v>
      </c>
      <c r="H45" s="209" t="s">
        <v>311</v>
      </c>
      <c r="I45" s="208"/>
      <c r="J45" s="208"/>
      <c r="K45" s="397" t="s">
        <v>292</v>
      </c>
      <c r="L45" s="366" t="s">
        <v>26</v>
      </c>
      <c r="M45" s="323"/>
      <c r="N45" s="201" t="s">
        <v>287</v>
      </c>
      <c r="O45" s="345">
        <v>16000</v>
      </c>
      <c r="P45" s="346">
        <v>8000</v>
      </c>
      <c r="Q45" s="367">
        <f t="shared" si="4"/>
        <v>24000</v>
      </c>
    </row>
    <row r="46" spans="1:17" ht="15" customHeight="1" thickTop="1" thickBot="1" x14ac:dyDescent="0.2">
      <c r="A46" s="289">
        <f t="shared" si="3"/>
        <v>29045</v>
      </c>
      <c r="B46" s="203"/>
      <c r="C46" s="203" t="s">
        <v>315</v>
      </c>
      <c r="D46" s="290">
        <v>17374</v>
      </c>
      <c r="E46" s="291">
        <v>69</v>
      </c>
      <c r="F46" s="203" t="s">
        <v>36</v>
      </c>
      <c r="G46" s="203" t="s">
        <v>316</v>
      </c>
      <c r="H46" s="201" t="s">
        <v>317</v>
      </c>
      <c r="I46" s="203" t="s">
        <v>318</v>
      </c>
      <c r="J46" s="203"/>
      <c r="K46" s="397" t="s">
        <v>292</v>
      </c>
      <c r="L46" s="366" t="s">
        <v>26</v>
      </c>
      <c r="M46" s="323"/>
      <c r="N46" s="201" t="s">
        <v>287</v>
      </c>
      <c r="O46" s="345">
        <v>16000</v>
      </c>
      <c r="P46" s="346">
        <v>8000</v>
      </c>
      <c r="Q46" s="367">
        <f t="shared" si="4"/>
        <v>24000</v>
      </c>
    </row>
    <row r="47" spans="1:17" ht="15" customHeight="1" thickTop="1" thickBot="1" x14ac:dyDescent="0.2">
      <c r="A47" s="289">
        <f t="shared" si="3"/>
        <v>29046</v>
      </c>
      <c r="B47" s="203" t="s">
        <v>320</v>
      </c>
      <c r="C47" s="203" t="s">
        <v>321</v>
      </c>
      <c r="D47" s="290">
        <v>16241</v>
      </c>
      <c r="E47" s="291">
        <v>73</v>
      </c>
      <c r="F47" s="203" t="s">
        <v>36</v>
      </c>
      <c r="G47" s="203" t="s">
        <v>322</v>
      </c>
      <c r="H47" s="201" t="s">
        <v>323</v>
      </c>
      <c r="I47" s="203" t="s">
        <v>324</v>
      </c>
      <c r="J47" s="203"/>
      <c r="K47" s="397" t="s">
        <v>292</v>
      </c>
      <c r="L47" s="366" t="s">
        <v>26</v>
      </c>
      <c r="M47" s="323"/>
      <c r="N47" s="201" t="s">
        <v>287</v>
      </c>
      <c r="O47" s="345">
        <v>16000</v>
      </c>
      <c r="P47" s="346">
        <v>8000</v>
      </c>
      <c r="Q47" s="367">
        <f t="shared" si="4"/>
        <v>24000</v>
      </c>
    </row>
    <row r="48" spans="1:17" ht="15" customHeight="1" thickTop="1" thickBot="1" x14ac:dyDescent="0.2">
      <c r="A48" s="289">
        <f t="shared" ref="A48:A70" si="5">A47+1</f>
        <v>29047</v>
      </c>
      <c r="B48" s="203"/>
      <c r="C48" s="203" t="s">
        <v>331</v>
      </c>
      <c r="D48" s="290">
        <v>19012</v>
      </c>
      <c r="E48" s="291">
        <v>64</v>
      </c>
      <c r="F48" s="203" t="s">
        <v>36</v>
      </c>
      <c r="G48" s="203" t="s">
        <v>332</v>
      </c>
      <c r="H48" s="201" t="s">
        <v>333</v>
      </c>
      <c r="I48" s="203" t="s">
        <v>334</v>
      </c>
      <c r="J48" s="203"/>
      <c r="K48" s="397" t="s">
        <v>292</v>
      </c>
      <c r="L48" s="366" t="s">
        <v>26</v>
      </c>
      <c r="M48" s="323"/>
      <c r="N48" s="201" t="s">
        <v>287</v>
      </c>
      <c r="O48" s="345">
        <v>16000</v>
      </c>
      <c r="P48" s="346">
        <v>8000</v>
      </c>
      <c r="Q48" s="367">
        <f t="shared" si="4"/>
        <v>24000</v>
      </c>
    </row>
    <row r="49" spans="1:17" ht="15" customHeight="1" thickTop="1" thickBot="1" x14ac:dyDescent="0.2">
      <c r="A49" s="289">
        <f t="shared" si="5"/>
        <v>29048</v>
      </c>
      <c r="B49" s="203" t="s">
        <v>339</v>
      </c>
      <c r="C49" s="203" t="s">
        <v>340</v>
      </c>
      <c r="D49" s="290">
        <v>17094</v>
      </c>
      <c r="E49" s="291">
        <v>70</v>
      </c>
      <c r="F49" s="203" t="s">
        <v>61</v>
      </c>
      <c r="G49" s="203" t="s">
        <v>341</v>
      </c>
      <c r="H49" s="202" t="s">
        <v>342</v>
      </c>
      <c r="I49" s="203" t="s">
        <v>343</v>
      </c>
      <c r="J49" s="203"/>
      <c r="K49" s="397" t="s">
        <v>344</v>
      </c>
      <c r="L49" s="366" t="s">
        <v>26</v>
      </c>
      <c r="M49" s="323"/>
      <c r="N49" s="202" t="s">
        <v>345</v>
      </c>
      <c r="O49" s="345">
        <v>16000</v>
      </c>
      <c r="P49" s="346">
        <v>8000</v>
      </c>
      <c r="Q49" s="367">
        <f t="shared" si="1"/>
        <v>24000</v>
      </c>
    </row>
    <row r="50" spans="1:17" ht="15" customHeight="1" thickTop="1" thickBot="1" x14ac:dyDescent="0.2">
      <c r="A50" s="289">
        <f t="shared" si="5"/>
        <v>29049</v>
      </c>
      <c r="B50" s="204" t="s">
        <v>346</v>
      </c>
      <c r="C50" s="204" t="s">
        <v>347</v>
      </c>
      <c r="D50" s="290">
        <v>20714</v>
      </c>
      <c r="E50" s="294">
        <v>60</v>
      </c>
      <c r="F50" s="204" t="s">
        <v>36</v>
      </c>
      <c r="G50" s="204" t="s">
        <v>348</v>
      </c>
      <c r="H50" s="205" t="s">
        <v>349</v>
      </c>
      <c r="I50" s="204" t="s">
        <v>350</v>
      </c>
      <c r="J50" s="204">
        <v>20</v>
      </c>
      <c r="K50" s="478" t="s">
        <v>351</v>
      </c>
      <c r="L50" s="366" t="s">
        <v>26</v>
      </c>
      <c r="M50" s="323" t="s">
        <v>1792</v>
      </c>
      <c r="N50" s="205" t="s">
        <v>182</v>
      </c>
      <c r="O50" s="345">
        <v>16000</v>
      </c>
      <c r="P50" s="346">
        <v>8000</v>
      </c>
      <c r="Q50" s="367">
        <f t="shared" si="1"/>
        <v>24000</v>
      </c>
    </row>
    <row r="51" spans="1:17" ht="15" customHeight="1" thickTop="1" x14ac:dyDescent="0.15">
      <c r="A51" s="282">
        <f t="shared" si="5"/>
        <v>29050</v>
      </c>
      <c r="B51" s="250" t="s">
        <v>353</v>
      </c>
      <c r="C51" s="211" t="s">
        <v>354</v>
      </c>
      <c r="D51" s="283">
        <v>13640</v>
      </c>
      <c r="E51" s="284">
        <v>78</v>
      </c>
      <c r="F51" s="211" t="s">
        <v>36</v>
      </c>
      <c r="G51" s="211" t="s">
        <v>355</v>
      </c>
      <c r="H51" s="210" t="s">
        <v>356</v>
      </c>
      <c r="I51" s="211" t="s">
        <v>357</v>
      </c>
      <c r="J51" s="211">
        <v>21</v>
      </c>
      <c r="K51" s="479" t="s">
        <v>358</v>
      </c>
      <c r="L51" s="364" t="s">
        <v>26</v>
      </c>
      <c r="M51" s="370" t="s">
        <v>1792</v>
      </c>
      <c r="N51" s="99" t="s">
        <v>157</v>
      </c>
      <c r="O51" s="349">
        <v>16000</v>
      </c>
      <c r="P51" s="350">
        <v>8000</v>
      </c>
      <c r="Q51" s="361">
        <f t="shared" si="1"/>
        <v>24000</v>
      </c>
    </row>
    <row r="52" spans="1:17" ht="15" customHeight="1" thickBot="1" x14ac:dyDescent="0.2">
      <c r="A52" s="271">
        <f t="shared" si="5"/>
        <v>29051</v>
      </c>
      <c r="B52" s="189" t="s">
        <v>1808</v>
      </c>
      <c r="C52" s="195" t="s">
        <v>354</v>
      </c>
      <c r="D52" s="280">
        <v>13640</v>
      </c>
      <c r="E52" s="281">
        <v>78</v>
      </c>
      <c r="F52" s="195" t="s">
        <v>36</v>
      </c>
      <c r="G52" s="195" t="s">
        <v>355</v>
      </c>
      <c r="H52" s="194" t="s">
        <v>356</v>
      </c>
      <c r="I52" s="195" t="s">
        <v>357</v>
      </c>
      <c r="J52" s="195">
        <v>22</v>
      </c>
      <c r="K52" s="389" t="s">
        <v>1745</v>
      </c>
      <c r="L52" s="365" t="s">
        <v>26</v>
      </c>
      <c r="M52" s="372" t="s">
        <v>1796</v>
      </c>
      <c r="N52" s="200" t="s">
        <v>361</v>
      </c>
      <c r="O52" s="343">
        <v>16000</v>
      </c>
      <c r="P52" s="344">
        <v>8000</v>
      </c>
      <c r="Q52" s="362">
        <f t="shared" si="1"/>
        <v>24000</v>
      </c>
    </row>
    <row r="53" spans="1:17" ht="15" customHeight="1" thickTop="1" x14ac:dyDescent="0.15">
      <c r="A53" s="282">
        <f t="shared" si="5"/>
        <v>29052</v>
      </c>
      <c r="B53" s="220"/>
      <c r="C53" s="250" t="s">
        <v>372</v>
      </c>
      <c r="D53" s="246">
        <v>27210</v>
      </c>
      <c r="E53" s="163">
        <v>43</v>
      </c>
      <c r="F53" s="157" t="s">
        <v>61</v>
      </c>
      <c r="G53" s="157" t="s">
        <v>373</v>
      </c>
      <c r="H53" s="170" t="s">
        <v>374</v>
      </c>
      <c r="I53" s="157" t="s">
        <v>375</v>
      </c>
      <c r="J53" s="379"/>
      <c r="K53" s="479" t="s">
        <v>366</v>
      </c>
      <c r="L53" s="364" t="s">
        <v>26</v>
      </c>
      <c r="M53" s="370" t="s">
        <v>1792</v>
      </c>
      <c r="N53" s="99" t="s">
        <v>367</v>
      </c>
      <c r="O53" s="349">
        <v>16000</v>
      </c>
      <c r="P53" s="350">
        <v>8000</v>
      </c>
      <c r="Q53" s="361">
        <f t="shared" si="1"/>
        <v>24000</v>
      </c>
    </row>
    <row r="54" spans="1:17" ht="15" customHeight="1" x14ac:dyDescent="0.15">
      <c r="A54" s="159">
        <f t="shared" si="5"/>
        <v>29053</v>
      </c>
      <c r="B54" s="155"/>
      <c r="C54" s="157" t="s">
        <v>372</v>
      </c>
      <c r="D54" s="246">
        <v>27210</v>
      </c>
      <c r="E54" s="163">
        <v>43</v>
      </c>
      <c r="F54" s="157" t="s">
        <v>61</v>
      </c>
      <c r="G54" s="157" t="s">
        <v>373</v>
      </c>
      <c r="H54" s="170" t="s">
        <v>374</v>
      </c>
      <c r="I54" s="157" t="s">
        <v>375</v>
      </c>
      <c r="J54" s="377">
        <v>23</v>
      </c>
      <c r="K54" s="480" t="s">
        <v>376</v>
      </c>
      <c r="L54" s="363" t="s">
        <v>26</v>
      </c>
      <c r="M54" s="371" t="s">
        <v>1789</v>
      </c>
      <c r="N54" s="170" t="s">
        <v>377</v>
      </c>
      <c r="O54" s="243">
        <v>16000</v>
      </c>
      <c r="P54" s="342">
        <v>8000</v>
      </c>
      <c r="Q54" s="360">
        <f t="shared" si="1"/>
        <v>24000</v>
      </c>
    </row>
    <row r="55" spans="1:17" ht="15" customHeight="1" thickBot="1" x14ac:dyDescent="0.2">
      <c r="A55" s="271">
        <f t="shared" si="5"/>
        <v>29054</v>
      </c>
      <c r="B55" s="197"/>
      <c r="C55" s="161" t="s">
        <v>372</v>
      </c>
      <c r="D55" s="246">
        <v>27210</v>
      </c>
      <c r="E55" s="163">
        <v>43</v>
      </c>
      <c r="F55" s="157" t="s">
        <v>61</v>
      </c>
      <c r="G55" s="157" t="s">
        <v>373</v>
      </c>
      <c r="H55" s="170" t="s">
        <v>374</v>
      </c>
      <c r="I55" s="157" t="s">
        <v>375</v>
      </c>
      <c r="J55" s="374">
        <v>24</v>
      </c>
      <c r="K55" s="389" t="s">
        <v>382</v>
      </c>
      <c r="L55" s="365" t="s">
        <v>26</v>
      </c>
      <c r="M55" s="372" t="s">
        <v>1797</v>
      </c>
      <c r="N55" s="200" t="s">
        <v>166</v>
      </c>
      <c r="O55" s="343">
        <v>16000</v>
      </c>
      <c r="P55" s="344">
        <v>8000</v>
      </c>
      <c r="Q55" s="362">
        <f t="shared" si="1"/>
        <v>24000</v>
      </c>
    </row>
    <row r="56" spans="1:17" ht="15" customHeight="1" thickTop="1" x14ac:dyDescent="0.15">
      <c r="A56" s="282">
        <f t="shared" si="5"/>
        <v>29055</v>
      </c>
      <c r="B56" s="211"/>
      <c r="C56" s="211" t="s">
        <v>387</v>
      </c>
      <c r="D56" s="283">
        <v>23903</v>
      </c>
      <c r="E56" s="284">
        <v>52</v>
      </c>
      <c r="F56" s="211" t="s">
        <v>36</v>
      </c>
      <c r="G56" s="211" t="s">
        <v>388</v>
      </c>
      <c r="H56" s="210" t="s">
        <v>389</v>
      </c>
      <c r="I56" s="211" t="s">
        <v>390</v>
      </c>
      <c r="J56" s="211">
        <v>25</v>
      </c>
      <c r="K56" s="479" t="s">
        <v>391</v>
      </c>
      <c r="L56" s="409" t="s">
        <v>26</v>
      </c>
      <c r="M56" s="410" t="s">
        <v>1792</v>
      </c>
      <c r="N56" s="210" t="s">
        <v>204</v>
      </c>
      <c r="O56" s="349">
        <v>16000</v>
      </c>
      <c r="P56" s="350">
        <v>8000</v>
      </c>
      <c r="Q56" s="361">
        <f t="shared" si="1"/>
        <v>24000</v>
      </c>
    </row>
    <row r="57" spans="1:17" ht="15" customHeight="1" thickBot="1" x14ac:dyDescent="0.2">
      <c r="A57" s="271">
        <f t="shared" si="5"/>
        <v>29056</v>
      </c>
      <c r="B57" s="189"/>
      <c r="C57" s="161" t="s">
        <v>387</v>
      </c>
      <c r="D57" s="247">
        <v>23903</v>
      </c>
      <c r="E57" s="237">
        <v>52</v>
      </c>
      <c r="F57" s="238" t="s">
        <v>36</v>
      </c>
      <c r="G57" s="238" t="s">
        <v>388</v>
      </c>
      <c r="H57" s="239" t="s">
        <v>389</v>
      </c>
      <c r="I57" s="238" t="s">
        <v>390</v>
      </c>
      <c r="J57" s="376">
        <v>26</v>
      </c>
      <c r="K57" s="481" t="s">
        <v>393</v>
      </c>
      <c r="L57" s="407" t="s">
        <v>26</v>
      </c>
      <c r="M57" s="408" t="s">
        <v>1792</v>
      </c>
      <c r="N57" s="198" t="s">
        <v>85</v>
      </c>
      <c r="O57" s="343">
        <v>16000</v>
      </c>
      <c r="P57" s="344">
        <v>8000</v>
      </c>
      <c r="Q57" s="362">
        <f t="shared" si="1"/>
        <v>24000</v>
      </c>
    </row>
    <row r="58" spans="1:17" ht="15" customHeight="1" thickTop="1" thickBot="1" x14ac:dyDescent="0.2">
      <c r="A58" s="289">
        <f t="shared" si="5"/>
        <v>29057</v>
      </c>
      <c r="B58" s="203"/>
      <c r="C58" s="203" t="s">
        <v>398</v>
      </c>
      <c r="D58" s="290">
        <v>17261</v>
      </c>
      <c r="E58" s="291">
        <v>69</v>
      </c>
      <c r="F58" s="203" t="s">
        <v>36</v>
      </c>
      <c r="G58" s="203" t="s">
        <v>399</v>
      </c>
      <c r="H58" s="202" t="s">
        <v>400</v>
      </c>
      <c r="I58" s="203" t="s">
        <v>401</v>
      </c>
      <c r="J58" s="203">
        <v>27</v>
      </c>
      <c r="K58" s="482" t="s">
        <v>402</v>
      </c>
      <c r="L58" s="366" t="s">
        <v>26</v>
      </c>
      <c r="M58" s="323" t="s">
        <v>1792</v>
      </c>
      <c r="N58" s="201" t="s">
        <v>138</v>
      </c>
      <c r="O58" s="345">
        <v>16000</v>
      </c>
      <c r="P58" s="346">
        <v>8000</v>
      </c>
      <c r="Q58" s="367">
        <f t="shared" si="1"/>
        <v>24000</v>
      </c>
    </row>
    <row r="59" spans="1:17" ht="15" customHeight="1" thickTop="1" x14ac:dyDescent="0.15">
      <c r="A59" s="282">
        <f t="shared" si="5"/>
        <v>29058</v>
      </c>
      <c r="B59" s="211"/>
      <c r="C59" s="211" t="s">
        <v>406</v>
      </c>
      <c r="D59" s="283">
        <v>28345</v>
      </c>
      <c r="E59" s="284">
        <v>39</v>
      </c>
      <c r="F59" s="211" t="s">
        <v>36</v>
      </c>
      <c r="G59" s="211" t="s">
        <v>407</v>
      </c>
      <c r="H59" s="210" t="s">
        <v>408</v>
      </c>
      <c r="I59" s="211" t="s">
        <v>409</v>
      </c>
      <c r="J59" s="211">
        <v>28</v>
      </c>
      <c r="K59" s="479" t="s">
        <v>410</v>
      </c>
      <c r="L59" s="364" t="s">
        <v>26</v>
      </c>
      <c r="M59" s="370" t="s">
        <v>1789</v>
      </c>
      <c r="N59" s="99" t="s">
        <v>85</v>
      </c>
      <c r="O59" s="349">
        <v>16000</v>
      </c>
      <c r="P59" s="350">
        <v>8000</v>
      </c>
      <c r="Q59" s="361">
        <f t="shared" si="1"/>
        <v>24000</v>
      </c>
    </row>
    <row r="60" spans="1:17" ht="15" customHeight="1" x14ac:dyDescent="0.15">
      <c r="A60" s="159">
        <f t="shared" si="5"/>
        <v>29059</v>
      </c>
      <c r="B60" s="157"/>
      <c r="C60" s="157" t="s">
        <v>406</v>
      </c>
      <c r="D60" s="246">
        <v>28345</v>
      </c>
      <c r="E60" s="163">
        <v>39</v>
      </c>
      <c r="F60" s="157" t="s">
        <v>36</v>
      </c>
      <c r="G60" s="157" t="s">
        <v>407</v>
      </c>
      <c r="H60" s="160" t="s">
        <v>408</v>
      </c>
      <c r="I60" s="157" t="s">
        <v>409</v>
      </c>
      <c r="J60" s="377">
        <v>29</v>
      </c>
      <c r="K60" s="480" t="s">
        <v>1746</v>
      </c>
      <c r="L60" s="363" t="s">
        <v>26</v>
      </c>
      <c r="M60" s="371" t="s">
        <v>1792</v>
      </c>
      <c r="N60" s="170" t="s">
        <v>1803</v>
      </c>
      <c r="O60" s="243">
        <v>16000</v>
      </c>
      <c r="P60" s="342">
        <v>8000</v>
      </c>
      <c r="Q60" s="360">
        <f t="shared" si="1"/>
        <v>24000</v>
      </c>
    </row>
    <row r="61" spans="1:17" ht="15" customHeight="1" x14ac:dyDescent="0.15">
      <c r="A61" s="159">
        <f t="shared" si="5"/>
        <v>29060</v>
      </c>
      <c r="B61" s="157"/>
      <c r="C61" s="157" t="s">
        <v>406</v>
      </c>
      <c r="D61" s="246">
        <v>28345</v>
      </c>
      <c r="E61" s="163">
        <v>39</v>
      </c>
      <c r="F61" s="157" t="s">
        <v>36</v>
      </c>
      <c r="G61" s="157" t="s">
        <v>407</v>
      </c>
      <c r="H61" s="160" t="s">
        <v>408</v>
      </c>
      <c r="I61" s="157" t="s">
        <v>409</v>
      </c>
      <c r="J61" s="377"/>
      <c r="K61" s="480" t="s">
        <v>419</v>
      </c>
      <c r="L61" s="363" t="s">
        <v>26</v>
      </c>
      <c r="M61" s="371" t="s">
        <v>1789</v>
      </c>
      <c r="N61" s="170" t="s">
        <v>85</v>
      </c>
      <c r="O61" s="243">
        <v>16000</v>
      </c>
      <c r="P61" s="342">
        <v>8000</v>
      </c>
      <c r="Q61" s="360">
        <f t="shared" si="1"/>
        <v>24000</v>
      </c>
    </row>
    <row r="62" spans="1:17" ht="15" customHeight="1" thickBot="1" x14ac:dyDescent="0.2">
      <c r="A62" s="271">
        <f t="shared" si="5"/>
        <v>29061</v>
      </c>
      <c r="B62" s="195"/>
      <c r="C62" s="195" t="s">
        <v>406</v>
      </c>
      <c r="D62" s="280">
        <v>28345</v>
      </c>
      <c r="E62" s="281">
        <v>39</v>
      </c>
      <c r="F62" s="195" t="s">
        <v>36</v>
      </c>
      <c r="G62" s="195" t="s">
        <v>407</v>
      </c>
      <c r="H62" s="194" t="s">
        <v>408</v>
      </c>
      <c r="I62" s="195" t="s">
        <v>409</v>
      </c>
      <c r="J62" s="195"/>
      <c r="K62" s="389" t="s">
        <v>1747</v>
      </c>
      <c r="L62" s="365" t="s">
        <v>26</v>
      </c>
      <c r="M62" s="372" t="s">
        <v>1789</v>
      </c>
      <c r="N62" s="200" t="s">
        <v>424</v>
      </c>
      <c r="O62" s="343">
        <v>16000</v>
      </c>
      <c r="P62" s="344">
        <v>8000</v>
      </c>
      <c r="Q62" s="362">
        <f t="shared" si="1"/>
        <v>24000</v>
      </c>
    </row>
    <row r="63" spans="1:17" ht="15" customHeight="1" thickTop="1" thickBot="1" x14ac:dyDescent="0.2">
      <c r="A63" s="289">
        <f t="shared" si="5"/>
        <v>29062</v>
      </c>
      <c r="B63" s="203" t="s">
        <v>429</v>
      </c>
      <c r="C63" s="203" t="s">
        <v>430</v>
      </c>
      <c r="D63" s="290">
        <v>22461</v>
      </c>
      <c r="E63" s="291">
        <v>55</v>
      </c>
      <c r="F63" s="203" t="s">
        <v>36</v>
      </c>
      <c r="G63" s="203" t="s">
        <v>431</v>
      </c>
      <c r="H63" s="202" t="s">
        <v>432</v>
      </c>
      <c r="I63" s="203" t="s">
        <v>433</v>
      </c>
      <c r="J63" s="203"/>
      <c r="K63" s="482" t="s">
        <v>434</v>
      </c>
      <c r="L63" s="366" t="s">
        <v>26</v>
      </c>
      <c r="M63" s="323" t="s">
        <v>1789</v>
      </c>
      <c r="N63" s="201" t="s">
        <v>361</v>
      </c>
      <c r="O63" s="345">
        <v>16000</v>
      </c>
      <c r="P63" s="346">
        <v>8000</v>
      </c>
      <c r="Q63" s="367">
        <f t="shared" si="1"/>
        <v>24000</v>
      </c>
    </row>
    <row r="64" spans="1:17" ht="15" customHeight="1" thickTop="1" thickBot="1" x14ac:dyDescent="0.2">
      <c r="A64" s="289">
        <f t="shared" si="5"/>
        <v>29063</v>
      </c>
      <c r="B64" s="203" t="s">
        <v>446</v>
      </c>
      <c r="C64" s="203" t="s">
        <v>447</v>
      </c>
      <c r="D64" s="290">
        <v>25835</v>
      </c>
      <c r="E64" s="291">
        <v>46</v>
      </c>
      <c r="F64" s="203" t="s">
        <v>36</v>
      </c>
      <c r="G64" s="203" t="s">
        <v>448</v>
      </c>
      <c r="H64" s="202" t="s">
        <v>449</v>
      </c>
      <c r="I64" s="203" t="s">
        <v>450</v>
      </c>
      <c r="J64" s="203">
        <v>30</v>
      </c>
      <c r="K64" s="482" t="s">
        <v>452</v>
      </c>
      <c r="L64" s="366" t="s">
        <v>26</v>
      </c>
      <c r="M64" s="323" t="s">
        <v>1789</v>
      </c>
      <c r="N64" s="201" t="s">
        <v>453</v>
      </c>
      <c r="O64" s="347">
        <v>16000</v>
      </c>
      <c r="P64" s="348">
        <v>8000</v>
      </c>
      <c r="Q64" s="367">
        <f t="shared" si="1"/>
        <v>24000</v>
      </c>
    </row>
    <row r="65" spans="1:17" ht="15" customHeight="1" thickTop="1" thickBot="1" x14ac:dyDescent="0.2">
      <c r="A65" s="289">
        <f t="shared" si="5"/>
        <v>29064</v>
      </c>
      <c r="B65" s="203" t="s">
        <v>458</v>
      </c>
      <c r="C65" s="204" t="s">
        <v>459</v>
      </c>
      <c r="D65" s="290">
        <v>16810</v>
      </c>
      <c r="E65" s="294">
        <v>71</v>
      </c>
      <c r="F65" s="204" t="s">
        <v>36</v>
      </c>
      <c r="G65" s="204" t="s">
        <v>460</v>
      </c>
      <c r="H65" s="205" t="s">
        <v>461</v>
      </c>
      <c r="I65" s="204" t="s">
        <v>462</v>
      </c>
      <c r="J65" s="204">
        <v>31</v>
      </c>
      <c r="K65" s="478" t="s">
        <v>463</v>
      </c>
      <c r="L65" s="366" t="s">
        <v>26</v>
      </c>
      <c r="M65" s="323" t="s">
        <v>1789</v>
      </c>
      <c r="N65" s="205" t="s">
        <v>464</v>
      </c>
      <c r="O65" s="345">
        <v>16000</v>
      </c>
      <c r="P65" s="346">
        <v>8000</v>
      </c>
      <c r="Q65" s="367">
        <f t="shared" si="1"/>
        <v>24000</v>
      </c>
    </row>
    <row r="66" spans="1:17" ht="15" customHeight="1" thickTop="1" thickBot="1" x14ac:dyDescent="0.2">
      <c r="A66" s="185">
        <f t="shared" si="5"/>
        <v>29065</v>
      </c>
      <c r="B66" s="189" t="s">
        <v>1651</v>
      </c>
      <c r="C66" s="189" t="s">
        <v>465</v>
      </c>
      <c r="D66" s="296">
        <v>15201</v>
      </c>
      <c r="E66" s="297">
        <v>75</v>
      </c>
      <c r="F66" s="189" t="s">
        <v>36</v>
      </c>
      <c r="G66" s="189" t="s">
        <v>466</v>
      </c>
      <c r="H66" s="198" t="s">
        <v>467</v>
      </c>
      <c r="I66" s="189" t="s">
        <v>468</v>
      </c>
      <c r="J66" s="189"/>
      <c r="K66" s="481" t="s">
        <v>469</v>
      </c>
      <c r="L66" s="366" t="s">
        <v>26</v>
      </c>
      <c r="M66" s="323" t="s">
        <v>1792</v>
      </c>
      <c r="N66" s="201" t="s">
        <v>470</v>
      </c>
      <c r="O66" s="345">
        <v>16000</v>
      </c>
      <c r="P66" s="346">
        <v>8000</v>
      </c>
      <c r="Q66" s="367">
        <f t="shared" si="1"/>
        <v>24000</v>
      </c>
    </row>
    <row r="67" spans="1:17" ht="15" customHeight="1" thickTop="1" thickBot="1" x14ac:dyDescent="0.2">
      <c r="A67" s="289">
        <f t="shared" si="5"/>
        <v>29066</v>
      </c>
      <c r="B67" s="203"/>
      <c r="C67" s="203" t="s">
        <v>473</v>
      </c>
      <c r="D67" s="290">
        <v>28409</v>
      </c>
      <c r="E67" s="291">
        <v>39</v>
      </c>
      <c r="F67" s="203" t="s">
        <v>36</v>
      </c>
      <c r="G67" s="203" t="s">
        <v>474</v>
      </c>
      <c r="H67" s="202" t="s">
        <v>475</v>
      </c>
      <c r="I67" s="203" t="s">
        <v>476</v>
      </c>
      <c r="J67" s="203">
        <v>32</v>
      </c>
      <c r="K67" s="482" t="s">
        <v>477</v>
      </c>
      <c r="L67" s="366" t="s">
        <v>26</v>
      </c>
      <c r="M67" s="323" t="s">
        <v>1797</v>
      </c>
      <c r="N67" s="201" t="s">
        <v>453</v>
      </c>
      <c r="O67" s="345">
        <v>16000</v>
      </c>
      <c r="P67" s="346">
        <v>8000</v>
      </c>
      <c r="Q67" s="367">
        <f t="shared" ref="Q67:Q130" si="6">SUM(O67:P67)</f>
        <v>24000</v>
      </c>
    </row>
    <row r="68" spans="1:17" ht="15" customHeight="1" thickTop="1" thickBot="1" x14ac:dyDescent="0.2">
      <c r="A68" s="289">
        <f t="shared" si="5"/>
        <v>29067</v>
      </c>
      <c r="B68" s="203"/>
      <c r="C68" s="203" t="s">
        <v>483</v>
      </c>
      <c r="D68" s="290">
        <v>16098</v>
      </c>
      <c r="E68" s="291">
        <v>73</v>
      </c>
      <c r="F68" s="203" t="s">
        <v>36</v>
      </c>
      <c r="G68" s="203" t="s">
        <v>484</v>
      </c>
      <c r="H68" s="202" t="s">
        <v>485</v>
      </c>
      <c r="I68" s="203" t="s">
        <v>486</v>
      </c>
      <c r="J68" s="203"/>
      <c r="K68" s="397" t="s">
        <v>487</v>
      </c>
      <c r="L68" s="366" t="s">
        <v>26</v>
      </c>
      <c r="M68" s="323" t="s">
        <v>1789</v>
      </c>
      <c r="N68" s="201" t="s">
        <v>488</v>
      </c>
      <c r="O68" s="347">
        <v>16000</v>
      </c>
      <c r="P68" s="348">
        <v>8000</v>
      </c>
      <c r="Q68" s="367">
        <f t="shared" si="6"/>
        <v>24000</v>
      </c>
    </row>
    <row r="69" spans="1:17" ht="15" customHeight="1" thickTop="1" x14ac:dyDescent="0.15">
      <c r="A69" s="282">
        <f t="shared" si="5"/>
        <v>29068</v>
      </c>
      <c r="B69" s="250" t="s">
        <v>492</v>
      </c>
      <c r="C69" s="211" t="s">
        <v>493</v>
      </c>
      <c r="D69" s="283">
        <v>17154</v>
      </c>
      <c r="E69" s="284">
        <v>70</v>
      </c>
      <c r="F69" s="211" t="s">
        <v>36</v>
      </c>
      <c r="G69" s="211" t="s">
        <v>494</v>
      </c>
      <c r="H69" s="210" t="s">
        <v>495</v>
      </c>
      <c r="I69" s="211" t="s">
        <v>496</v>
      </c>
      <c r="J69" s="211"/>
      <c r="K69" s="393" t="s">
        <v>1710</v>
      </c>
      <c r="L69" s="364" t="s">
        <v>26</v>
      </c>
      <c r="M69" s="370" t="s">
        <v>1789</v>
      </c>
      <c r="N69" s="368" t="s">
        <v>497</v>
      </c>
      <c r="O69" s="349">
        <v>16000</v>
      </c>
      <c r="P69" s="350">
        <v>8000</v>
      </c>
      <c r="Q69" s="361">
        <f t="shared" si="6"/>
        <v>24000</v>
      </c>
    </row>
    <row r="70" spans="1:17" ht="15" customHeight="1" thickBot="1" x14ac:dyDescent="0.2">
      <c r="A70" s="271">
        <f t="shared" si="5"/>
        <v>29069</v>
      </c>
      <c r="B70" s="189"/>
      <c r="C70" s="161" t="s">
        <v>493</v>
      </c>
      <c r="D70" s="245">
        <v>17154</v>
      </c>
      <c r="E70" s="162">
        <v>70</v>
      </c>
      <c r="F70" s="161" t="s">
        <v>36</v>
      </c>
      <c r="G70" s="161" t="s">
        <v>494</v>
      </c>
      <c r="H70" s="164" t="s">
        <v>495</v>
      </c>
      <c r="I70" s="161" t="s">
        <v>496</v>
      </c>
      <c r="J70" s="376"/>
      <c r="K70" s="398" t="s">
        <v>1722</v>
      </c>
      <c r="L70" s="365" t="s">
        <v>26</v>
      </c>
      <c r="M70" s="372" t="s">
        <v>1792</v>
      </c>
      <c r="N70" s="194" t="s">
        <v>502</v>
      </c>
      <c r="O70" s="343">
        <v>16000</v>
      </c>
      <c r="P70" s="344">
        <v>8000</v>
      </c>
      <c r="Q70" s="362">
        <f t="shared" si="6"/>
        <v>24000</v>
      </c>
    </row>
    <row r="71" spans="1:17" ht="15" customHeight="1" thickTop="1" x14ac:dyDescent="0.15">
      <c r="A71" s="282">
        <f t="shared" ref="A71:A72" si="7">A70+1</f>
        <v>29070</v>
      </c>
      <c r="B71" s="250"/>
      <c r="C71" s="211" t="s">
        <v>503</v>
      </c>
      <c r="D71" s="283">
        <v>27173</v>
      </c>
      <c r="E71" s="284">
        <v>41</v>
      </c>
      <c r="F71" s="211" t="s">
        <v>61</v>
      </c>
      <c r="G71" s="211" t="s">
        <v>504</v>
      </c>
      <c r="H71" s="210" t="s">
        <v>505</v>
      </c>
      <c r="I71" s="211" t="s">
        <v>506</v>
      </c>
      <c r="J71" s="211"/>
      <c r="K71" s="393" t="s">
        <v>507</v>
      </c>
      <c r="L71" s="364" t="s">
        <v>26</v>
      </c>
      <c r="M71" s="370" t="s">
        <v>1795</v>
      </c>
      <c r="N71" s="164" t="s">
        <v>508</v>
      </c>
      <c r="O71" s="349">
        <v>16000</v>
      </c>
      <c r="P71" s="350">
        <v>8000</v>
      </c>
      <c r="Q71" s="361">
        <f t="shared" si="6"/>
        <v>24000</v>
      </c>
    </row>
    <row r="72" spans="1:17" ht="15" customHeight="1" x14ac:dyDescent="0.15">
      <c r="A72" s="159">
        <f t="shared" si="7"/>
        <v>29071</v>
      </c>
      <c r="B72" s="152"/>
      <c r="C72" s="157" t="s">
        <v>509</v>
      </c>
      <c r="D72" s="246">
        <v>24277</v>
      </c>
      <c r="E72" s="163">
        <v>50</v>
      </c>
      <c r="F72" s="157" t="s">
        <v>36</v>
      </c>
      <c r="G72" s="157" t="s">
        <v>510</v>
      </c>
      <c r="H72" s="170" t="s">
        <v>511</v>
      </c>
      <c r="I72" s="157" t="s">
        <v>512</v>
      </c>
      <c r="J72" s="377">
        <v>33</v>
      </c>
      <c r="K72" s="480" t="s">
        <v>513</v>
      </c>
      <c r="L72" s="363" t="s">
        <v>26</v>
      </c>
      <c r="M72" s="371" t="s">
        <v>1789</v>
      </c>
      <c r="N72" s="170" t="s">
        <v>138</v>
      </c>
      <c r="O72" s="243">
        <v>16000</v>
      </c>
      <c r="P72" s="342">
        <v>8000</v>
      </c>
      <c r="Q72" s="360">
        <f t="shared" si="6"/>
        <v>24000</v>
      </c>
    </row>
    <row r="73" spans="1:17" ht="15" customHeight="1" x14ac:dyDescent="0.15">
      <c r="A73" s="159">
        <f t="shared" ref="A73:A83" si="8">A72+1</f>
        <v>29072</v>
      </c>
      <c r="B73" s="152"/>
      <c r="C73" s="158" t="s">
        <v>517</v>
      </c>
      <c r="D73" s="246">
        <v>23012</v>
      </c>
      <c r="E73" s="81">
        <v>54</v>
      </c>
      <c r="F73" s="158" t="s">
        <v>36</v>
      </c>
      <c r="G73" s="158" t="s">
        <v>518</v>
      </c>
      <c r="H73" s="36" t="s">
        <v>519</v>
      </c>
      <c r="I73" s="158" t="s">
        <v>520</v>
      </c>
      <c r="J73" s="378"/>
      <c r="K73" s="483" t="s">
        <v>521</v>
      </c>
      <c r="L73" s="363" t="s">
        <v>26</v>
      </c>
      <c r="M73" s="371" t="s">
        <v>1792</v>
      </c>
      <c r="N73" s="36" t="s">
        <v>522</v>
      </c>
      <c r="O73" s="243">
        <v>16000</v>
      </c>
      <c r="P73" s="342">
        <v>8000</v>
      </c>
      <c r="Q73" s="360">
        <f t="shared" si="6"/>
        <v>24000</v>
      </c>
    </row>
    <row r="74" spans="1:17" ht="15" customHeight="1" x14ac:dyDescent="0.15">
      <c r="A74" s="159">
        <f t="shared" si="8"/>
        <v>29073</v>
      </c>
      <c r="B74" s="152"/>
      <c r="C74" s="158" t="s">
        <v>525</v>
      </c>
      <c r="D74" s="248">
        <v>26934</v>
      </c>
      <c r="E74" s="81">
        <v>43</v>
      </c>
      <c r="F74" s="158" t="s">
        <v>36</v>
      </c>
      <c r="G74" s="157" t="s">
        <v>504</v>
      </c>
      <c r="H74" s="160" t="s">
        <v>526</v>
      </c>
      <c r="I74" s="157" t="s">
        <v>527</v>
      </c>
      <c r="J74" s="377"/>
      <c r="K74" s="480" t="s">
        <v>528</v>
      </c>
      <c r="L74" s="363" t="s">
        <v>26</v>
      </c>
      <c r="M74" s="371" t="s">
        <v>1789</v>
      </c>
      <c r="N74" s="160" t="s">
        <v>138</v>
      </c>
      <c r="O74" s="243">
        <v>16000</v>
      </c>
      <c r="P74" s="342">
        <v>8000</v>
      </c>
      <c r="Q74" s="360">
        <f t="shared" si="6"/>
        <v>24000</v>
      </c>
    </row>
    <row r="75" spans="1:17" ht="15" customHeight="1" thickBot="1" x14ac:dyDescent="0.2">
      <c r="A75" s="271">
        <f t="shared" si="8"/>
        <v>29074</v>
      </c>
      <c r="B75" s="189"/>
      <c r="C75" s="195" t="s">
        <v>529</v>
      </c>
      <c r="D75" s="280">
        <v>27087</v>
      </c>
      <c r="E75" s="281">
        <v>42</v>
      </c>
      <c r="F75" s="195" t="s">
        <v>61</v>
      </c>
      <c r="G75" s="195"/>
      <c r="H75" s="200" t="s">
        <v>530</v>
      </c>
      <c r="I75" s="298" t="s">
        <v>531</v>
      </c>
      <c r="J75" s="298"/>
      <c r="K75" s="389" t="s">
        <v>532</v>
      </c>
      <c r="L75" s="365" t="s">
        <v>26</v>
      </c>
      <c r="M75" s="372" t="s">
        <v>1797</v>
      </c>
      <c r="N75" s="200" t="s">
        <v>533</v>
      </c>
      <c r="O75" s="340">
        <v>16000</v>
      </c>
      <c r="P75" s="341">
        <v>8000</v>
      </c>
      <c r="Q75" s="362">
        <f t="shared" si="6"/>
        <v>24000</v>
      </c>
    </row>
    <row r="76" spans="1:17" ht="15" customHeight="1" thickTop="1" thickBot="1" x14ac:dyDescent="0.2">
      <c r="A76" s="289">
        <f t="shared" si="8"/>
        <v>29075</v>
      </c>
      <c r="B76" s="203" t="s">
        <v>537</v>
      </c>
      <c r="C76" s="203" t="s">
        <v>538</v>
      </c>
      <c r="D76" s="290">
        <v>22673</v>
      </c>
      <c r="E76" s="291">
        <v>54</v>
      </c>
      <c r="F76" s="203" t="s">
        <v>36</v>
      </c>
      <c r="G76" s="203" t="s">
        <v>539</v>
      </c>
      <c r="H76" s="207" t="s">
        <v>540</v>
      </c>
      <c r="I76" s="203" t="s">
        <v>541</v>
      </c>
      <c r="J76" s="203"/>
      <c r="K76" s="484" t="s">
        <v>542</v>
      </c>
      <c r="L76" s="366" t="s">
        <v>26</v>
      </c>
      <c r="M76" s="323" t="s">
        <v>1789</v>
      </c>
      <c r="N76" s="299" t="s">
        <v>543</v>
      </c>
      <c r="O76" s="345">
        <v>16000</v>
      </c>
      <c r="P76" s="346">
        <v>8000</v>
      </c>
      <c r="Q76" s="367">
        <f t="shared" si="6"/>
        <v>24000</v>
      </c>
    </row>
    <row r="77" spans="1:17" ht="15" customHeight="1" thickTop="1" thickBot="1" x14ac:dyDescent="0.2">
      <c r="A77" s="289">
        <f t="shared" si="8"/>
        <v>29076</v>
      </c>
      <c r="B77" s="203"/>
      <c r="C77" s="203" t="s">
        <v>547</v>
      </c>
      <c r="D77" s="290">
        <v>19916</v>
      </c>
      <c r="E77" s="291">
        <v>62</v>
      </c>
      <c r="F77" s="203" t="s">
        <v>36</v>
      </c>
      <c r="G77" s="203" t="s">
        <v>548</v>
      </c>
      <c r="H77" s="202" t="s">
        <v>549</v>
      </c>
      <c r="I77" s="203" t="s">
        <v>550</v>
      </c>
      <c r="J77" s="203">
        <v>34</v>
      </c>
      <c r="K77" s="482" t="s">
        <v>551</v>
      </c>
      <c r="L77" s="366" t="s">
        <v>26</v>
      </c>
      <c r="M77" s="323" t="s">
        <v>1789</v>
      </c>
      <c r="N77" s="201" t="s">
        <v>552</v>
      </c>
      <c r="O77" s="345">
        <v>16000</v>
      </c>
      <c r="P77" s="346">
        <v>8000</v>
      </c>
      <c r="Q77" s="367">
        <f t="shared" si="6"/>
        <v>24000</v>
      </c>
    </row>
    <row r="78" spans="1:17" ht="15" customHeight="1" thickTop="1" x14ac:dyDescent="0.15">
      <c r="A78" s="165">
        <f t="shared" si="8"/>
        <v>29077</v>
      </c>
      <c r="B78" s="250" t="s">
        <v>555</v>
      </c>
      <c r="C78" s="211" t="s">
        <v>556</v>
      </c>
      <c r="D78" s="283">
        <v>20601</v>
      </c>
      <c r="E78" s="284">
        <v>60</v>
      </c>
      <c r="F78" s="211" t="s">
        <v>36</v>
      </c>
      <c r="G78" s="211" t="s">
        <v>557</v>
      </c>
      <c r="H78" s="210" t="s">
        <v>558</v>
      </c>
      <c r="I78" s="211" t="s">
        <v>559</v>
      </c>
      <c r="J78" s="211">
        <v>35</v>
      </c>
      <c r="K78" s="479" t="s">
        <v>560</v>
      </c>
      <c r="L78" s="364" t="s">
        <v>26</v>
      </c>
      <c r="M78" s="370" t="s">
        <v>1792</v>
      </c>
      <c r="N78" s="99" t="s">
        <v>561</v>
      </c>
      <c r="O78" s="349"/>
      <c r="P78" s="350">
        <v>8000</v>
      </c>
      <c r="Q78" s="361">
        <f t="shared" si="6"/>
        <v>8000</v>
      </c>
    </row>
    <row r="79" spans="1:17" ht="15" customHeight="1" x14ac:dyDescent="0.15">
      <c r="A79" s="159">
        <f t="shared" si="8"/>
        <v>29078</v>
      </c>
      <c r="B79" s="152"/>
      <c r="C79" s="157" t="s">
        <v>556</v>
      </c>
      <c r="D79" s="246">
        <v>20601</v>
      </c>
      <c r="E79" s="163">
        <v>60</v>
      </c>
      <c r="F79" s="157" t="s">
        <v>36</v>
      </c>
      <c r="G79" s="157" t="s">
        <v>557</v>
      </c>
      <c r="H79" s="160" t="s">
        <v>558</v>
      </c>
      <c r="I79" s="157" t="s">
        <v>559</v>
      </c>
      <c r="J79" s="377">
        <v>36</v>
      </c>
      <c r="K79" s="480" t="s">
        <v>566</v>
      </c>
      <c r="L79" s="363" t="s">
        <v>26</v>
      </c>
      <c r="M79" s="371" t="s">
        <v>1797</v>
      </c>
      <c r="N79" s="170" t="s">
        <v>567</v>
      </c>
      <c r="O79" s="243"/>
      <c r="P79" s="342">
        <v>8000</v>
      </c>
      <c r="Q79" s="360">
        <f t="shared" si="6"/>
        <v>8000</v>
      </c>
    </row>
    <row r="80" spans="1:17" ht="15" customHeight="1" x14ac:dyDescent="0.15">
      <c r="A80" s="159">
        <f t="shared" si="8"/>
        <v>29079</v>
      </c>
      <c r="B80" s="152"/>
      <c r="C80" s="157" t="s">
        <v>556</v>
      </c>
      <c r="D80" s="246">
        <v>20601</v>
      </c>
      <c r="E80" s="163">
        <v>60</v>
      </c>
      <c r="F80" s="157" t="s">
        <v>36</v>
      </c>
      <c r="G80" s="157" t="s">
        <v>557</v>
      </c>
      <c r="H80" s="160" t="s">
        <v>558</v>
      </c>
      <c r="I80" s="157" t="s">
        <v>559</v>
      </c>
      <c r="J80" s="377">
        <v>37</v>
      </c>
      <c r="K80" s="480" t="s">
        <v>575</v>
      </c>
      <c r="L80" s="363" t="s">
        <v>26</v>
      </c>
      <c r="M80" s="371" t="s">
        <v>1789</v>
      </c>
      <c r="N80" s="170" t="s">
        <v>576</v>
      </c>
      <c r="O80" s="243"/>
      <c r="P80" s="342">
        <v>8000</v>
      </c>
      <c r="Q80" s="360">
        <f t="shared" si="6"/>
        <v>8000</v>
      </c>
    </row>
    <row r="81" spans="1:17" ht="15" customHeight="1" thickBot="1" x14ac:dyDescent="0.2">
      <c r="A81" s="159">
        <f t="shared" si="8"/>
        <v>29080</v>
      </c>
      <c r="B81" s="189"/>
      <c r="C81" s="195" t="s">
        <v>556</v>
      </c>
      <c r="D81" s="280">
        <v>20601</v>
      </c>
      <c r="E81" s="281">
        <v>60</v>
      </c>
      <c r="F81" s="195" t="s">
        <v>36</v>
      </c>
      <c r="G81" s="195" t="s">
        <v>557</v>
      </c>
      <c r="H81" s="194" t="s">
        <v>558</v>
      </c>
      <c r="I81" s="195" t="s">
        <v>559</v>
      </c>
      <c r="J81" s="195">
        <v>38</v>
      </c>
      <c r="K81" s="389" t="s">
        <v>1703</v>
      </c>
      <c r="L81" s="365" t="s">
        <v>26</v>
      </c>
      <c r="M81" s="372" t="s">
        <v>1792</v>
      </c>
      <c r="N81" s="200" t="s">
        <v>508</v>
      </c>
      <c r="O81" s="343"/>
      <c r="P81" s="344">
        <v>8000</v>
      </c>
      <c r="Q81" s="362">
        <f t="shared" si="6"/>
        <v>8000</v>
      </c>
    </row>
    <row r="82" spans="1:17" ht="15" customHeight="1" thickTop="1" thickBot="1" x14ac:dyDescent="0.2">
      <c r="A82" s="190">
        <f t="shared" si="8"/>
        <v>29081</v>
      </c>
      <c r="B82" s="189" t="s">
        <v>587</v>
      </c>
      <c r="C82" s="189" t="s">
        <v>588</v>
      </c>
      <c r="D82" s="296">
        <v>28531</v>
      </c>
      <c r="E82" s="297">
        <v>39</v>
      </c>
      <c r="F82" s="189" t="s">
        <v>36</v>
      </c>
      <c r="G82" s="189" t="s">
        <v>274</v>
      </c>
      <c r="H82" s="198" t="s">
        <v>589</v>
      </c>
      <c r="I82" s="189" t="s">
        <v>590</v>
      </c>
      <c r="J82" s="189"/>
      <c r="K82" s="481" t="s">
        <v>591</v>
      </c>
      <c r="L82" s="366" t="s">
        <v>26</v>
      </c>
      <c r="M82" s="323" t="s">
        <v>1792</v>
      </c>
      <c r="N82" s="299" t="s">
        <v>592</v>
      </c>
      <c r="O82" s="345">
        <v>16000</v>
      </c>
      <c r="P82" s="346">
        <v>8000</v>
      </c>
      <c r="Q82" s="367">
        <f t="shared" si="6"/>
        <v>24000</v>
      </c>
    </row>
    <row r="83" spans="1:17" ht="15" customHeight="1" thickTop="1" x14ac:dyDescent="0.15">
      <c r="A83" s="282">
        <f t="shared" si="8"/>
        <v>29082</v>
      </c>
      <c r="B83" s="250"/>
      <c r="C83" s="251" t="s">
        <v>596</v>
      </c>
      <c r="D83" s="283">
        <v>26914</v>
      </c>
      <c r="E83" s="288">
        <v>42</v>
      </c>
      <c r="F83" s="251" t="s">
        <v>36</v>
      </c>
      <c r="G83" s="251" t="s">
        <v>597</v>
      </c>
      <c r="H83" s="252" t="s">
        <v>598</v>
      </c>
      <c r="I83" s="251" t="s">
        <v>599</v>
      </c>
      <c r="J83" s="251">
        <v>39</v>
      </c>
      <c r="K83" s="391" t="s">
        <v>1750</v>
      </c>
      <c r="L83" s="364" t="s">
        <v>26</v>
      </c>
      <c r="M83" s="370" t="s">
        <v>1798</v>
      </c>
      <c r="N83" s="32" t="s">
        <v>166</v>
      </c>
      <c r="O83" s="349">
        <v>16000</v>
      </c>
      <c r="P83" s="350">
        <v>8000</v>
      </c>
      <c r="Q83" s="361">
        <f t="shared" si="6"/>
        <v>24000</v>
      </c>
    </row>
    <row r="84" spans="1:17" ht="15" customHeight="1" x14ac:dyDescent="0.15">
      <c r="A84" s="159">
        <f t="shared" ref="A84:A89" si="9">A83+1</f>
        <v>29083</v>
      </c>
      <c r="B84" s="152"/>
      <c r="C84" s="158" t="s">
        <v>601</v>
      </c>
      <c r="D84" s="246">
        <v>28149</v>
      </c>
      <c r="E84" s="81">
        <v>39</v>
      </c>
      <c r="F84" s="158" t="s">
        <v>36</v>
      </c>
      <c r="G84" s="158" t="s">
        <v>602</v>
      </c>
      <c r="H84" s="36" t="s">
        <v>603</v>
      </c>
      <c r="I84" s="158" t="s">
        <v>604</v>
      </c>
      <c r="J84" s="378">
        <v>40</v>
      </c>
      <c r="K84" s="483" t="s">
        <v>1751</v>
      </c>
      <c r="L84" s="363" t="s">
        <v>26</v>
      </c>
      <c r="M84" s="371" t="s">
        <v>1789</v>
      </c>
      <c r="N84" s="300" t="s">
        <v>605</v>
      </c>
      <c r="O84" s="243">
        <v>16000</v>
      </c>
      <c r="P84" s="342">
        <v>8000</v>
      </c>
      <c r="Q84" s="360">
        <f t="shared" si="6"/>
        <v>24000</v>
      </c>
    </row>
    <row r="85" spans="1:17" ht="15" customHeight="1" x14ac:dyDescent="0.15">
      <c r="A85" s="159">
        <f t="shared" si="9"/>
        <v>29084</v>
      </c>
      <c r="B85" s="152"/>
      <c r="C85" s="158" t="s">
        <v>606</v>
      </c>
      <c r="D85" s="246">
        <v>29596</v>
      </c>
      <c r="E85" s="81">
        <v>36</v>
      </c>
      <c r="F85" s="158" t="s">
        <v>61</v>
      </c>
      <c r="G85" s="158"/>
      <c r="H85" s="36" t="s">
        <v>607</v>
      </c>
      <c r="I85" s="158" t="s">
        <v>608</v>
      </c>
      <c r="J85" s="378">
        <v>41</v>
      </c>
      <c r="K85" s="483" t="s">
        <v>1748</v>
      </c>
      <c r="L85" s="363" t="s">
        <v>26</v>
      </c>
      <c r="M85" s="371" t="s">
        <v>1789</v>
      </c>
      <c r="N85" s="36" t="s">
        <v>609</v>
      </c>
      <c r="O85" s="243">
        <v>16000</v>
      </c>
      <c r="P85" s="342">
        <v>8000</v>
      </c>
      <c r="Q85" s="360">
        <f t="shared" si="6"/>
        <v>24000</v>
      </c>
    </row>
    <row r="86" spans="1:17" ht="15" customHeight="1" thickBot="1" x14ac:dyDescent="0.2">
      <c r="A86" s="271">
        <f t="shared" si="9"/>
        <v>29085</v>
      </c>
      <c r="B86" s="189"/>
      <c r="C86" s="191" t="s">
        <v>611</v>
      </c>
      <c r="D86" s="280">
        <v>28850</v>
      </c>
      <c r="E86" s="193">
        <v>38</v>
      </c>
      <c r="F86" s="191" t="s">
        <v>36</v>
      </c>
      <c r="G86" s="191" t="s">
        <v>612</v>
      </c>
      <c r="H86" s="192" t="s">
        <v>613</v>
      </c>
      <c r="I86" s="191" t="s">
        <v>614</v>
      </c>
      <c r="J86" s="191"/>
      <c r="K86" s="485" t="s">
        <v>1749</v>
      </c>
      <c r="L86" s="365" t="s">
        <v>26</v>
      </c>
      <c r="M86" s="372" t="s">
        <v>1797</v>
      </c>
      <c r="N86" s="192" t="s">
        <v>85</v>
      </c>
      <c r="O86" s="343">
        <v>16000</v>
      </c>
      <c r="P86" s="344">
        <v>8000</v>
      </c>
      <c r="Q86" s="362">
        <f t="shared" si="6"/>
        <v>24000</v>
      </c>
    </row>
    <row r="87" spans="1:17" ht="15" customHeight="1" thickTop="1" x14ac:dyDescent="0.15">
      <c r="A87" s="282">
        <f t="shared" si="9"/>
        <v>29086</v>
      </c>
      <c r="B87" s="250" t="s">
        <v>616</v>
      </c>
      <c r="C87" s="154" t="s">
        <v>629</v>
      </c>
      <c r="D87" s="301">
        <v>15986</v>
      </c>
      <c r="E87" s="83">
        <v>73</v>
      </c>
      <c r="F87" s="154" t="s">
        <v>61</v>
      </c>
      <c r="G87" s="148" t="s">
        <v>630</v>
      </c>
      <c r="H87" s="149" t="s">
        <v>621</v>
      </c>
      <c r="I87" s="154" t="s">
        <v>631</v>
      </c>
      <c r="J87" s="383">
        <v>42</v>
      </c>
      <c r="K87" s="479" t="s">
        <v>617</v>
      </c>
      <c r="L87" s="364" t="s">
        <v>26</v>
      </c>
      <c r="M87" s="370" t="s">
        <v>1789</v>
      </c>
      <c r="N87" s="164" t="s">
        <v>618</v>
      </c>
      <c r="O87" s="349">
        <v>16000</v>
      </c>
      <c r="P87" s="350">
        <v>8000</v>
      </c>
      <c r="Q87" s="361">
        <f t="shared" si="6"/>
        <v>24000</v>
      </c>
    </row>
    <row r="88" spans="1:17" ht="15" customHeight="1" x14ac:dyDescent="0.15">
      <c r="A88" s="159">
        <f t="shared" si="9"/>
        <v>29087</v>
      </c>
      <c r="B88" s="152"/>
      <c r="C88" s="154" t="s">
        <v>629</v>
      </c>
      <c r="D88" s="301">
        <v>15986</v>
      </c>
      <c r="E88" s="83">
        <v>73</v>
      </c>
      <c r="F88" s="154" t="s">
        <v>61</v>
      </c>
      <c r="G88" s="148" t="s">
        <v>630</v>
      </c>
      <c r="H88" s="149" t="s">
        <v>621</v>
      </c>
      <c r="I88" s="154" t="s">
        <v>631</v>
      </c>
      <c r="J88" s="384">
        <v>43</v>
      </c>
      <c r="K88" s="480" t="s">
        <v>623</v>
      </c>
      <c r="L88" s="363" t="s">
        <v>26</v>
      </c>
      <c r="M88" s="371" t="s">
        <v>1789</v>
      </c>
      <c r="N88" s="160" t="s">
        <v>624</v>
      </c>
      <c r="O88" s="243">
        <v>16000</v>
      </c>
      <c r="P88" s="342">
        <v>8000</v>
      </c>
      <c r="Q88" s="360">
        <f t="shared" si="6"/>
        <v>24000</v>
      </c>
    </row>
    <row r="89" spans="1:17" ht="15" customHeight="1" x14ac:dyDescent="0.15">
      <c r="A89" s="159">
        <f t="shared" si="9"/>
        <v>29088</v>
      </c>
      <c r="B89" s="152"/>
      <c r="C89" s="154" t="s">
        <v>629</v>
      </c>
      <c r="D89" s="301">
        <v>15986</v>
      </c>
      <c r="E89" s="83">
        <v>73</v>
      </c>
      <c r="F89" s="154" t="s">
        <v>61</v>
      </c>
      <c r="G89" s="148" t="s">
        <v>630</v>
      </c>
      <c r="H89" s="149" t="s">
        <v>621</v>
      </c>
      <c r="I89" s="154" t="s">
        <v>631</v>
      </c>
      <c r="J89" s="384">
        <v>44</v>
      </c>
      <c r="K89" s="480" t="s">
        <v>632</v>
      </c>
      <c r="L89" s="363" t="s">
        <v>26</v>
      </c>
      <c r="M89" s="371" t="s">
        <v>1789</v>
      </c>
      <c r="N89" s="302" t="s">
        <v>633</v>
      </c>
      <c r="O89" s="338">
        <v>16000</v>
      </c>
      <c r="P89" s="339">
        <v>8000</v>
      </c>
      <c r="Q89" s="360">
        <f t="shared" si="6"/>
        <v>24000</v>
      </c>
    </row>
    <row r="90" spans="1:17" ht="15" customHeight="1" thickBot="1" x14ac:dyDescent="0.2">
      <c r="A90" s="271">
        <f>A89+1</f>
        <v>29089</v>
      </c>
      <c r="B90" s="189"/>
      <c r="C90" s="182" t="s">
        <v>629</v>
      </c>
      <c r="D90" s="305">
        <v>15986</v>
      </c>
      <c r="E90" s="183">
        <v>73</v>
      </c>
      <c r="F90" s="182" t="s">
        <v>61</v>
      </c>
      <c r="G90" s="184" t="s">
        <v>630</v>
      </c>
      <c r="H90" s="187" t="s">
        <v>621</v>
      </c>
      <c r="I90" s="182" t="s">
        <v>631</v>
      </c>
      <c r="J90" s="182">
        <v>45</v>
      </c>
      <c r="K90" s="389" t="s">
        <v>638</v>
      </c>
      <c r="L90" s="365" t="s">
        <v>26</v>
      </c>
      <c r="M90" s="372" t="s">
        <v>1789</v>
      </c>
      <c r="N90" s="304" t="s">
        <v>639</v>
      </c>
      <c r="O90" s="343">
        <v>16000</v>
      </c>
      <c r="P90" s="344">
        <v>8000</v>
      </c>
      <c r="Q90" s="362">
        <f t="shared" si="6"/>
        <v>24000</v>
      </c>
    </row>
    <row r="91" spans="1:17" ht="15" customHeight="1" thickTop="1" x14ac:dyDescent="0.15">
      <c r="A91" s="282">
        <f>A90+1</f>
        <v>29090</v>
      </c>
      <c r="B91" s="250" t="s">
        <v>1653</v>
      </c>
      <c r="C91" s="211" t="s">
        <v>645</v>
      </c>
      <c r="D91" s="283">
        <v>23842</v>
      </c>
      <c r="E91" s="284">
        <v>51</v>
      </c>
      <c r="F91" s="211" t="s">
        <v>36</v>
      </c>
      <c r="G91" s="211" t="s">
        <v>431</v>
      </c>
      <c r="H91" s="210" t="s">
        <v>437</v>
      </c>
      <c r="I91" s="211" t="s">
        <v>646</v>
      </c>
      <c r="J91" s="211">
        <v>46</v>
      </c>
      <c r="K91" s="479" t="s">
        <v>647</v>
      </c>
      <c r="L91" s="364" t="s">
        <v>26</v>
      </c>
      <c r="M91" s="370" t="s">
        <v>1789</v>
      </c>
      <c r="N91" s="99" t="s">
        <v>1650</v>
      </c>
      <c r="O91" s="349">
        <v>16000</v>
      </c>
      <c r="P91" s="350">
        <v>8000</v>
      </c>
      <c r="Q91" s="361">
        <f t="shared" si="6"/>
        <v>24000</v>
      </c>
    </row>
    <row r="92" spans="1:17" ht="15" customHeight="1" thickBot="1" x14ac:dyDescent="0.2">
      <c r="A92" s="271">
        <f>A91+1</f>
        <v>29091</v>
      </c>
      <c r="B92" s="189"/>
      <c r="C92" s="161" t="s">
        <v>645</v>
      </c>
      <c r="D92" s="280">
        <v>23842</v>
      </c>
      <c r="E92" s="281">
        <v>51</v>
      </c>
      <c r="F92" s="195" t="s">
        <v>36</v>
      </c>
      <c r="G92" s="195" t="s">
        <v>431</v>
      </c>
      <c r="H92" s="194" t="s">
        <v>437</v>
      </c>
      <c r="I92" s="195" t="s">
        <v>646</v>
      </c>
      <c r="J92" s="195">
        <v>47</v>
      </c>
      <c r="K92" s="389" t="s">
        <v>652</v>
      </c>
      <c r="L92" s="365" t="s">
        <v>26</v>
      </c>
      <c r="M92" s="372" t="s">
        <v>1789</v>
      </c>
      <c r="N92" s="200" t="s">
        <v>653</v>
      </c>
      <c r="O92" s="343">
        <v>16000</v>
      </c>
      <c r="P92" s="344">
        <v>8000</v>
      </c>
      <c r="Q92" s="362">
        <f t="shared" si="6"/>
        <v>24000</v>
      </c>
    </row>
    <row r="93" spans="1:17" ht="15" customHeight="1" thickTop="1" thickBot="1" x14ac:dyDescent="0.2">
      <c r="A93" s="289">
        <f>A92+1</f>
        <v>29092</v>
      </c>
      <c r="B93" s="203" t="s">
        <v>658</v>
      </c>
      <c r="C93" s="203" t="s">
        <v>659</v>
      </c>
      <c r="D93" s="290">
        <v>20504</v>
      </c>
      <c r="E93" s="291">
        <v>60</v>
      </c>
      <c r="F93" s="203" t="s">
        <v>36</v>
      </c>
      <c r="G93" s="203" t="s">
        <v>660</v>
      </c>
      <c r="H93" s="202" t="s">
        <v>661</v>
      </c>
      <c r="I93" s="203" t="s">
        <v>662</v>
      </c>
      <c r="J93" s="203">
        <v>48</v>
      </c>
      <c r="K93" s="486" t="s">
        <v>663</v>
      </c>
      <c r="L93" s="366" t="s">
        <v>26</v>
      </c>
      <c r="M93" s="323" t="s">
        <v>1789</v>
      </c>
      <c r="N93" s="209" t="s">
        <v>664</v>
      </c>
      <c r="O93" s="347">
        <v>16000</v>
      </c>
      <c r="P93" s="348">
        <v>8000</v>
      </c>
      <c r="Q93" s="367">
        <f t="shared" si="6"/>
        <v>24000</v>
      </c>
    </row>
    <row r="94" spans="1:17" ht="15" customHeight="1" thickTop="1" x14ac:dyDescent="0.15">
      <c r="A94" s="282">
        <f>A93+1</f>
        <v>29093</v>
      </c>
      <c r="B94" s="336" t="s">
        <v>677</v>
      </c>
      <c r="C94" s="211" t="s">
        <v>678</v>
      </c>
      <c r="D94" s="283">
        <v>30402</v>
      </c>
      <c r="E94" s="284">
        <v>33</v>
      </c>
      <c r="F94" s="211" t="s">
        <v>36</v>
      </c>
      <c r="G94" s="211" t="s">
        <v>679</v>
      </c>
      <c r="H94" s="210" t="s">
        <v>680</v>
      </c>
      <c r="I94" s="211" t="s">
        <v>681</v>
      </c>
      <c r="J94" s="211"/>
      <c r="K94" s="479" t="s">
        <v>1721</v>
      </c>
      <c r="L94" s="364" t="s">
        <v>26</v>
      </c>
      <c r="M94" s="370" t="s">
        <v>1789</v>
      </c>
      <c r="N94" s="164" t="s">
        <v>682</v>
      </c>
      <c r="O94" s="349">
        <v>16000</v>
      </c>
      <c r="P94" s="350">
        <v>8000</v>
      </c>
      <c r="Q94" s="361">
        <f t="shared" si="6"/>
        <v>24000</v>
      </c>
    </row>
    <row r="95" spans="1:17" ht="15" customHeight="1" x14ac:dyDescent="0.15">
      <c r="A95" s="159">
        <f t="shared" ref="A95:A96" si="10">A94+1</f>
        <v>29094</v>
      </c>
      <c r="B95" s="172"/>
      <c r="C95" s="157" t="s">
        <v>684</v>
      </c>
      <c r="D95" s="246">
        <v>25263</v>
      </c>
      <c r="E95" s="163">
        <v>47</v>
      </c>
      <c r="F95" s="157" t="s">
        <v>36</v>
      </c>
      <c r="G95" s="157" t="s">
        <v>685</v>
      </c>
      <c r="H95" s="160" t="s">
        <v>686</v>
      </c>
      <c r="I95" s="157" t="s">
        <v>687</v>
      </c>
      <c r="J95" s="377"/>
      <c r="K95" s="286" t="s">
        <v>688</v>
      </c>
      <c r="L95" s="363" t="s">
        <v>26</v>
      </c>
      <c r="M95" s="371" t="s">
        <v>1789</v>
      </c>
      <c r="N95" s="160" t="s">
        <v>689</v>
      </c>
      <c r="O95" s="243">
        <v>16000</v>
      </c>
      <c r="P95" s="342">
        <v>8000</v>
      </c>
      <c r="Q95" s="360">
        <f t="shared" si="6"/>
        <v>24000</v>
      </c>
    </row>
    <row r="96" spans="1:17" ht="15" customHeight="1" x14ac:dyDescent="0.15">
      <c r="A96" s="159">
        <f t="shared" si="10"/>
        <v>29095</v>
      </c>
      <c r="B96" s="172"/>
      <c r="C96" s="157" t="s">
        <v>691</v>
      </c>
      <c r="D96" s="246">
        <v>31234</v>
      </c>
      <c r="E96" s="163">
        <v>30</v>
      </c>
      <c r="F96" s="157" t="s">
        <v>36</v>
      </c>
      <c r="G96" s="157"/>
      <c r="H96" s="160" t="s">
        <v>692</v>
      </c>
      <c r="I96" s="157" t="s">
        <v>693</v>
      </c>
      <c r="J96" s="377"/>
      <c r="K96" s="286" t="s">
        <v>694</v>
      </c>
      <c r="L96" s="363" t="s">
        <v>26</v>
      </c>
      <c r="M96" s="371" t="s">
        <v>1789</v>
      </c>
      <c r="N96" s="160" t="s">
        <v>361</v>
      </c>
      <c r="O96" s="243">
        <v>16000</v>
      </c>
      <c r="P96" s="342">
        <v>8000</v>
      </c>
      <c r="Q96" s="360">
        <f t="shared" si="6"/>
        <v>24000</v>
      </c>
    </row>
    <row r="97" spans="1:17" ht="15" customHeight="1" x14ac:dyDescent="0.15">
      <c r="A97" s="159">
        <f t="shared" ref="A97:A103" si="11">A96+1</f>
        <v>29096</v>
      </c>
      <c r="B97" s="172"/>
      <c r="C97" s="157" t="s">
        <v>695</v>
      </c>
      <c r="D97" s="246">
        <v>29459</v>
      </c>
      <c r="E97" s="163">
        <v>36</v>
      </c>
      <c r="F97" s="157" t="s">
        <v>36</v>
      </c>
      <c r="G97" s="157" t="s">
        <v>679</v>
      </c>
      <c r="H97" s="160" t="s">
        <v>696</v>
      </c>
      <c r="I97" s="157" t="s">
        <v>697</v>
      </c>
      <c r="J97" s="377">
        <v>49</v>
      </c>
      <c r="K97" s="480" t="s">
        <v>1752</v>
      </c>
      <c r="L97" s="363" t="s">
        <v>26</v>
      </c>
      <c r="M97" s="371" t="s">
        <v>1795</v>
      </c>
      <c r="N97" s="170" t="s">
        <v>698</v>
      </c>
      <c r="O97" s="243">
        <v>16000</v>
      </c>
      <c r="P97" s="342">
        <v>8000</v>
      </c>
      <c r="Q97" s="360">
        <f t="shared" si="6"/>
        <v>24000</v>
      </c>
    </row>
    <row r="98" spans="1:17" ht="15" customHeight="1" x14ac:dyDescent="0.15">
      <c r="A98" s="159">
        <f t="shared" si="11"/>
        <v>29097</v>
      </c>
      <c r="B98" s="172"/>
      <c r="C98" s="157" t="s">
        <v>1398</v>
      </c>
      <c r="D98" s="246">
        <v>28457</v>
      </c>
      <c r="E98" s="163">
        <v>39</v>
      </c>
      <c r="F98" s="157" t="s">
        <v>36</v>
      </c>
      <c r="G98" s="157"/>
      <c r="H98" s="160" t="s">
        <v>702</v>
      </c>
      <c r="I98" s="157" t="s">
        <v>703</v>
      </c>
      <c r="J98" s="377"/>
      <c r="K98" s="480" t="s">
        <v>1757</v>
      </c>
      <c r="L98" s="363" t="s">
        <v>26</v>
      </c>
      <c r="M98" s="371" t="s">
        <v>1792</v>
      </c>
      <c r="N98" s="160" t="s">
        <v>114</v>
      </c>
      <c r="O98" s="243">
        <v>16000</v>
      </c>
      <c r="P98" s="342">
        <v>8000</v>
      </c>
      <c r="Q98" s="360">
        <f t="shared" si="6"/>
        <v>24000</v>
      </c>
    </row>
    <row r="99" spans="1:17" ht="15" customHeight="1" thickBot="1" x14ac:dyDescent="0.2">
      <c r="A99" s="271">
        <f t="shared" si="11"/>
        <v>29098</v>
      </c>
      <c r="B99" s="188"/>
      <c r="C99" s="195" t="s">
        <v>704</v>
      </c>
      <c r="D99" s="280">
        <v>27871</v>
      </c>
      <c r="E99" s="281">
        <v>40</v>
      </c>
      <c r="F99" s="195" t="s">
        <v>36</v>
      </c>
      <c r="G99" s="195"/>
      <c r="H99" s="194" t="s">
        <v>705</v>
      </c>
      <c r="I99" s="195" t="s">
        <v>706</v>
      </c>
      <c r="J99" s="195"/>
      <c r="K99" s="389" t="s">
        <v>1758</v>
      </c>
      <c r="L99" s="365" t="s">
        <v>26</v>
      </c>
      <c r="M99" s="372" t="s">
        <v>1789</v>
      </c>
      <c r="N99" s="194" t="s">
        <v>1753</v>
      </c>
      <c r="O99" s="343">
        <v>16000</v>
      </c>
      <c r="P99" s="344">
        <v>8000</v>
      </c>
      <c r="Q99" s="362">
        <f t="shared" si="6"/>
        <v>24000</v>
      </c>
    </row>
    <row r="100" spans="1:17" ht="15" customHeight="1" thickTop="1" thickBot="1" x14ac:dyDescent="0.2">
      <c r="A100" s="289">
        <f t="shared" si="11"/>
        <v>29099</v>
      </c>
      <c r="B100" s="203" t="s">
        <v>489</v>
      </c>
      <c r="C100" s="203" t="s">
        <v>707</v>
      </c>
      <c r="D100" s="290">
        <v>24562</v>
      </c>
      <c r="E100" s="291">
        <v>49</v>
      </c>
      <c r="F100" s="203" t="s">
        <v>36</v>
      </c>
      <c r="G100" s="203" t="s">
        <v>708</v>
      </c>
      <c r="H100" s="202" t="s">
        <v>709</v>
      </c>
      <c r="I100" s="203" t="s">
        <v>710</v>
      </c>
      <c r="J100" s="203">
        <v>50</v>
      </c>
      <c r="K100" s="482" t="s">
        <v>711</v>
      </c>
      <c r="L100" s="366" t="s">
        <v>26</v>
      </c>
      <c r="M100" s="323" t="s">
        <v>1792</v>
      </c>
      <c r="N100" s="201" t="s">
        <v>712</v>
      </c>
      <c r="O100" s="345">
        <v>16000</v>
      </c>
      <c r="P100" s="346">
        <v>8000</v>
      </c>
      <c r="Q100" s="367">
        <f t="shared" si="6"/>
        <v>24000</v>
      </c>
    </row>
    <row r="101" spans="1:17" ht="15" customHeight="1" thickTop="1" x14ac:dyDescent="0.15">
      <c r="A101" s="273">
        <f t="shared" si="11"/>
        <v>29100</v>
      </c>
      <c r="B101" s="250" t="s">
        <v>716</v>
      </c>
      <c r="C101" s="211" t="s">
        <v>717</v>
      </c>
      <c r="D101" s="274">
        <v>24777</v>
      </c>
      <c r="E101" s="278">
        <v>49</v>
      </c>
      <c r="F101" s="216" t="s">
        <v>36</v>
      </c>
      <c r="G101" s="216" t="s">
        <v>718</v>
      </c>
      <c r="H101" s="217" t="s">
        <v>719</v>
      </c>
      <c r="I101" s="216" t="s">
        <v>720</v>
      </c>
      <c r="J101" s="216">
        <v>51</v>
      </c>
      <c r="K101" s="479" t="s">
        <v>721</v>
      </c>
      <c r="L101" s="364" t="s">
        <v>26</v>
      </c>
      <c r="M101" s="370" t="s">
        <v>1791</v>
      </c>
      <c r="N101" s="180" t="s">
        <v>722</v>
      </c>
      <c r="O101" s="349">
        <v>16000</v>
      </c>
      <c r="P101" s="350">
        <v>8000</v>
      </c>
      <c r="Q101" s="361">
        <f t="shared" si="6"/>
        <v>24000</v>
      </c>
    </row>
    <row r="102" spans="1:17" ht="15" customHeight="1" thickBot="1" x14ac:dyDescent="0.2">
      <c r="A102" s="275">
        <f t="shared" si="11"/>
        <v>29101</v>
      </c>
      <c r="B102" s="189"/>
      <c r="C102" s="184" t="s">
        <v>717</v>
      </c>
      <c r="D102" s="276">
        <v>24777</v>
      </c>
      <c r="E102" s="303">
        <v>49</v>
      </c>
      <c r="F102" s="184" t="s">
        <v>36</v>
      </c>
      <c r="G102" s="184" t="s">
        <v>718</v>
      </c>
      <c r="H102" s="181" t="s">
        <v>719</v>
      </c>
      <c r="I102" s="184" t="s">
        <v>720</v>
      </c>
      <c r="J102" s="381">
        <v>52</v>
      </c>
      <c r="K102" s="389" t="s">
        <v>726</v>
      </c>
      <c r="L102" s="365" t="s">
        <v>26</v>
      </c>
      <c r="M102" s="372" t="s">
        <v>1789</v>
      </c>
      <c r="N102" s="181" t="s">
        <v>85</v>
      </c>
      <c r="O102" s="340">
        <v>16000</v>
      </c>
      <c r="P102" s="341">
        <v>8000</v>
      </c>
      <c r="Q102" s="362">
        <f t="shared" si="6"/>
        <v>24000</v>
      </c>
    </row>
    <row r="103" spans="1:17" ht="15" customHeight="1" thickTop="1" x14ac:dyDescent="0.15">
      <c r="A103" s="282">
        <f t="shared" si="11"/>
        <v>29102</v>
      </c>
      <c r="B103" s="250"/>
      <c r="C103" s="211" t="s">
        <v>734</v>
      </c>
      <c r="D103" s="283">
        <v>33331</v>
      </c>
      <c r="E103" s="284">
        <v>26</v>
      </c>
      <c r="F103" s="211" t="s">
        <v>36</v>
      </c>
      <c r="G103" s="211" t="s">
        <v>735</v>
      </c>
      <c r="H103" s="210" t="s">
        <v>736</v>
      </c>
      <c r="I103" s="211" t="s">
        <v>737</v>
      </c>
      <c r="J103" s="211">
        <v>53</v>
      </c>
      <c r="K103" s="479" t="s">
        <v>738</v>
      </c>
      <c r="L103" s="364" t="s">
        <v>26</v>
      </c>
      <c r="M103" s="370" t="s">
        <v>1789</v>
      </c>
      <c r="N103" s="164" t="s">
        <v>114</v>
      </c>
      <c r="O103" s="349">
        <v>16000</v>
      </c>
      <c r="P103" s="350">
        <v>8000</v>
      </c>
      <c r="Q103" s="361">
        <f t="shared" si="6"/>
        <v>24000</v>
      </c>
    </row>
    <row r="104" spans="1:17" ht="15" customHeight="1" x14ac:dyDescent="0.15">
      <c r="A104" s="159">
        <f t="shared" ref="A104:A109" si="12">A103+1</f>
        <v>29103</v>
      </c>
      <c r="B104" s="152"/>
      <c r="C104" s="157" t="s">
        <v>741</v>
      </c>
      <c r="D104" s="246">
        <v>26198</v>
      </c>
      <c r="E104" s="163">
        <v>45</v>
      </c>
      <c r="F104" s="157" t="s">
        <v>36</v>
      </c>
      <c r="G104" s="157"/>
      <c r="H104" s="160" t="s">
        <v>742</v>
      </c>
      <c r="I104" s="157" t="s">
        <v>743</v>
      </c>
      <c r="J104" s="377">
        <v>54</v>
      </c>
      <c r="K104" s="480" t="s">
        <v>744</v>
      </c>
      <c r="L104" s="363" t="s">
        <v>26</v>
      </c>
      <c r="M104" s="371" t="s">
        <v>1789</v>
      </c>
      <c r="N104" s="160" t="s">
        <v>114</v>
      </c>
      <c r="O104" s="243">
        <v>16000</v>
      </c>
      <c r="P104" s="342">
        <v>8000</v>
      </c>
      <c r="Q104" s="360">
        <f t="shared" si="6"/>
        <v>24000</v>
      </c>
    </row>
    <row r="105" spans="1:17" ht="15" customHeight="1" x14ac:dyDescent="0.15">
      <c r="A105" s="159">
        <f t="shared" si="12"/>
        <v>29104</v>
      </c>
      <c r="B105" s="152"/>
      <c r="C105" s="157" t="s">
        <v>745</v>
      </c>
      <c r="D105" s="246">
        <v>27892</v>
      </c>
      <c r="E105" s="163">
        <v>40</v>
      </c>
      <c r="F105" s="157" t="s">
        <v>36</v>
      </c>
      <c r="G105" s="157">
        <v>5780963</v>
      </c>
      <c r="H105" s="160" t="s">
        <v>746</v>
      </c>
      <c r="I105" s="157" t="s">
        <v>747</v>
      </c>
      <c r="J105" s="377">
        <v>55</v>
      </c>
      <c r="K105" s="480" t="s">
        <v>748</v>
      </c>
      <c r="L105" s="363" t="s">
        <v>26</v>
      </c>
      <c r="M105" s="371" t="s">
        <v>1792</v>
      </c>
      <c r="N105" s="160" t="s">
        <v>114</v>
      </c>
      <c r="O105" s="243">
        <v>16000</v>
      </c>
      <c r="P105" s="342">
        <v>8000</v>
      </c>
      <c r="Q105" s="360">
        <f t="shared" si="6"/>
        <v>24000</v>
      </c>
    </row>
    <row r="106" spans="1:17" ht="15" customHeight="1" x14ac:dyDescent="0.15">
      <c r="A106" s="159">
        <f t="shared" si="12"/>
        <v>29105</v>
      </c>
      <c r="B106" s="152"/>
      <c r="C106" s="157" t="s">
        <v>749</v>
      </c>
      <c r="D106" s="246">
        <v>30800</v>
      </c>
      <c r="E106" s="163">
        <v>32</v>
      </c>
      <c r="F106" s="157" t="s">
        <v>36</v>
      </c>
      <c r="G106" s="157"/>
      <c r="H106" s="160" t="s">
        <v>750</v>
      </c>
      <c r="I106" s="157" t="s">
        <v>751</v>
      </c>
      <c r="J106" s="377">
        <v>56</v>
      </c>
      <c r="K106" s="480" t="s">
        <v>752</v>
      </c>
      <c r="L106" s="363" t="s">
        <v>26</v>
      </c>
      <c r="M106" s="371" t="s">
        <v>1792</v>
      </c>
      <c r="N106" s="160" t="s">
        <v>367</v>
      </c>
      <c r="O106" s="243">
        <v>16000</v>
      </c>
      <c r="P106" s="342">
        <v>8000</v>
      </c>
      <c r="Q106" s="360">
        <f t="shared" si="6"/>
        <v>24000</v>
      </c>
    </row>
    <row r="107" spans="1:17" ht="15" customHeight="1" x14ac:dyDescent="0.15">
      <c r="A107" s="159">
        <f t="shared" si="12"/>
        <v>29106</v>
      </c>
      <c r="B107" s="152"/>
      <c r="C107" s="157" t="s">
        <v>753</v>
      </c>
      <c r="D107" s="246">
        <v>29663</v>
      </c>
      <c r="E107" s="163">
        <v>35</v>
      </c>
      <c r="F107" s="157" t="s">
        <v>36</v>
      </c>
      <c r="G107" s="157" t="s">
        <v>754</v>
      </c>
      <c r="H107" s="160" t="s">
        <v>755</v>
      </c>
      <c r="I107" s="157" t="s">
        <v>756</v>
      </c>
      <c r="J107" s="377"/>
      <c r="K107" s="480" t="s">
        <v>757</v>
      </c>
      <c r="L107" s="363" t="s">
        <v>26</v>
      </c>
      <c r="M107" s="371" t="s">
        <v>1792</v>
      </c>
      <c r="N107" s="160" t="s">
        <v>114</v>
      </c>
      <c r="O107" s="243">
        <v>16000</v>
      </c>
      <c r="P107" s="342">
        <v>8000</v>
      </c>
      <c r="Q107" s="360">
        <f t="shared" si="6"/>
        <v>24000</v>
      </c>
    </row>
    <row r="108" spans="1:17" ht="15" customHeight="1" thickBot="1" x14ac:dyDescent="0.2">
      <c r="A108" s="271">
        <f t="shared" si="12"/>
        <v>29107</v>
      </c>
      <c r="B108" s="189"/>
      <c r="C108" s="195" t="s">
        <v>758</v>
      </c>
      <c r="D108" s="280">
        <v>31244</v>
      </c>
      <c r="E108" s="281">
        <v>31</v>
      </c>
      <c r="F108" s="195" t="s">
        <v>36</v>
      </c>
      <c r="G108" s="195" t="s">
        <v>759</v>
      </c>
      <c r="H108" s="194" t="s">
        <v>760</v>
      </c>
      <c r="I108" s="195" t="s">
        <v>761</v>
      </c>
      <c r="J108" s="195"/>
      <c r="K108" s="389" t="s">
        <v>762</v>
      </c>
      <c r="L108" s="365" t="s">
        <v>26</v>
      </c>
      <c r="M108" s="372" t="s">
        <v>1789</v>
      </c>
      <c r="N108" s="194" t="s">
        <v>114</v>
      </c>
      <c r="O108" s="343">
        <v>16000</v>
      </c>
      <c r="P108" s="344">
        <v>8000</v>
      </c>
      <c r="Q108" s="362">
        <f t="shared" si="6"/>
        <v>24000</v>
      </c>
    </row>
    <row r="109" spans="1:17" ht="15" customHeight="1" thickTop="1" thickBot="1" x14ac:dyDescent="0.2">
      <c r="A109" s="292">
        <f t="shared" si="12"/>
        <v>29108</v>
      </c>
      <c r="B109" s="215" t="s">
        <v>763</v>
      </c>
      <c r="C109" s="215" t="s">
        <v>764</v>
      </c>
      <c r="D109" s="306">
        <v>17821</v>
      </c>
      <c r="E109" s="307">
        <v>69</v>
      </c>
      <c r="F109" s="215" t="s">
        <v>61</v>
      </c>
      <c r="G109" s="215" t="s">
        <v>765</v>
      </c>
      <c r="H109" s="214" t="s">
        <v>766</v>
      </c>
      <c r="I109" s="215" t="s">
        <v>767</v>
      </c>
      <c r="J109" s="215">
        <v>57</v>
      </c>
      <c r="K109" s="482" t="s">
        <v>768</v>
      </c>
      <c r="L109" s="366" t="s">
        <v>26</v>
      </c>
      <c r="M109" s="323" t="s">
        <v>1789</v>
      </c>
      <c r="N109" s="214" t="s">
        <v>157</v>
      </c>
      <c r="O109" s="347">
        <v>16000</v>
      </c>
      <c r="P109" s="348">
        <v>8000</v>
      </c>
      <c r="Q109" s="367">
        <f t="shared" si="6"/>
        <v>24000</v>
      </c>
    </row>
    <row r="110" spans="1:17" ht="15" customHeight="1" thickTop="1" x14ac:dyDescent="0.15">
      <c r="A110" s="282">
        <f t="shared" ref="A110:A126" si="13">A109+1</f>
        <v>29109</v>
      </c>
      <c r="B110" s="250"/>
      <c r="C110" s="211" t="s">
        <v>770</v>
      </c>
      <c r="D110" s="283">
        <v>13578</v>
      </c>
      <c r="E110" s="284">
        <v>79</v>
      </c>
      <c r="F110" s="211" t="s">
        <v>36</v>
      </c>
      <c r="G110" s="211" t="s">
        <v>771</v>
      </c>
      <c r="H110" s="210" t="s">
        <v>772</v>
      </c>
      <c r="I110" s="211" t="s">
        <v>773</v>
      </c>
      <c r="J110" s="211">
        <v>58</v>
      </c>
      <c r="K110" s="479" t="s">
        <v>774</v>
      </c>
      <c r="L110" s="364" t="s">
        <v>26</v>
      </c>
      <c r="M110" s="370" t="s">
        <v>1789</v>
      </c>
      <c r="N110" s="99" t="s">
        <v>775</v>
      </c>
      <c r="O110" s="349">
        <v>16000</v>
      </c>
      <c r="P110" s="350">
        <v>8000</v>
      </c>
      <c r="Q110" s="361">
        <f t="shared" si="6"/>
        <v>24000</v>
      </c>
    </row>
    <row r="111" spans="1:17" ht="15" customHeight="1" x14ac:dyDescent="0.15">
      <c r="A111" s="159">
        <f t="shared" si="13"/>
        <v>29110</v>
      </c>
      <c r="B111" s="152"/>
      <c r="C111" s="157" t="s">
        <v>770</v>
      </c>
      <c r="D111" s="246">
        <v>13578</v>
      </c>
      <c r="E111" s="163">
        <v>79</v>
      </c>
      <c r="F111" s="157" t="s">
        <v>36</v>
      </c>
      <c r="G111" s="157" t="s">
        <v>771</v>
      </c>
      <c r="H111" s="160" t="s">
        <v>772</v>
      </c>
      <c r="I111" s="157" t="s">
        <v>773</v>
      </c>
      <c r="J111" s="377">
        <v>59</v>
      </c>
      <c r="K111" s="480" t="s">
        <v>1802</v>
      </c>
      <c r="L111" s="363" t="s">
        <v>26</v>
      </c>
      <c r="M111" s="371" t="s">
        <v>1798</v>
      </c>
      <c r="N111" s="170" t="s">
        <v>166</v>
      </c>
      <c r="O111" s="243">
        <v>16000</v>
      </c>
      <c r="P111" s="342">
        <v>8000</v>
      </c>
      <c r="Q111" s="360">
        <f t="shared" si="6"/>
        <v>24000</v>
      </c>
    </row>
    <row r="112" spans="1:17" ht="15" customHeight="1" thickBot="1" x14ac:dyDescent="0.2">
      <c r="A112" s="271">
        <f t="shared" si="13"/>
        <v>29111</v>
      </c>
      <c r="B112" s="189"/>
      <c r="C112" s="195" t="s">
        <v>770</v>
      </c>
      <c r="D112" s="280">
        <v>13578</v>
      </c>
      <c r="E112" s="281">
        <v>79</v>
      </c>
      <c r="F112" s="195" t="s">
        <v>36</v>
      </c>
      <c r="G112" s="195" t="s">
        <v>771</v>
      </c>
      <c r="H112" s="194" t="s">
        <v>772</v>
      </c>
      <c r="I112" s="195" t="s">
        <v>773</v>
      </c>
      <c r="J112" s="195">
        <v>60</v>
      </c>
      <c r="K112" s="389" t="s">
        <v>781</v>
      </c>
      <c r="L112" s="365" t="s">
        <v>26</v>
      </c>
      <c r="M112" s="372" t="s">
        <v>1789</v>
      </c>
      <c r="N112" s="200" t="s">
        <v>782</v>
      </c>
      <c r="O112" s="343">
        <v>16000</v>
      </c>
      <c r="P112" s="344">
        <v>8000</v>
      </c>
      <c r="Q112" s="362">
        <f t="shared" si="6"/>
        <v>24000</v>
      </c>
    </row>
    <row r="113" spans="1:17" ht="15" customHeight="1" thickTop="1" x14ac:dyDescent="0.15">
      <c r="A113" s="282">
        <f t="shared" si="13"/>
        <v>29112</v>
      </c>
      <c r="B113" s="250" t="s">
        <v>785</v>
      </c>
      <c r="C113" s="211" t="s">
        <v>786</v>
      </c>
      <c r="D113" s="283">
        <v>18029</v>
      </c>
      <c r="E113" s="284">
        <v>67</v>
      </c>
      <c r="F113" s="211" t="s">
        <v>36</v>
      </c>
      <c r="G113" s="211" t="s">
        <v>787</v>
      </c>
      <c r="H113" s="210" t="s">
        <v>788</v>
      </c>
      <c r="I113" s="211" t="s">
        <v>789</v>
      </c>
      <c r="J113" s="211">
        <v>61</v>
      </c>
      <c r="K113" s="479" t="s">
        <v>790</v>
      </c>
      <c r="L113" s="364" t="s">
        <v>26</v>
      </c>
      <c r="M113" s="370" t="s">
        <v>1789</v>
      </c>
      <c r="N113" s="99" t="s">
        <v>791</v>
      </c>
      <c r="O113" s="349">
        <v>16000</v>
      </c>
      <c r="P113" s="350">
        <v>8000</v>
      </c>
      <c r="Q113" s="361">
        <f t="shared" si="6"/>
        <v>24000</v>
      </c>
    </row>
    <row r="114" spans="1:17" ht="15" customHeight="1" x14ac:dyDescent="0.15">
      <c r="A114" s="159">
        <f t="shared" si="13"/>
        <v>29113</v>
      </c>
      <c r="B114" s="152"/>
      <c r="C114" s="157" t="s">
        <v>786</v>
      </c>
      <c r="D114" s="246">
        <v>18029</v>
      </c>
      <c r="E114" s="163">
        <v>67</v>
      </c>
      <c r="F114" s="157" t="s">
        <v>36</v>
      </c>
      <c r="G114" s="157" t="s">
        <v>787</v>
      </c>
      <c r="H114" s="160" t="s">
        <v>788</v>
      </c>
      <c r="I114" s="157" t="s">
        <v>789</v>
      </c>
      <c r="J114" s="377">
        <v>62</v>
      </c>
      <c r="K114" s="480" t="s">
        <v>796</v>
      </c>
      <c r="L114" s="363" t="s">
        <v>26</v>
      </c>
      <c r="M114" s="371" t="s">
        <v>1792</v>
      </c>
      <c r="N114" s="170" t="s">
        <v>791</v>
      </c>
      <c r="O114" s="243">
        <v>16000</v>
      </c>
      <c r="P114" s="342">
        <v>8000</v>
      </c>
      <c r="Q114" s="360">
        <f t="shared" si="6"/>
        <v>24000</v>
      </c>
    </row>
    <row r="115" spans="1:17" ht="15" customHeight="1" thickBot="1" x14ac:dyDescent="0.2">
      <c r="A115" s="271">
        <f t="shared" si="13"/>
        <v>29114</v>
      </c>
      <c r="B115" s="189"/>
      <c r="C115" s="184" t="s">
        <v>786</v>
      </c>
      <c r="D115" s="276">
        <v>18029</v>
      </c>
      <c r="E115" s="303">
        <v>67</v>
      </c>
      <c r="F115" s="184" t="s">
        <v>36</v>
      </c>
      <c r="G115" s="184" t="s">
        <v>787</v>
      </c>
      <c r="H115" s="187" t="s">
        <v>788</v>
      </c>
      <c r="I115" s="184" t="s">
        <v>789</v>
      </c>
      <c r="J115" s="381">
        <v>63</v>
      </c>
      <c r="K115" s="389" t="s">
        <v>800</v>
      </c>
      <c r="L115" s="365" t="s">
        <v>26</v>
      </c>
      <c r="M115" s="372" t="s">
        <v>1789</v>
      </c>
      <c r="N115" s="181" t="s">
        <v>664</v>
      </c>
      <c r="O115" s="340">
        <v>16000</v>
      </c>
      <c r="P115" s="341">
        <v>8000</v>
      </c>
      <c r="Q115" s="362">
        <f t="shared" si="6"/>
        <v>24000</v>
      </c>
    </row>
    <row r="116" spans="1:17" ht="15" customHeight="1" thickTop="1" x14ac:dyDescent="0.15">
      <c r="A116" s="282">
        <f t="shared" si="13"/>
        <v>29115</v>
      </c>
      <c r="B116" s="250" t="s">
        <v>807</v>
      </c>
      <c r="C116" s="211" t="s">
        <v>808</v>
      </c>
      <c r="D116" s="283">
        <v>18438</v>
      </c>
      <c r="E116" s="284">
        <v>66</v>
      </c>
      <c r="F116" s="211" t="s">
        <v>36</v>
      </c>
      <c r="G116" s="211" t="s">
        <v>809</v>
      </c>
      <c r="H116" s="210" t="s">
        <v>810</v>
      </c>
      <c r="I116" s="211" t="s">
        <v>811</v>
      </c>
      <c r="J116" s="211">
        <v>64</v>
      </c>
      <c r="K116" s="479" t="s">
        <v>812</v>
      </c>
      <c r="L116" s="161" t="s">
        <v>1782</v>
      </c>
      <c r="M116" s="161" t="s">
        <v>1799</v>
      </c>
      <c r="N116" s="199" t="s">
        <v>813</v>
      </c>
      <c r="O116" s="349">
        <v>48000</v>
      </c>
      <c r="P116" s="350">
        <v>16000</v>
      </c>
      <c r="Q116" s="361">
        <f t="shared" si="6"/>
        <v>64000</v>
      </c>
    </row>
    <row r="117" spans="1:17" ht="15" customHeight="1" thickBot="1" x14ac:dyDescent="0.2">
      <c r="A117" s="275">
        <f t="shared" si="13"/>
        <v>29116</v>
      </c>
      <c r="B117" s="189"/>
      <c r="C117" s="184" t="s">
        <v>808</v>
      </c>
      <c r="D117" s="276">
        <v>18438</v>
      </c>
      <c r="E117" s="303">
        <v>66</v>
      </c>
      <c r="F117" s="184" t="s">
        <v>36</v>
      </c>
      <c r="G117" s="184" t="s">
        <v>809</v>
      </c>
      <c r="H117" s="187" t="s">
        <v>810</v>
      </c>
      <c r="I117" s="184" t="s">
        <v>811</v>
      </c>
      <c r="J117" s="381">
        <v>65</v>
      </c>
      <c r="K117" s="389" t="s">
        <v>835</v>
      </c>
      <c r="L117" s="365" t="s">
        <v>26</v>
      </c>
      <c r="M117" s="372" t="s">
        <v>1797</v>
      </c>
      <c r="N117" s="181" t="s">
        <v>175</v>
      </c>
      <c r="O117" s="340">
        <v>16000</v>
      </c>
      <c r="P117" s="341">
        <v>8000</v>
      </c>
      <c r="Q117" s="362">
        <f t="shared" si="6"/>
        <v>24000</v>
      </c>
    </row>
    <row r="118" spans="1:17" ht="15" customHeight="1" thickTop="1" x14ac:dyDescent="0.15">
      <c r="A118" s="282">
        <f t="shared" si="13"/>
        <v>29117</v>
      </c>
      <c r="B118" s="336" t="s">
        <v>848</v>
      </c>
      <c r="C118" s="216" t="s">
        <v>849</v>
      </c>
      <c r="D118" s="274">
        <v>24604</v>
      </c>
      <c r="E118" s="278">
        <v>49</v>
      </c>
      <c r="F118" s="216" t="s">
        <v>61</v>
      </c>
      <c r="G118" s="216" t="s">
        <v>850</v>
      </c>
      <c r="H118" s="217" t="s">
        <v>851</v>
      </c>
      <c r="I118" s="216" t="s">
        <v>852</v>
      </c>
      <c r="J118" s="216">
        <v>66</v>
      </c>
      <c r="K118" s="479" t="s">
        <v>853</v>
      </c>
      <c r="L118" s="364" t="s">
        <v>26</v>
      </c>
      <c r="M118" s="370" t="s">
        <v>1789</v>
      </c>
      <c r="N118" s="180" t="s">
        <v>854</v>
      </c>
      <c r="O118" s="351">
        <v>16000</v>
      </c>
      <c r="P118" s="352">
        <v>8000</v>
      </c>
      <c r="Q118" s="361">
        <f t="shared" si="6"/>
        <v>24000</v>
      </c>
    </row>
    <row r="119" spans="1:17" ht="15" customHeight="1" thickBot="1" x14ac:dyDescent="0.2">
      <c r="A119" s="271">
        <f t="shared" si="13"/>
        <v>29118</v>
      </c>
      <c r="B119" s="188"/>
      <c r="C119" s="195" t="s">
        <v>849</v>
      </c>
      <c r="D119" s="280">
        <v>24604</v>
      </c>
      <c r="E119" s="281">
        <v>49</v>
      </c>
      <c r="F119" s="195" t="s">
        <v>61</v>
      </c>
      <c r="G119" s="195" t="s">
        <v>850</v>
      </c>
      <c r="H119" s="194" t="s">
        <v>851</v>
      </c>
      <c r="I119" s="195" t="s">
        <v>852</v>
      </c>
      <c r="J119" s="195">
        <v>67</v>
      </c>
      <c r="K119" s="389" t="s">
        <v>860</v>
      </c>
      <c r="L119" s="365" t="s">
        <v>26</v>
      </c>
      <c r="M119" s="372" t="s">
        <v>1789</v>
      </c>
      <c r="N119" s="200" t="s">
        <v>861</v>
      </c>
      <c r="O119" s="343">
        <v>16000</v>
      </c>
      <c r="P119" s="344">
        <v>8000</v>
      </c>
      <c r="Q119" s="362">
        <f t="shared" si="6"/>
        <v>24000</v>
      </c>
    </row>
    <row r="120" spans="1:17" ht="15" customHeight="1" thickTop="1" x14ac:dyDescent="0.15">
      <c r="A120" s="282">
        <f t="shared" si="13"/>
        <v>29119</v>
      </c>
      <c r="B120" s="211" t="s">
        <v>863</v>
      </c>
      <c r="C120" s="211" t="s">
        <v>864</v>
      </c>
      <c r="D120" s="283">
        <v>23837</v>
      </c>
      <c r="E120" s="284">
        <v>51</v>
      </c>
      <c r="F120" s="211" t="s">
        <v>36</v>
      </c>
      <c r="G120" s="211" t="s">
        <v>865</v>
      </c>
      <c r="H120" s="210" t="s">
        <v>866</v>
      </c>
      <c r="I120" s="211" t="s">
        <v>867</v>
      </c>
      <c r="J120" s="211"/>
      <c r="K120" s="479" t="s">
        <v>868</v>
      </c>
      <c r="L120" s="364" t="s">
        <v>26</v>
      </c>
      <c r="M120" s="370" t="s">
        <v>1789</v>
      </c>
      <c r="N120" s="99" t="s">
        <v>869</v>
      </c>
      <c r="O120" s="349">
        <v>16000</v>
      </c>
      <c r="P120" s="350">
        <v>8000</v>
      </c>
      <c r="Q120" s="361">
        <f t="shared" si="6"/>
        <v>24000</v>
      </c>
    </row>
    <row r="121" spans="1:17" ht="15" customHeight="1" x14ac:dyDescent="0.15">
      <c r="A121" s="159">
        <f t="shared" si="13"/>
        <v>29120</v>
      </c>
      <c r="B121" s="157"/>
      <c r="C121" s="157" t="s">
        <v>864</v>
      </c>
      <c r="D121" s="246">
        <v>23837</v>
      </c>
      <c r="E121" s="163">
        <v>51</v>
      </c>
      <c r="F121" s="157" t="s">
        <v>36</v>
      </c>
      <c r="G121" s="157" t="s">
        <v>865</v>
      </c>
      <c r="H121" s="160" t="s">
        <v>866</v>
      </c>
      <c r="I121" s="157" t="s">
        <v>867</v>
      </c>
      <c r="J121" s="377"/>
      <c r="K121" s="480" t="s">
        <v>876</v>
      </c>
      <c r="L121" s="363" t="s">
        <v>26</v>
      </c>
      <c r="M121" s="371" t="s">
        <v>1789</v>
      </c>
      <c r="N121" s="170" t="s">
        <v>114</v>
      </c>
      <c r="O121" s="243">
        <v>16000</v>
      </c>
      <c r="P121" s="342">
        <v>8000</v>
      </c>
      <c r="Q121" s="360">
        <f t="shared" si="6"/>
        <v>24000</v>
      </c>
    </row>
    <row r="122" spans="1:17" ht="15" customHeight="1" thickBot="1" x14ac:dyDescent="0.2">
      <c r="A122" s="271">
        <f t="shared" si="13"/>
        <v>29121</v>
      </c>
      <c r="B122" s="195"/>
      <c r="C122" s="195" t="s">
        <v>864</v>
      </c>
      <c r="D122" s="280">
        <v>23837</v>
      </c>
      <c r="E122" s="281">
        <v>51</v>
      </c>
      <c r="F122" s="195" t="s">
        <v>36</v>
      </c>
      <c r="G122" s="195" t="s">
        <v>865</v>
      </c>
      <c r="H122" s="194" t="s">
        <v>866</v>
      </c>
      <c r="I122" s="195" t="s">
        <v>867</v>
      </c>
      <c r="J122" s="195"/>
      <c r="K122" s="389" t="s">
        <v>880</v>
      </c>
      <c r="L122" s="365" t="s">
        <v>26</v>
      </c>
      <c r="M122" s="372" t="s">
        <v>1789</v>
      </c>
      <c r="N122" s="200" t="s">
        <v>881</v>
      </c>
      <c r="O122" s="343">
        <v>16000</v>
      </c>
      <c r="P122" s="344">
        <v>8000</v>
      </c>
      <c r="Q122" s="362">
        <f t="shared" si="6"/>
        <v>24000</v>
      </c>
    </row>
    <row r="123" spans="1:17" ht="15" customHeight="1" thickTop="1" x14ac:dyDescent="0.15">
      <c r="A123" s="273">
        <f t="shared" si="13"/>
        <v>29122</v>
      </c>
      <c r="B123" s="211" t="s">
        <v>885</v>
      </c>
      <c r="C123" s="211" t="s">
        <v>886</v>
      </c>
      <c r="D123" s="283">
        <v>23435</v>
      </c>
      <c r="E123" s="284">
        <v>52</v>
      </c>
      <c r="F123" s="211" t="s">
        <v>36</v>
      </c>
      <c r="G123" s="211" t="s">
        <v>887</v>
      </c>
      <c r="H123" s="212" t="s">
        <v>888</v>
      </c>
      <c r="I123" s="211" t="s">
        <v>889</v>
      </c>
      <c r="J123" s="211">
        <v>68</v>
      </c>
      <c r="K123" s="479" t="s">
        <v>890</v>
      </c>
      <c r="L123" s="364" t="s">
        <v>26</v>
      </c>
      <c r="M123" s="370" t="s">
        <v>1789</v>
      </c>
      <c r="N123" s="99" t="s">
        <v>157</v>
      </c>
      <c r="O123" s="351">
        <v>16000</v>
      </c>
      <c r="P123" s="352">
        <v>8000</v>
      </c>
      <c r="Q123" s="361">
        <f t="shared" si="6"/>
        <v>24000</v>
      </c>
    </row>
    <row r="124" spans="1:17" ht="15" customHeight="1" thickBot="1" x14ac:dyDescent="0.2">
      <c r="A124" s="275">
        <f t="shared" si="13"/>
        <v>29123</v>
      </c>
      <c r="B124" s="195"/>
      <c r="C124" s="195" t="s">
        <v>886</v>
      </c>
      <c r="D124" s="280">
        <v>23435</v>
      </c>
      <c r="E124" s="281">
        <v>52</v>
      </c>
      <c r="F124" s="195" t="s">
        <v>36</v>
      </c>
      <c r="G124" s="195" t="s">
        <v>887</v>
      </c>
      <c r="H124" s="200" t="s">
        <v>888</v>
      </c>
      <c r="I124" s="195" t="s">
        <v>889</v>
      </c>
      <c r="J124" s="195">
        <v>69</v>
      </c>
      <c r="K124" s="389" t="s">
        <v>894</v>
      </c>
      <c r="L124" s="365" t="s">
        <v>26</v>
      </c>
      <c r="M124" s="372" t="s">
        <v>1794</v>
      </c>
      <c r="N124" s="200" t="s">
        <v>895</v>
      </c>
      <c r="O124" s="343">
        <v>16000</v>
      </c>
      <c r="P124" s="344">
        <v>8000</v>
      </c>
      <c r="Q124" s="362">
        <f t="shared" si="6"/>
        <v>24000</v>
      </c>
    </row>
    <row r="125" spans="1:17" ht="15" customHeight="1" thickTop="1" thickBot="1" x14ac:dyDescent="0.2">
      <c r="A125" s="292">
        <f t="shared" si="13"/>
        <v>29124</v>
      </c>
      <c r="B125" s="203" t="s">
        <v>899</v>
      </c>
      <c r="C125" s="203" t="s">
        <v>900</v>
      </c>
      <c r="D125" s="290">
        <v>21627</v>
      </c>
      <c r="E125" s="291">
        <v>58</v>
      </c>
      <c r="F125" s="203" t="s">
        <v>36</v>
      </c>
      <c r="G125" s="203" t="s">
        <v>901</v>
      </c>
      <c r="H125" s="202" t="s">
        <v>902</v>
      </c>
      <c r="I125" s="203" t="s">
        <v>903</v>
      </c>
      <c r="J125" s="203"/>
      <c r="K125" s="397" t="s">
        <v>904</v>
      </c>
      <c r="L125" s="366" t="s">
        <v>26</v>
      </c>
      <c r="M125" s="323" t="s">
        <v>1792</v>
      </c>
      <c r="N125" s="201" t="s">
        <v>905</v>
      </c>
      <c r="O125" s="345">
        <v>16000</v>
      </c>
      <c r="P125" s="346">
        <v>8000</v>
      </c>
      <c r="Q125" s="367">
        <f t="shared" si="6"/>
        <v>24000</v>
      </c>
    </row>
    <row r="126" spans="1:17" ht="15" customHeight="1" thickTop="1" thickBot="1" x14ac:dyDescent="0.2">
      <c r="A126" s="308">
        <f t="shared" si="13"/>
        <v>29125</v>
      </c>
      <c r="B126" s="213" t="s">
        <v>1449</v>
      </c>
      <c r="C126" s="204" t="s">
        <v>1450</v>
      </c>
      <c r="D126" s="309">
        <v>18299</v>
      </c>
      <c r="E126" s="294">
        <v>66</v>
      </c>
      <c r="F126" s="204" t="s">
        <v>36</v>
      </c>
      <c r="G126" s="204" t="s">
        <v>910</v>
      </c>
      <c r="H126" s="205" t="s">
        <v>911</v>
      </c>
      <c r="I126" s="204" t="s">
        <v>912</v>
      </c>
      <c r="J126" s="204"/>
      <c r="K126" s="402" t="s">
        <v>913</v>
      </c>
      <c r="L126" s="366" t="s">
        <v>26</v>
      </c>
      <c r="M126" s="323" t="s">
        <v>1789</v>
      </c>
      <c r="N126" s="205" t="s">
        <v>914</v>
      </c>
      <c r="O126" s="345">
        <v>16000</v>
      </c>
      <c r="P126" s="346">
        <v>8000</v>
      </c>
      <c r="Q126" s="367">
        <f t="shared" si="6"/>
        <v>24000</v>
      </c>
    </row>
    <row r="127" spans="1:17" ht="15" customHeight="1" thickTop="1" thickBot="1" x14ac:dyDescent="0.2">
      <c r="A127" s="292">
        <f t="shared" ref="A127:A136" si="14">A126+1</f>
        <v>29126</v>
      </c>
      <c r="B127" s="203" t="s">
        <v>915</v>
      </c>
      <c r="C127" s="203" t="s">
        <v>916</v>
      </c>
      <c r="D127" s="317">
        <v>17400</v>
      </c>
      <c r="E127" s="203">
        <v>69</v>
      </c>
      <c r="F127" s="203" t="s">
        <v>36</v>
      </c>
      <c r="G127" s="203" t="s">
        <v>917</v>
      </c>
      <c r="H127" s="202" t="s">
        <v>918</v>
      </c>
      <c r="I127" s="203" t="s">
        <v>919</v>
      </c>
      <c r="J127" s="203">
        <v>70</v>
      </c>
      <c r="K127" s="482" t="s">
        <v>920</v>
      </c>
      <c r="L127" s="366" t="s">
        <v>26</v>
      </c>
      <c r="M127" s="323" t="s">
        <v>1789</v>
      </c>
      <c r="N127" s="201" t="s">
        <v>114</v>
      </c>
      <c r="O127" s="345">
        <v>16000</v>
      </c>
      <c r="P127" s="346">
        <v>8000</v>
      </c>
      <c r="Q127" s="367">
        <f t="shared" si="6"/>
        <v>24000</v>
      </c>
    </row>
    <row r="128" spans="1:17" ht="15" customHeight="1" thickTop="1" x14ac:dyDescent="0.15">
      <c r="A128" s="315">
        <f>A127+1</f>
        <v>29127</v>
      </c>
      <c r="B128" s="89" t="s">
        <v>923</v>
      </c>
      <c r="C128" s="169" t="s">
        <v>924</v>
      </c>
      <c r="D128" s="316">
        <v>29781</v>
      </c>
      <c r="E128" s="33">
        <v>35</v>
      </c>
      <c r="F128" s="169" t="s">
        <v>36</v>
      </c>
      <c r="G128" s="169" t="s">
        <v>925</v>
      </c>
      <c r="H128" s="32" t="s">
        <v>926</v>
      </c>
      <c r="I128" s="169" t="s">
        <v>927</v>
      </c>
      <c r="J128" s="380"/>
      <c r="K128" s="487" t="s">
        <v>1712</v>
      </c>
      <c r="L128" s="364" t="s">
        <v>26</v>
      </c>
      <c r="M128" s="370" t="s">
        <v>1795</v>
      </c>
      <c r="N128" s="32" t="s">
        <v>689</v>
      </c>
      <c r="O128" s="349">
        <v>16000</v>
      </c>
      <c r="P128" s="350">
        <v>8000</v>
      </c>
      <c r="Q128" s="361">
        <f t="shared" si="6"/>
        <v>24000</v>
      </c>
    </row>
    <row r="129" spans="1:17" ht="15" customHeight="1" x14ac:dyDescent="0.15">
      <c r="A129" s="311">
        <f t="shared" si="14"/>
        <v>29128</v>
      </c>
      <c r="B129" s="79" t="s">
        <v>929</v>
      </c>
      <c r="C129" s="158" t="s">
        <v>930</v>
      </c>
      <c r="D129" s="248">
        <v>26641</v>
      </c>
      <c r="E129" s="81">
        <v>44</v>
      </c>
      <c r="F129" s="158" t="s">
        <v>36</v>
      </c>
      <c r="G129" s="158" t="s">
        <v>925</v>
      </c>
      <c r="H129" s="36" t="s">
        <v>931</v>
      </c>
      <c r="I129" s="158" t="s">
        <v>932</v>
      </c>
      <c r="J129" s="378"/>
      <c r="K129" s="483" t="s">
        <v>1713</v>
      </c>
      <c r="L129" s="363" t="s">
        <v>26</v>
      </c>
      <c r="M129" s="371" t="s">
        <v>1789</v>
      </c>
      <c r="N129" s="36" t="s">
        <v>93</v>
      </c>
      <c r="O129" s="243">
        <v>16000</v>
      </c>
      <c r="P129" s="342">
        <v>8000</v>
      </c>
      <c r="Q129" s="360">
        <f t="shared" si="6"/>
        <v>24000</v>
      </c>
    </row>
    <row r="130" spans="1:17" ht="15" customHeight="1" x14ac:dyDescent="0.15">
      <c r="A130" s="311">
        <f t="shared" si="14"/>
        <v>29129</v>
      </c>
      <c r="B130" s="79" t="s">
        <v>934</v>
      </c>
      <c r="C130" s="158" t="s">
        <v>935</v>
      </c>
      <c r="D130" s="248">
        <v>32643</v>
      </c>
      <c r="E130" s="81">
        <v>27</v>
      </c>
      <c r="F130" s="158" t="s">
        <v>36</v>
      </c>
      <c r="G130" s="158" t="s">
        <v>936</v>
      </c>
      <c r="H130" s="36" t="s">
        <v>937</v>
      </c>
      <c r="I130" s="158" t="s">
        <v>938</v>
      </c>
      <c r="J130" s="378"/>
      <c r="K130" s="483" t="s">
        <v>1708</v>
      </c>
      <c r="L130" s="363" t="s">
        <v>26</v>
      </c>
      <c r="M130" s="371" t="s">
        <v>1800</v>
      </c>
      <c r="N130" s="36" t="s">
        <v>939</v>
      </c>
      <c r="O130" s="243">
        <v>16000</v>
      </c>
      <c r="P130" s="342">
        <v>8000</v>
      </c>
      <c r="Q130" s="360">
        <f t="shared" si="6"/>
        <v>24000</v>
      </c>
    </row>
    <row r="131" spans="1:17" ht="15" customHeight="1" thickBot="1" x14ac:dyDescent="0.2">
      <c r="A131" s="312">
        <f t="shared" si="14"/>
        <v>29130</v>
      </c>
      <c r="B131" s="313" t="s">
        <v>940</v>
      </c>
      <c r="C131" s="191" t="s">
        <v>941</v>
      </c>
      <c r="D131" s="314">
        <v>16381</v>
      </c>
      <c r="E131" s="193">
        <v>72</v>
      </c>
      <c r="F131" s="191" t="s">
        <v>36</v>
      </c>
      <c r="G131" s="191" t="s">
        <v>942</v>
      </c>
      <c r="H131" s="192" t="s">
        <v>943</v>
      </c>
      <c r="I131" s="191" t="s">
        <v>944</v>
      </c>
      <c r="J131" s="191"/>
      <c r="K131" s="485" t="s">
        <v>1709</v>
      </c>
      <c r="L131" s="365" t="s">
        <v>26</v>
      </c>
      <c r="M131" s="372" t="s">
        <v>1789</v>
      </c>
      <c r="N131" s="192" t="s">
        <v>945</v>
      </c>
      <c r="O131" s="343">
        <v>16000</v>
      </c>
      <c r="P131" s="344">
        <v>8000</v>
      </c>
      <c r="Q131" s="362">
        <f t="shared" ref="Q131:Q169" si="15">SUM(O131:P131)</f>
        <v>24000</v>
      </c>
    </row>
    <row r="132" spans="1:17" ht="15" customHeight="1" thickTop="1" x14ac:dyDescent="0.15">
      <c r="A132" s="318">
        <f t="shared" si="14"/>
        <v>29131</v>
      </c>
      <c r="B132" s="337"/>
      <c r="C132" s="251" t="s">
        <v>946</v>
      </c>
      <c r="D132" s="319">
        <v>34633</v>
      </c>
      <c r="E132" s="288">
        <v>22</v>
      </c>
      <c r="F132" s="251" t="s">
        <v>36</v>
      </c>
      <c r="G132" s="251" t="s">
        <v>947</v>
      </c>
      <c r="H132" s="252" t="s">
        <v>948</v>
      </c>
      <c r="I132" s="251" t="s">
        <v>949</v>
      </c>
      <c r="J132" s="251">
        <v>71</v>
      </c>
      <c r="K132" s="391" t="s">
        <v>1759</v>
      </c>
      <c r="L132" s="364" t="s">
        <v>26</v>
      </c>
      <c r="M132" s="370" t="s">
        <v>1792</v>
      </c>
      <c r="N132" s="32" t="s">
        <v>950</v>
      </c>
      <c r="O132" s="349">
        <v>16000</v>
      </c>
      <c r="P132" s="350">
        <v>8000</v>
      </c>
      <c r="Q132" s="361">
        <f t="shared" si="15"/>
        <v>24000</v>
      </c>
    </row>
    <row r="133" spans="1:17" ht="15" customHeight="1" x14ac:dyDescent="0.15">
      <c r="A133" s="219">
        <f t="shared" si="14"/>
        <v>29132</v>
      </c>
      <c r="B133" s="76"/>
      <c r="C133" s="158" t="s">
        <v>951</v>
      </c>
      <c r="D133" s="248">
        <v>27219</v>
      </c>
      <c r="E133" s="81">
        <v>42</v>
      </c>
      <c r="F133" s="158" t="s">
        <v>36</v>
      </c>
      <c r="G133" s="158"/>
      <c r="H133" s="36" t="s">
        <v>952</v>
      </c>
      <c r="I133" s="158" t="s">
        <v>953</v>
      </c>
      <c r="J133" s="378">
        <v>72</v>
      </c>
      <c r="K133" s="483" t="s">
        <v>1760</v>
      </c>
      <c r="L133" s="363" t="s">
        <v>26</v>
      </c>
      <c r="M133" s="371" t="s">
        <v>1789</v>
      </c>
      <c r="N133" s="36" t="s">
        <v>950</v>
      </c>
      <c r="O133" s="243">
        <v>16000</v>
      </c>
      <c r="P133" s="342">
        <v>8000</v>
      </c>
      <c r="Q133" s="360">
        <f t="shared" si="15"/>
        <v>24000</v>
      </c>
    </row>
    <row r="134" spans="1:17" ht="15" customHeight="1" x14ac:dyDescent="0.15">
      <c r="A134" s="219">
        <f t="shared" si="14"/>
        <v>29133</v>
      </c>
      <c r="B134" s="76"/>
      <c r="C134" s="158" t="s">
        <v>954</v>
      </c>
      <c r="D134" s="248">
        <v>32412</v>
      </c>
      <c r="E134" s="81">
        <v>28</v>
      </c>
      <c r="F134" s="158" t="s">
        <v>36</v>
      </c>
      <c r="G134" s="158" t="s">
        <v>955</v>
      </c>
      <c r="H134" s="36" t="s">
        <v>956</v>
      </c>
      <c r="I134" s="158" t="s">
        <v>957</v>
      </c>
      <c r="J134" s="378">
        <v>73</v>
      </c>
      <c r="K134" s="483" t="s">
        <v>1705</v>
      </c>
      <c r="L134" s="363" t="s">
        <v>26</v>
      </c>
      <c r="M134" s="371" t="s">
        <v>1801</v>
      </c>
      <c r="N134" s="36" t="s">
        <v>689</v>
      </c>
      <c r="O134" s="243">
        <v>16000</v>
      </c>
      <c r="P134" s="342">
        <v>8000</v>
      </c>
      <c r="Q134" s="360">
        <f t="shared" si="15"/>
        <v>24000</v>
      </c>
    </row>
    <row r="135" spans="1:17" ht="15" customHeight="1" thickBot="1" x14ac:dyDescent="0.2">
      <c r="A135" s="320">
        <f t="shared" si="14"/>
        <v>29134</v>
      </c>
      <c r="B135" s="196"/>
      <c r="C135" s="191" t="s">
        <v>958</v>
      </c>
      <c r="D135" s="314">
        <v>31756</v>
      </c>
      <c r="E135" s="193">
        <v>30</v>
      </c>
      <c r="F135" s="191" t="s">
        <v>36</v>
      </c>
      <c r="G135" s="191"/>
      <c r="H135" s="192" t="s">
        <v>952</v>
      </c>
      <c r="I135" s="191" t="s">
        <v>959</v>
      </c>
      <c r="J135" s="191">
        <v>74</v>
      </c>
      <c r="K135" s="485" t="s">
        <v>1706</v>
      </c>
      <c r="L135" s="365" t="s">
        <v>26</v>
      </c>
      <c r="M135" s="372" t="s">
        <v>1789</v>
      </c>
      <c r="N135" s="192" t="s">
        <v>960</v>
      </c>
      <c r="O135" s="343">
        <v>16000</v>
      </c>
      <c r="P135" s="344">
        <v>8000</v>
      </c>
      <c r="Q135" s="362">
        <f t="shared" si="15"/>
        <v>24000</v>
      </c>
    </row>
    <row r="136" spans="1:17" ht="15" customHeight="1" thickTop="1" x14ac:dyDescent="0.15">
      <c r="A136" s="273">
        <f t="shared" si="14"/>
        <v>29135</v>
      </c>
      <c r="B136" s="211"/>
      <c r="C136" s="211" t="s">
        <v>961</v>
      </c>
      <c r="D136" s="310">
        <v>16635</v>
      </c>
      <c r="E136" s="211">
        <v>71</v>
      </c>
      <c r="F136" s="211" t="s">
        <v>36</v>
      </c>
      <c r="G136" s="211"/>
      <c r="H136" s="210" t="s">
        <v>962</v>
      </c>
      <c r="I136" s="211" t="s">
        <v>963</v>
      </c>
      <c r="J136" s="211"/>
      <c r="K136" s="479" t="s">
        <v>1804</v>
      </c>
      <c r="L136" s="364" t="s">
        <v>26</v>
      </c>
      <c r="M136" s="370" t="s">
        <v>1789</v>
      </c>
      <c r="N136" s="99" t="s">
        <v>182</v>
      </c>
      <c r="O136" s="349">
        <v>16000</v>
      </c>
      <c r="P136" s="350">
        <v>8000</v>
      </c>
      <c r="Q136" s="361">
        <f t="shared" si="15"/>
        <v>24000</v>
      </c>
    </row>
    <row r="137" spans="1:17" ht="15" customHeight="1" x14ac:dyDescent="0.15">
      <c r="A137" s="150">
        <f>A136+1</f>
        <v>29136</v>
      </c>
      <c r="B137" s="157"/>
      <c r="C137" s="157" t="s">
        <v>968</v>
      </c>
      <c r="D137" s="262">
        <v>29942</v>
      </c>
      <c r="E137" s="157">
        <v>35</v>
      </c>
      <c r="F137" s="157" t="s">
        <v>36</v>
      </c>
      <c r="G137" s="157"/>
      <c r="H137" s="160" t="s">
        <v>969</v>
      </c>
      <c r="I137" s="157" t="s">
        <v>970</v>
      </c>
      <c r="J137" s="378">
        <v>75</v>
      </c>
      <c r="K137" s="480" t="s">
        <v>1702</v>
      </c>
      <c r="L137" s="157" t="s">
        <v>1783</v>
      </c>
      <c r="M137" s="157" t="s">
        <v>1790</v>
      </c>
      <c r="N137" s="170" t="s">
        <v>971</v>
      </c>
      <c r="O137" s="243">
        <v>32000</v>
      </c>
      <c r="P137" s="342">
        <v>12000</v>
      </c>
      <c r="Q137" s="360">
        <f t="shared" si="15"/>
        <v>44000</v>
      </c>
    </row>
    <row r="138" spans="1:17" ht="15" customHeight="1" x14ac:dyDescent="0.15">
      <c r="A138" s="311">
        <f>A137+1</f>
        <v>29137</v>
      </c>
      <c r="B138" s="79"/>
      <c r="C138" s="158" t="s">
        <v>973</v>
      </c>
      <c r="D138" s="248">
        <v>23255</v>
      </c>
      <c r="E138" s="81">
        <v>53</v>
      </c>
      <c r="F138" s="158" t="s">
        <v>36</v>
      </c>
      <c r="G138" s="158"/>
      <c r="H138" s="36" t="s">
        <v>974</v>
      </c>
      <c r="I138" s="158" t="s">
        <v>975</v>
      </c>
      <c r="J138" s="378">
        <v>76</v>
      </c>
      <c r="K138" s="483" t="s">
        <v>1762</v>
      </c>
      <c r="L138" s="158" t="s">
        <v>1784</v>
      </c>
      <c r="M138" s="158" t="s">
        <v>1789</v>
      </c>
      <c r="N138" s="36" t="s">
        <v>182</v>
      </c>
      <c r="O138" s="243">
        <v>16000</v>
      </c>
      <c r="P138" s="342">
        <v>8000</v>
      </c>
      <c r="Q138" s="360">
        <f t="shared" si="15"/>
        <v>24000</v>
      </c>
    </row>
    <row r="139" spans="1:17" ht="15" customHeight="1" x14ac:dyDescent="0.15">
      <c r="A139" s="311">
        <f t="shared" ref="A139:A140" si="16">A138+1</f>
        <v>29138</v>
      </c>
      <c r="B139" s="79"/>
      <c r="C139" s="158" t="s">
        <v>977</v>
      </c>
      <c r="D139" s="248">
        <v>29843</v>
      </c>
      <c r="E139" s="81">
        <v>35</v>
      </c>
      <c r="F139" s="158" t="s">
        <v>36</v>
      </c>
      <c r="G139" s="158"/>
      <c r="H139" s="36" t="s">
        <v>978</v>
      </c>
      <c r="I139" s="158" t="s">
        <v>979</v>
      </c>
      <c r="J139" s="377">
        <v>77</v>
      </c>
      <c r="K139" s="483" t="s">
        <v>1763</v>
      </c>
      <c r="L139" s="158" t="s">
        <v>1784</v>
      </c>
      <c r="M139" s="158" t="s">
        <v>1795</v>
      </c>
      <c r="N139" s="36" t="s">
        <v>609</v>
      </c>
      <c r="O139" s="243">
        <v>16000</v>
      </c>
      <c r="P139" s="342">
        <v>8000</v>
      </c>
      <c r="Q139" s="360">
        <f t="shared" si="15"/>
        <v>24000</v>
      </c>
    </row>
    <row r="140" spans="1:17" ht="15" customHeight="1" x14ac:dyDescent="0.15">
      <c r="A140" s="150">
        <f t="shared" si="16"/>
        <v>29139</v>
      </c>
      <c r="B140" s="157"/>
      <c r="C140" s="157" t="s">
        <v>981</v>
      </c>
      <c r="D140" s="262">
        <v>23278</v>
      </c>
      <c r="E140" s="157">
        <v>53</v>
      </c>
      <c r="F140" s="157" t="s">
        <v>36</v>
      </c>
      <c r="G140" s="157"/>
      <c r="H140" s="160" t="s">
        <v>982</v>
      </c>
      <c r="I140" s="157" t="s">
        <v>983</v>
      </c>
      <c r="J140" s="378">
        <v>78</v>
      </c>
      <c r="K140" s="480" t="s">
        <v>1765</v>
      </c>
      <c r="L140" s="158" t="s">
        <v>1784</v>
      </c>
      <c r="M140" s="158" t="s">
        <v>1792</v>
      </c>
      <c r="N140" s="170" t="s">
        <v>85</v>
      </c>
      <c r="O140" s="243">
        <v>16000</v>
      </c>
      <c r="P140" s="342">
        <v>8000</v>
      </c>
      <c r="Q140" s="360">
        <f t="shared" si="15"/>
        <v>24000</v>
      </c>
    </row>
    <row r="141" spans="1:17" ht="15" customHeight="1" x14ac:dyDescent="0.15">
      <c r="A141" s="311">
        <f t="shared" ref="A141:A147" si="17">A140+1</f>
        <v>29140</v>
      </c>
      <c r="B141" s="79"/>
      <c r="C141" s="158" t="s">
        <v>987</v>
      </c>
      <c r="D141" s="248">
        <v>31727</v>
      </c>
      <c r="E141" s="81">
        <v>30</v>
      </c>
      <c r="F141" s="158" t="s">
        <v>36</v>
      </c>
      <c r="G141" s="158"/>
      <c r="H141" s="36" t="s">
        <v>988</v>
      </c>
      <c r="I141" s="158" t="s">
        <v>989</v>
      </c>
      <c r="J141" s="377">
        <v>79</v>
      </c>
      <c r="K141" s="483" t="s">
        <v>1767</v>
      </c>
      <c r="L141" s="158" t="s">
        <v>1784</v>
      </c>
      <c r="M141" s="158" t="s">
        <v>1789</v>
      </c>
      <c r="N141" s="36" t="s">
        <v>990</v>
      </c>
      <c r="O141" s="243">
        <v>16000</v>
      </c>
      <c r="P141" s="342">
        <v>8000</v>
      </c>
      <c r="Q141" s="360">
        <f t="shared" si="15"/>
        <v>24000</v>
      </c>
    </row>
    <row r="142" spans="1:17" ht="15" customHeight="1" x14ac:dyDescent="0.15">
      <c r="A142" s="150">
        <f t="shared" si="17"/>
        <v>29141</v>
      </c>
      <c r="B142" s="157"/>
      <c r="C142" s="157" t="s">
        <v>991</v>
      </c>
      <c r="D142" s="262">
        <v>24328</v>
      </c>
      <c r="E142" s="157">
        <v>50</v>
      </c>
      <c r="F142" s="157" t="s">
        <v>36</v>
      </c>
      <c r="G142" s="157" t="s">
        <v>992</v>
      </c>
      <c r="H142" s="160" t="s">
        <v>993</v>
      </c>
      <c r="I142" s="157" t="s">
        <v>994</v>
      </c>
      <c r="J142" s="377"/>
      <c r="K142" s="480" t="s">
        <v>1805</v>
      </c>
      <c r="L142" s="158" t="s">
        <v>1784</v>
      </c>
      <c r="M142" s="158" t="s">
        <v>1789</v>
      </c>
      <c r="N142" s="170" t="s">
        <v>995</v>
      </c>
      <c r="O142" s="243">
        <v>16000</v>
      </c>
      <c r="P142" s="342">
        <v>8000</v>
      </c>
      <c r="Q142" s="360">
        <f t="shared" si="15"/>
        <v>24000</v>
      </c>
    </row>
    <row r="143" spans="1:17" ht="15" customHeight="1" thickBot="1" x14ac:dyDescent="0.2">
      <c r="A143" s="312">
        <f t="shared" si="17"/>
        <v>29142</v>
      </c>
      <c r="B143" s="313"/>
      <c r="C143" s="191" t="s">
        <v>1000</v>
      </c>
      <c r="D143" s="314">
        <v>34782</v>
      </c>
      <c r="E143" s="193">
        <v>22</v>
      </c>
      <c r="F143" s="191" t="s">
        <v>36</v>
      </c>
      <c r="G143" s="191"/>
      <c r="H143" s="192" t="s">
        <v>1001</v>
      </c>
      <c r="I143" s="191" t="s">
        <v>1002</v>
      </c>
      <c r="J143" s="191"/>
      <c r="K143" s="485" t="s">
        <v>1806</v>
      </c>
      <c r="L143" s="191" t="s">
        <v>1784</v>
      </c>
      <c r="M143" s="191" t="s">
        <v>1789</v>
      </c>
      <c r="N143" s="192" t="s">
        <v>85</v>
      </c>
      <c r="O143" s="343">
        <v>16000</v>
      </c>
      <c r="P143" s="344">
        <v>8000</v>
      </c>
      <c r="Q143" s="362">
        <f t="shared" si="15"/>
        <v>24000</v>
      </c>
    </row>
    <row r="144" spans="1:17" ht="15" customHeight="1" thickTop="1" x14ac:dyDescent="0.15">
      <c r="A144" s="273">
        <f t="shared" si="17"/>
        <v>29143</v>
      </c>
      <c r="B144" s="211" t="s">
        <v>1004</v>
      </c>
      <c r="C144" s="211" t="s">
        <v>1005</v>
      </c>
      <c r="D144" s="310">
        <v>29012</v>
      </c>
      <c r="E144" s="211">
        <v>37</v>
      </c>
      <c r="F144" s="211" t="s">
        <v>36</v>
      </c>
      <c r="G144" s="211" t="s">
        <v>1006</v>
      </c>
      <c r="H144" s="210" t="s">
        <v>1007</v>
      </c>
      <c r="I144" s="211" t="s">
        <v>1008</v>
      </c>
      <c r="J144" s="211"/>
      <c r="K144" s="479" t="s">
        <v>1807</v>
      </c>
      <c r="L144" s="169" t="s">
        <v>1784</v>
      </c>
      <c r="M144" s="169" t="s">
        <v>1789</v>
      </c>
      <c r="N144" s="99" t="s">
        <v>85</v>
      </c>
      <c r="O144" s="349">
        <v>16000</v>
      </c>
      <c r="P144" s="350">
        <v>8000</v>
      </c>
      <c r="Q144" s="361">
        <f t="shared" si="15"/>
        <v>24000</v>
      </c>
    </row>
    <row r="145" spans="1:17" ht="15" customHeight="1" x14ac:dyDescent="0.15">
      <c r="A145" s="150">
        <f t="shared" si="17"/>
        <v>29144</v>
      </c>
      <c r="B145" s="157" t="s">
        <v>1012</v>
      </c>
      <c r="C145" s="157" t="s">
        <v>1013</v>
      </c>
      <c r="D145" s="262">
        <v>20220</v>
      </c>
      <c r="E145" s="157">
        <v>62</v>
      </c>
      <c r="F145" s="157" t="s">
        <v>36</v>
      </c>
      <c r="G145" s="157" t="s">
        <v>1014</v>
      </c>
      <c r="H145" s="160" t="s">
        <v>1015</v>
      </c>
      <c r="I145" s="157" t="s">
        <v>1016</v>
      </c>
      <c r="J145" s="377">
        <v>80</v>
      </c>
      <c r="K145" s="480" t="s">
        <v>1769</v>
      </c>
      <c r="L145" s="158" t="s">
        <v>1784</v>
      </c>
      <c r="M145" s="158" t="s">
        <v>1789</v>
      </c>
      <c r="N145" s="170" t="s">
        <v>85</v>
      </c>
      <c r="O145" s="243">
        <v>16000</v>
      </c>
      <c r="P145" s="342">
        <v>8000</v>
      </c>
      <c r="Q145" s="360">
        <f t="shared" si="15"/>
        <v>24000</v>
      </c>
    </row>
    <row r="146" spans="1:17" ht="15" customHeight="1" thickBot="1" x14ac:dyDescent="0.2">
      <c r="A146" s="275">
        <f t="shared" si="17"/>
        <v>29145</v>
      </c>
      <c r="B146" s="195" t="s">
        <v>1481</v>
      </c>
      <c r="C146" s="195" t="s">
        <v>1480</v>
      </c>
      <c r="D146" s="321">
        <v>19765</v>
      </c>
      <c r="E146" s="195">
        <v>63</v>
      </c>
      <c r="F146" s="195" t="s">
        <v>36</v>
      </c>
      <c r="G146" s="195" t="s">
        <v>1020</v>
      </c>
      <c r="H146" s="194" t="s">
        <v>1021</v>
      </c>
      <c r="I146" s="195" t="s">
        <v>1022</v>
      </c>
      <c r="J146" s="195">
        <v>83</v>
      </c>
      <c r="K146" s="389" t="s">
        <v>1770</v>
      </c>
      <c r="L146" s="191" t="s">
        <v>1784</v>
      </c>
      <c r="M146" s="191" t="s">
        <v>1789</v>
      </c>
      <c r="N146" s="200" t="s">
        <v>85</v>
      </c>
      <c r="O146" s="343">
        <v>16000</v>
      </c>
      <c r="P146" s="344">
        <v>8000</v>
      </c>
      <c r="Q146" s="362">
        <f t="shared" si="15"/>
        <v>24000</v>
      </c>
    </row>
    <row r="147" spans="1:17" ht="15" customHeight="1" thickTop="1" x14ac:dyDescent="0.15">
      <c r="A147" s="318">
        <f t="shared" si="17"/>
        <v>29146</v>
      </c>
      <c r="B147" s="337"/>
      <c r="C147" s="251" t="s">
        <v>1026</v>
      </c>
      <c r="D147" s="319">
        <v>24399</v>
      </c>
      <c r="E147" s="288">
        <v>50</v>
      </c>
      <c r="F147" s="251" t="s">
        <v>61</v>
      </c>
      <c r="G147" s="251" t="s">
        <v>1027</v>
      </c>
      <c r="H147" s="252" t="s">
        <v>1028</v>
      </c>
      <c r="I147" s="251" t="s">
        <v>1029</v>
      </c>
      <c r="J147" s="251">
        <v>84</v>
      </c>
      <c r="K147" s="391" t="s">
        <v>1692</v>
      </c>
      <c r="L147" s="169" t="s">
        <v>1784</v>
      </c>
      <c r="M147" s="169" t="s">
        <v>1795</v>
      </c>
      <c r="N147" s="32" t="s">
        <v>1030</v>
      </c>
      <c r="O147" s="349">
        <v>16000</v>
      </c>
      <c r="P147" s="350">
        <v>8000</v>
      </c>
      <c r="Q147" s="361">
        <f t="shared" si="15"/>
        <v>24000</v>
      </c>
    </row>
    <row r="148" spans="1:17" ht="15" customHeight="1" x14ac:dyDescent="0.15">
      <c r="A148" s="219">
        <f t="shared" ref="A148:A150" si="18">A147+1</f>
        <v>29147</v>
      </c>
      <c r="B148" s="76"/>
      <c r="C148" s="158" t="s">
        <v>1031</v>
      </c>
      <c r="D148" s="248">
        <v>25388</v>
      </c>
      <c r="E148" s="81">
        <v>47</v>
      </c>
      <c r="F148" s="158" t="s">
        <v>36</v>
      </c>
      <c r="G148" s="158" t="s">
        <v>1027</v>
      </c>
      <c r="H148" s="36" t="s">
        <v>1032</v>
      </c>
      <c r="I148" s="158" t="s">
        <v>1033</v>
      </c>
      <c r="J148" s="378"/>
      <c r="K148" s="483" t="s">
        <v>1718</v>
      </c>
      <c r="L148" s="158" t="s">
        <v>1784</v>
      </c>
      <c r="M148" s="158" t="s">
        <v>1792</v>
      </c>
      <c r="N148" s="36" t="s">
        <v>1719</v>
      </c>
      <c r="O148" s="243">
        <v>16000</v>
      </c>
      <c r="P148" s="342">
        <v>8000</v>
      </c>
      <c r="Q148" s="360">
        <f t="shared" si="15"/>
        <v>24000</v>
      </c>
    </row>
    <row r="149" spans="1:17" ht="15" customHeight="1" x14ac:dyDescent="0.15">
      <c r="A149" s="219">
        <f t="shared" si="18"/>
        <v>29148</v>
      </c>
      <c r="B149" s="76"/>
      <c r="C149" s="158" t="s">
        <v>1034</v>
      </c>
      <c r="D149" s="248">
        <v>30031</v>
      </c>
      <c r="E149" s="81">
        <v>34</v>
      </c>
      <c r="F149" s="158" t="s">
        <v>36</v>
      </c>
      <c r="G149" s="158" t="s">
        <v>1035</v>
      </c>
      <c r="H149" s="36" t="s">
        <v>1036</v>
      </c>
      <c r="I149" s="158" t="s">
        <v>1037</v>
      </c>
      <c r="J149" s="378">
        <v>85</v>
      </c>
      <c r="K149" s="483" t="s">
        <v>1771</v>
      </c>
      <c r="L149" s="158" t="s">
        <v>1784</v>
      </c>
      <c r="M149" s="158" t="s">
        <v>1789</v>
      </c>
      <c r="N149" s="36" t="s">
        <v>1038</v>
      </c>
      <c r="O149" s="243">
        <v>16000</v>
      </c>
      <c r="P149" s="342">
        <v>8000</v>
      </c>
      <c r="Q149" s="360">
        <f t="shared" si="15"/>
        <v>24000</v>
      </c>
    </row>
    <row r="150" spans="1:17" ht="15" customHeight="1" x14ac:dyDescent="0.15">
      <c r="A150" s="219">
        <f t="shared" si="18"/>
        <v>29149</v>
      </c>
      <c r="B150" s="76"/>
      <c r="C150" s="158" t="s">
        <v>1208</v>
      </c>
      <c r="D150" s="248">
        <v>27250</v>
      </c>
      <c r="E150" s="81">
        <v>42</v>
      </c>
      <c r="F150" s="158" t="s">
        <v>36</v>
      </c>
      <c r="G150" s="158" t="s">
        <v>1039</v>
      </c>
      <c r="H150" s="36" t="s">
        <v>1040</v>
      </c>
      <c r="I150" s="158" t="s">
        <v>1041</v>
      </c>
      <c r="J150" s="378">
        <v>86</v>
      </c>
      <c r="K150" s="483" t="s">
        <v>1696</v>
      </c>
      <c r="L150" s="158" t="s">
        <v>1784</v>
      </c>
      <c r="M150" s="158" t="s">
        <v>1789</v>
      </c>
      <c r="N150" s="36" t="s">
        <v>1042</v>
      </c>
      <c r="O150" s="243">
        <v>16000</v>
      </c>
      <c r="P150" s="342">
        <v>8000</v>
      </c>
      <c r="Q150" s="360">
        <f t="shared" si="15"/>
        <v>24000</v>
      </c>
    </row>
    <row r="151" spans="1:17" ht="15" customHeight="1" x14ac:dyDescent="0.15">
      <c r="A151" s="150">
        <f t="shared" ref="A151:A157" si="19">A150+1</f>
        <v>29150</v>
      </c>
      <c r="B151" s="76"/>
      <c r="C151" s="157" t="s">
        <v>1698</v>
      </c>
      <c r="D151" s="262">
        <v>25604</v>
      </c>
      <c r="E151" s="157">
        <v>46</v>
      </c>
      <c r="F151" s="157" t="s">
        <v>61</v>
      </c>
      <c r="G151" s="157" t="s">
        <v>518</v>
      </c>
      <c r="H151" s="160" t="s">
        <v>1043</v>
      </c>
      <c r="I151" s="157" t="s">
        <v>1044</v>
      </c>
      <c r="J151" s="377">
        <v>87</v>
      </c>
      <c r="K151" s="480" t="s">
        <v>1699</v>
      </c>
      <c r="L151" s="158" t="s">
        <v>1784</v>
      </c>
      <c r="M151" s="158" t="s">
        <v>1789</v>
      </c>
      <c r="N151" s="170" t="s">
        <v>1045</v>
      </c>
      <c r="O151" s="243">
        <v>16000</v>
      </c>
      <c r="P151" s="342">
        <v>8000</v>
      </c>
      <c r="Q151" s="360">
        <f t="shared" si="15"/>
        <v>24000</v>
      </c>
    </row>
    <row r="152" spans="1:17" ht="15" customHeight="1" x14ac:dyDescent="0.15">
      <c r="A152" s="219">
        <f t="shared" si="19"/>
        <v>29151</v>
      </c>
      <c r="B152" s="76"/>
      <c r="C152" s="158" t="s">
        <v>1050</v>
      </c>
      <c r="D152" s="248">
        <v>30122</v>
      </c>
      <c r="E152" s="81">
        <v>34</v>
      </c>
      <c r="F152" s="158" t="s">
        <v>36</v>
      </c>
      <c r="G152" s="158" t="s">
        <v>1051</v>
      </c>
      <c r="H152" s="36" t="s">
        <v>1052</v>
      </c>
      <c r="I152" s="158" t="s">
        <v>1053</v>
      </c>
      <c r="J152" s="378">
        <v>88</v>
      </c>
      <c r="K152" s="483" t="s">
        <v>1704</v>
      </c>
      <c r="L152" s="158" t="s">
        <v>1784</v>
      </c>
      <c r="M152" s="158" t="s">
        <v>1789</v>
      </c>
      <c r="N152" s="36" t="s">
        <v>1054</v>
      </c>
      <c r="O152" s="243">
        <v>16000</v>
      </c>
      <c r="P152" s="342">
        <v>8000</v>
      </c>
      <c r="Q152" s="360">
        <f t="shared" si="15"/>
        <v>24000</v>
      </c>
    </row>
    <row r="153" spans="1:17" ht="15" customHeight="1" thickBot="1" x14ac:dyDescent="0.2">
      <c r="A153" s="275">
        <f t="shared" si="19"/>
        <v>29152</v>
      </c>
      <c r="B153" s="196"/>
      <c r="C153" s="195" t="s">
        <v>1056</v>
      </c>
      <c r="D153" s="321">
        <v>24997</v>
      </c>
      <c r="E153" s="195">
        <v>48</v>
      </c>
      <c r="F153" s="195" t="s">
        <v>36</v>
      </c>
      <c r="G153" s="195" t="s">
        <v>1057</v>
      </c>
      <c r="H153" s="194" t="s">
        <v>1058</v>
      </c>
      <c r="I153" s="195" t="s">
        <v>1059</v>
      </c>
      <c r="J153" s="195"/>
      <c r="K153" s="389" t="s">
        <v>1724</v>
      </c>
      <c r="L153" s="191" t="s">
        <v>1784</v>
      </c>
      <c r="M153" s="191" t="s">
        <v>1789</v>
      </c>
      <c r="N153" s="200" t="s">
        <v>1045</v>
      </c>
      <c r="O153" s="343">
        <v>16000</v>
      </c>
      <c r="P153" s="344">
        <v>8000</v>
      </c>
      <c r="Q153" s="362">
        <f t="shared" si="15"/>
        <v>24000</v>
      </c>
    </row>
    <row r="154" spans="1:17" ht="15" customHeight="1" thickTop="1" thickBot="1" x14ac:dyDescent="0.2">
      <c r="A154" s="292">
        <f t="shared" si="19"/>
        <v>29153</v>
      </c>
      <c r="B154" s="203" t="s">
        <v>1061</v>
      </c>
      <c r="C154" s="203" t="s">
        <v>1062</v>
      </c>
      <c r="D154" s="317">
        <v>20068</v>
      </c>
      <c r="E154" s="203">
        <v>63</v>
      </c>
      <c r="F154" s="203" t="s">
        <v>36</v>
      </c>
      <c r="G154" s="203"/>
      <c r="H154" s="202" t="s">
        <v>1063</v>
      </c>
      <c r="I154" s="203" t="s">
        <v>1064</v>
      </c>
      <c r="J154" s="203"/>
      <c r="K154" s="482" t="s">
        <v>1772</v>
      </c>
      <c r="L154" s="204" t="s">
        <v>1784</v>
      </c>
      <c r="M154" s="204" t="s">
        <v>1797</v>
      </c>
      <c r="N154" s="201" t="s">
        <v>1065</v>
      </c>
      <c r="O154" s="345">
        <v>16000</v>
      </c>
      <c r="P154" s="346">
        <v>8000</v>
      </c>
      <c r="Q154" s="367">
        <f t="shared" si="15"/>
        <v>24000</v>
      </c>
    </row>
    <row r="155" spans="1:17" ht="15" customHeight="1" thickTop="1" x14ac:dyDescent="0.15">
      <c r="A155" s="318">
        <f t="shared" si="19"/>
        <v>29154</v>
      </c>
      <c r="B155" s="336" t="s">
        <v>1072</v>
      </c>
      <c r="C155" s="251" t="s">
        <v>1073</v>
      </c>
      <c r="D155" s="319">
        <v>21160</v>
      </c>
      <c r="E155" s="288">
        <v>59</v>
      </c>
      <c r="F155" s="251" t="s">
        <v>36</v>
      </c>
      <c r="G155" s="251" t="s">
        <v>1074</v>
      </c>
      <c r="H155" s="252" t="s">
        <v>1075</v>
      </c>
      <c r="I155" s="251" t="s">
        <v>1076</v>
      </c>
      <c r="J155" s="251"/>
      <c r="K155" s="391" t="s">
        <v>1773</v>
      </c>
      <c r="L155" s="169" t="s">
        <v>1784</v>
      </c>
      <c r="M155" s="169" t="s">
        <v>1789</v>
      </c>
      <c r="N155" s="32" t="s">
        <v>1077</v>
      </c>
      <c r="O155" s="349">
        <v>16000</v>
      </c>
      <c r="P155" s="350">
        <v>8000</v>
      </c>
      <c r="Q155" s="361">
        <f t="shared" si="15"/>
        <v>24000</v>
      </c>
    </row>
    <row r="156" spans="1:17" ht="15" customHeight="1" thickBot="1" x14ac:dyDescent="0.2">
      <c r="A156" s="275">
        <f t="shared" si="19"/>
        <v>29155</v>
      </c>
      <c r="B156" s="188"/>
      <c r="C156" s="195" t="s">
        <v>1073</v>
      </c>
      <c r="D156" s="321">
        <v>21160</v>
      </c>
      <c r="E156" s="195">
        <v>59</v>
      </c>
      <c r="F156" s="195" t="s">
        <v>36</v>
      </c>
      <c r="G156" s="195" t="s">
        <v>1074</v>
      </c>
      <c r="H156" s="194" t="s">
        <v>1075</v>
      </c>
      <c r="I156" s="195" t="s">
        <v>1076</v>
      </c>
      <c r="J156" s="195"/>
      <c r="K156" s="389" t="s">
        <v>1774</v>
      </c>
      <c r="L156" s="191" t="s">
        <v>1784</v>
      </c>
      <c r="M156" s="191" t="s">
        <v>1797</v>
      </c>
      <c r="N156" s="200" t="s">
        <v>1078</v>
      </c>
      <c r="O156" s="343">
        <v>16000</v>
      </c>
      <c r="P156" s="344">
        <v>8000</v>
      </c>
      <c r="Q156" s="362">
        <f t="shared" si="15"/>
        <v>24000</v>
      </c>
    </row>
    <row r="157" spans="1:17" ht="15" customHeight="1" thickTop="1" thickBot="1" x14ac:dyDescent="0.2">
      <c r="A157" s="308">
        <f t="shared" si="19"/>
        <v>29156</v>
      </c>
      <c r="B157" s="213" t="s">
        <v>1082</v>
      </c>
      <c r="C157" s="204" t="s">
        <v>1083</v>
      </c>
      <c r="D157" s="309">
        <v>15459</v>
      </c>
      <c r="E157" s="294">
        <v>74</v>
      </c>
      <c r="F157" s="204" t="s">
        <v>36</v>
      </c>
      <c r="G157" s="204" t="s">
        <v>1084</v>
      </c>
      <c r="H157" s="205" t="s">
        <v>1085</v>
      </c>
      <c r="I157" s="204" t="s">
        <v>1086</v>
      </c>
      <c r="J157" s="204"/>
      <c r="K157" s="478" t="s">
        <v>1775</v>
      </c>
      <c r="L157" s="204" t="s">
        <v>1784</v>
      </c>
      <c r="M157" s="204" t="s">
        <v>1791</v>
      </c>
      <c r="N157" s="205" t="s">
        <v>287</v>
      </c>
      <c r="O157" s="345">
        <v>16000</v>
      </c>
      <c r="P157" s="346">
        <v>8000</v>
      </c>
      <c r="Q157" s="367">
        <f t="shared" si="15"/>
        <v>24000</v>
      </c>
    </row>
    <row r="158" spans="1:17" ht="15" customHeight="1" thickTop="1" thickBot="1" x14ac:dyDescent="0.2">
      <c r="A158" s="322">
        <f>1+A157</f>
        <v>29157</v>
      </c>
      <c r="B158" s="204"/>
      <c r="C158" s="204" t="s">
        <v>1087</v>
      </c>
      <c r="D158" s="309">
        <v>28876</v>
      </c>
      <c r="E158" s="294">
        <v>37</v>
      </c>
      <c r="F158" s="204" t="s">
        <v>36</v>
      </c>
      <c r="G158" s="204" t="s">
        <v>1088</v>
      </c>
      <c r="H158" s="205" t="s">
        <v>1089</v>
      </c>
      <c r="I158" s="204" t="s">
        <v>1090</v>
      </c>
      <c r="J158" s="204"/>
      <c r="K158" s="478" t="s">
        <v>1711</v>
      </c>
      <c r="L158" s="204" t="s">
        <v>1784</v>
      </c>
      <c r="M158" s="204" t="s">
        <v>1789</v>
      </c>
      <c r="N158" s="205" t="s">
        <v>1091</v>
      </c>
      <c r="O158" s="347">
        <v>16000</v>
      </c>
      <c r="P158" s="348">
        <v>8000</v>
      </c>
      <c r="Q158" s="367">
        <f t="shared" si="15"/>
        <v>24000</v>
      </c>
    </row>
    <row r="159" spans="1:17" ht="15" customHeight="1" thickTop="1" x14ac:dyDescent="0.15">
      <c r="A159" s="282">
        <f>A158+1</f>
        <v>29158</v>
      </c>
      <c r="B159" s="220" t="s">
        <v>1140</v>
      </c>
      <c r="C159" s="251" t="s">
        <v>1141</v>
      </c>
      <c r="D159" s="319">
        <v>28057</v>
      </c>
      <c r="E159" s="288">
        <v>40</v>
      </c>
      <c r="F159" s="251" t="s">
        <v>1142</v>
      </c>
      <c r="G159" s="251" t="s">
        <v>1143</v>
      </c>
      <c r="H159" s="252" t="s">
        <v>1144</v>
      </c>
      <c r="I159" s="251" t="s">
        <v>1145</v>
      </c>
      <c r="J159" s="251">
        <v>89</v>
      </c>
      <c r="K159" s="391" t="s">
        <v>1776</v>
      </c>
      <c r="L159" s="169" t="s">
        <v>1786</v>
      </c>
      <c r="M159" s="169" t="s">
        <v>1790</v>
      </c>
      <c r="N159" s="99" t="s">
        <v>1147</v>
      </c>
      <c r="O159" s="351">
        <v>32000</v>
      </c>
      <c r="P159" s="352">
        <v>12000</v>
      </c>
      <c r="Q159" s="361">
        <f t="shared" si="15"/>
        <v>44000</v>
      </c>
    </row>
    <row r="160" spans="1:17" ht="18.75" customHeight="1" x14ac:dyDescent="0.15">
      <c r="A160" s="218">
        <f>A159+1</f>
        <v>29159</v>
      </c>
      <c r="B160" s="155"/>
      <c r="C160" s="158" t="s">
        <v>1141</v>
      </c>
      <c r="D160" s="248">
        <v>28057</v>
      </c>
      <c r="E160" s="81">
        <v>40</v>
      </c>
      <c r="F160" s="158" t="s">
        <v>1142</v>
      </c>
      <c r="G160" s="158" t="s">
        <v>1143</v>
      </c>
      <c r="H160" s="36" t="s">
        <v>1144</v>
      </c>
      <c r="I160" s="158" t="s">
        <v>1145</v>
      </c>
      <c r="J160" s="378">
        <v>90</v>
      </c>
      <c r="K160" s="483" t="s">
        <v>1777</v>
      </c>
      <c r="L160" s="158" t="s">
        <v>1785</v>
      </c>
      <c r="M160" s="158" t="s">
        <v>1789</v>
      </c>
      <c r="N160" s="170" t="s">
        <v>1148</v>
      </c>
      <c r="O160" s="338">
        <v>16000</v>
      </c>
      <c r="P160" s="339">
        <v>8000</v>
      </c>
      <c r="Q160" s="360">
        <f t="shared" si="15"/>
        <v>24000</v>
      </c>
    </row>
    <row r="161" spans="1:17" ht="19.5" customHeight="1" thickBot="1" x14ac:dyDescent="0.2">
      <c r="A161" s="261">
        <f>A160+1</f>
        <v>29160</v>
      </c>
      <c r="B161" s="197"/>
      <c r="C161" s="191" t="s">
        <v>1141</v>
      </c>
      <c r="D161" s="314">
        <v>28057</v>
      </c>
      <c r="E161" s="193">
        <v>40</v>
      </c>
      <c r="F161" s="191" t="s">
        <v>1142</v>
      </c>
      <c r="G161" s="191" t="s">
        <v>1143</v>
      </c>
      <c r="H161" s="192" t="s">
        <v>1144</v>
      </c>
      <c r="I161" s="191" t="s">
        <v>1145</v>
      </c>
      <c r="J161" s="191">
        <v>91</v>
      </c>
      <c r="K161" s="485" t="s">
        <v>1778</v>
      </c>
      <c r="L161" s="191" t="s">
        <v>1785</v>
      </c>
      <c r="M161" s="191" t="s">
        <v>1789</v>
      </c>
      <c r="N161" s="194" t="s">
        <v>1622</v>
      </c>
      <c r="O161" s="340">
        <v>16000</v>
      </c>
      <c r="P161" s="341">
        <v>8000</v>
      </c>
      <c r="Q161" s="362">
        <f t="shared" si="15"/>
        <v>24000</v>
      </c>
    </row>
    <row r="162" spans="1:17" ht="15" thickTop="1" thickBot="1" x14ac:dyDescent="0.2">
      <c r="A162" s="323">
        <f>A161+1</f>
        <v>29161</v>
      </c>
      <c r="B162" s="323"/>
      <c r="C162" s="323" t="s">
        <v>1624</v>
      </c>
      <c r="D162" s="324">
        <v>21938</v>
      </c>
      <c r="E162" s="325">
        <v>57</v>
      </c>
      <c r="F162" s="323" t="s">
        <v>1625</v>
      </c>
      <c r="G162" s="323" t="s">
        <v>1628</v>
      </c>
      <c r="H162" s="326" t="s">
        <v>1626</v>
      </c>
      <c r="I162" s="323" t="s">
        <v>1627</v>
      </c>
      <c r="J162" s="323"/>
      <c r="K162" s="478" t="s">
        <v>1779</v>
      </c>
      <c r="L162" s="204" t="s">
        <v>1785</v>
      </c>
      <c r="M162" s="204" t="s">
        <v>1789</v>
      </c>
      <c r="N162" s="201" t="s">
        <v>1623</v>
      </c>
      <c r="O162" s="347">
        <v>16000</v>
      </c>
      <c r="P162" s="348">
        <v>8000</v>
      </c>
      <c r="Q162" s="367">
        <f t="shared" si="15"/>
        <v>24000</v>
      </c>
    </row>
    <row r="163" spans="1:17" ht="15" thickTop="1" thickBot="1" x14ac:dyDescent="0.2">
      <c r="A163" s="323">
        <f t="shared" ref="A163" si="20">A162+1</f>
        <v>29162</v>
      </c>
      <c r="B163" s="323" t="s">
        <v>1642</v>
      </c>
      <c r="C163" s="323" t="s">
        <v>1643</v>
      </c>
      <c r="D163" s="324">
        <v>25923</v>
      </c>
      <c r="E163" s="325">
        <v>46</v>
      </c>
      <c r="F163" s="323" t="s">
        <v>1632</v>
      </c>
      <c r="G163" s="323" t="s">
        <v>1644</v>
      </c>
      <c r="H163" s="326" t="s">
        <v>1645</v>
      </c>
      <c r="I163" s="323" t="s">
        <v>1646</v>
      </c>
      <c r="J163" s="323">
        <v>92</v>
      </c>
      <c r="K163" s="478" t="s">
        <v>1780</v>
      </c>
      <c r="L163" s="204" t="s">
        <v>1785</v>
      </c>
      <c r="M163" s="204" t="s">
        <v>1789</v>
      </c>
      <c r="N163" s="201" t="s">
        <v>1647</v>
      </c>
      <c r="O163" s="347">
        <v>16000</v>
      </c>
      <c r="P163" s="348">
        <v>8000</v>
      </c>
      <c r="Q163" s="367">
        <f t="shared" si="15"/>
        <v>24000</v>
      </c>
    </row>
    <row r="164" spans="1:17" ht="14.25" thickTop="1" x14ac:dyDescent="0.15">
      <c r="A164" s="253">
        <f t="shared" ref="A164:A169" si="21">A163+1</f>
        <v>29163</v>
      </c>
      <c r="B164" s="220"/>
      <c r="C164" s="251" t="s">
        <v>1694</v>
      </c>
      <c r="D164" s="319">
        <v>21586</v>
      </c>
      <c r="E164" s="288">
        <v>57</v>
      </c>
      <c r="F164" s="251" t="s">
        <v>1632</v>
      </c>
      <c r="G164" s="251" t="s">
        <v>1685</v>
      </c>
      <c r="H164" s="252" t="s">
        <v>1681</v>
      </c>
      <c r="I164" s="251" t="s">
        <v>1682</v>
      </c>
      <c r="J164" s="251">
        <v>93</v>
      </c>
      <c r="K164" s="391" t="s">
        <v>1695</v>
      </c>
      <c r="L164" s="169" t="s">
        <v>1785</v>
      </c>
      <c r="M164" s="169" t="s">
        <v>1789</v>
      </c>
      <c r="N164" s="32" t="s">
        <v>1716</v>
      </c>
      <c r="O164" s="351">
        <v>16000</v>
      </c>
      <c r="P164" s="352">
        <v>8000</v>
      </c>
      <c r="Q164" s="361">
        <f t="shared" si="15"/>
        <v>24000</v>
      </c>
    </row>
    <row r="165" spans="1:17" ht="18.75" customHeight="1" x14ac:dyDescent="0.15">
      <c r="A165" s="256">
        <f t="shared" si="21"/>
        <v>29164</v>
      </c>
      <c r="B165" s="155"/>
      <c r="C165" s="158" t="s">
        <v>1683</v>
      </c>
      <c r="D165" s="248">
        <v>33619</v>
      </c>
      <c r="E165" s="81"/>
      <c r="F165" s="158" t="s">
        <v>1632</v>
      </c>
      <c r="G165" s="158" t="s">
        <v>1684</v>
      </c>
      <c r="H165" s="36" t="s">
        <v>1687</v>
      </c>
      <c r="I165" s="158" t="s">
        <v>1688</v>
      </c>
      <c r="J165" s="378"/>
      <c r="K165" s="483" t="s">
        <v>1717</v>
      </c>
      <c r="L165" s="158" t="s">
        <v>1785</v>
      </c>
      <c r="M165" s="158" t="s">
        <v>1789</v>
      </c>
      <c r="N165" s="36" t="s">
        <v>1714</v>
      </c>
      <c r="O165" s="338">
        <v>16000</v>
      </c>
      <c r="P165" s="339">
        <v>8000</v>
      </c>
      <c r="Q165" s="360">
        <f t="shared" si="15"/>
        <v>24000</v>
      </c>
    </row>
    <row r="166" spans="1:17" ht="19.5" customHeight="1" thickBot="1" x14ac:dyDescent="0.2">
      <c r="A166" s="257">
        <f t="shared" si="21"/>
        <v>29165</v>
      </c>
      <c r="B166" s="197"/>
      <c r="C166" s="191" t="s">
        <v>1689</v>
      </c>
      <c r="D166" s="314">
        <v>17579</v>
      </c>
      <c r="E166" s="193"/>
      <c r="F166" s="191" t="s">
        <v>1632</v>
      </c>
      <c r="G166" s="191" t="s">
        <v>1686</v>
      </c>
      <c r="H166" s="192" t="s">
        <v>1690</v>
      </c>
      <c r="I166" s="191" t="s">
        <v>1691</v>
      </c>
      <c r="J166" s="191"/>
      <c r="K166" s="485" t="s">
        <v>1707</v>
      </c>
      <c r="L166" s="191" t="s">
        <v>1785</v>
      </c>
      <c r="M166" s="191" t="s">
        <v>1792</v>
      </c>
      <c r="N166" s="192" t="s">
        <v>1715</v>
      </c>
      <c r="O166" s="340">
        <v>16000</v>
      </c>
      <c r="P166" s="341">
        <v>8000</v>
      </c>
      <c r="Q166" s="362">
        <f t="shared" si="15"/>
        <v>24000</v>
      </c>
    </row>
    <row r="167" spans="1:17" s="225" customFormat="1" ht="14.25" thickTop="1" x14ac:dyDescent="0.15">
      <c r="A167" s="327">
        <f t="shared" si="21"/>
        <v>29166</v>
      </c>
      <c r="B167" s="333" t="s">
        <v>1654</v>
      </c>
      <c r="C167" s="254" t="s">
        <v>1655</v>
      </c>
      <c r="D167" s="328">
        <v>24777</v>
      </c>
      <c r="E167" s="284">
        <v>48</v>
      </c>
      <c r="F167" s="254" t="s">
        <v>1656</v>
      </c>
      <c r="G167" s="254" t="s">
        <v>1657</v>
      </c>
      <c r="H167" s="255" t="s">
        <v>1658</v>
      </c>
      <c r="I167" s="254" t="s">
        <v>1669</v>
      </c>
      <c r="J167" s="254">
        <v>94</v>
      </c>
      <c r="K167" s="488" t="s">
        <v>1660</v>
      </c>
      <c r="L167" s="169" t="s">
        <v>1785</v>
      </c>
      <c r="M167" s="169" t="s">
        <v>1789</v>
      </c>
      <c r="N167" s="233" t="s">
        <v>1677</v>
      </c>
      <c r="O167" s="351">
        <v>16000</v>
      </c>
      <c r="P167" s="352">
        <v>8000</v>
      </c>
      <c r="Q167" s="361">
        <f t="shared" si="15"/>
        <v>24000</v>
      </c>
    </row>
    <row r="168" spans="1:17" s="225" customFormat="1" ht="18.75" customHeight="1" x14ac:dyDescent="0.15">
      <c r="A168" s="329">
        <f t="shared" si="21"/>
        <v>29167</v>
      </c>
      <c r="B168" s="249"/>
      <c r="C168" s="226" t="s">
        <v>1667</v>
      </c>
      <c r="D168" s="330">
        <v>24777</v>
      </c>
      <c r="E168" s="163">
        <v>48</v>
      </c>
      <c r="F168" s="226" t="s">
        <v>1656</v>
      </c>
      <c r="G168" s="226" t="s">
        <v>1657</v>
      </c>
      <c r="H168" s="227" t="s">
        <v>1658</v>
      </c>
      <c r="I168" s="226" t="s">
        <v>1669</v>
      </c>
      <c r="J168" s="226">
        <v>95</v>
      </c>
      <c r="K168" s="489" t="s">
        <v>1670</v>
      </c>
      <c r="L168" s="158" t="s">
        <v>1785</v>
      </c>
      <c r="M168" s="158" t="s">
        <v>1792</v>
      </c>
      <c r="N168" s="227" t="s">
        <v>1661</v>
      </c>
      <c r="O168" s="338">
        <v>16000</v>
      </c>
      <c r="P168" s="339">
        <v>8000</v>
      </c>
      <c r="Q168" s="360">
        <f t="shared" si="15"/>
        <v>24000</v>
      </c>
    </row>
    <row r="169" spans="1:17" s="225" customFormat="1" ht="19.5" customHeight="1" thickBot="1" x14ac:dyDescent="0.2">
      <c r="A169" s="331">
        <f t="shared" si="21"/>
        <v>29168</v>
      </c>
      <c r="B169" s="334"/>
      <c r="C169" s="258" t="s">
        <v>1667</v>
      </c>
      <c r="D169" s="332">
        <v>24593</v>
      </c>
      <c r="E169" s="281">
        <v>48</v>
      </c>
      <c r="F169" s="258" t="s">
        <v>1656</v>
      </c>
      <c r="G169" s="258" t="s">
        <v>1657</v>
      </c>
      <c r="H169" s="259" t="s">
        <v>1658</v>
      </c>
      <c r="I169" s="258" t="s">
        <v>1669</v>
      </c>
      <c r="J169" s="258">
        <v>96</v>
      </c>
      <c r="K169" s="490" t="s">
        <v>1672</v>
      </c>
      <c r="L169" s="191" t="s">
        <v>1785</v>
      </c>
      <c r="M169" s="191" t="s">
        <v>1797</v>
      </c>
      <c r="N169" s="259" t="s">
        <v>1673</v>
      </c>
      <c r="O169" s="340">
        <v>16000</v>
      </c>
      <c r="P169" s="341">
        <v>8000</v>
      </c>
      <c r="Q169" s="362">
        <f t="shared" si="15"/>
        <v>24000</v>
      </c>
    </row>
    <row r="170" spans="1:17" ht="14.25" thickTop="1" x14ac:dyDescent="0.15">
      <c r="O170" s="491">
        <f>SUM(O2:O169)</f>
        <v>2720000</v>
      </c>
      <c r="P170" s="491">
        <f>SUM(P2:P169)</f>
        <v>1376000</v>
      </c>
      <c r="Q170" s="491">
        <f>SUM(Q2:Q169)</f>
        <v>4096000</v>
      </c>
    </row>
    <row r="171" spans="1:17" x14ac:dyDescent="0.15">
      <c r="O171" s="3" t="s">
        <v>1838</v>
      </c>
    </row>
  </sheetData>
  <phoneticPr fontId="4"/>
  <pageMargins left="0.9055118110236221" right="0.31496062992125984" top="0.74803149606299213" bottom="0.74803149606299213" header="0.31496062992125984" footer="0.31496062992125984"/>
  <pageSetup paperSize="8" scale="93" orientation="landscape" horizontalDpi="300" verticalDpi="300" r:id="rId1"/>
  <rowBreaks count="4" manualBreakCount="4">
    <brk id="49" max="19" man="1"/>
    <brk id="100" max="19" man="1"/>
    <brk id="153" max="19" man="1"/>
    <brk id="169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zoomScaleNormal="100" workbookViewId="0">
      <selection activeCell="C23" sqref="C23"/>
    </sheetView>
  </sheetViews>
  <sheetFormatPr defaultColWidth="12.875" defaultRowHeight="13.5" x14ac:dyDescent="0.15"/>
  <cols>
    <col min="1" max="1" width="15.875" style="2" customWidth="1"/>
    <col min="2" max="2" width="13.125" style="2" customWidth="1"/>
    <col min="3" max="3" width="48.875" style="3" customWidth="1"/>
    <col min="4" max="4" width="14.75" style="2" customWidth="1"/>
    <col min="5" max="5" width="8.5" style="403" customWidth="1"/>
    <col min="6" max="6" width="4.625" style="2" customWidth="1"/>
    <col min="7" max="7" width="14.375" style="2" customWidth="1"/>
    <col min="8" max="8" width="18.375" style="3" customWidth="1"/>
    <col min="9" max="221" width="12.875" style="3"/>
    <col min="222" max="222" width="5.625" style="3" customWidth="1"/>
    <col min="223" max="223" width="20.125" style="3" customWidth="1"/>
    <col min="224" max="224" width="21.375" style="3" customWidth="1"/>
    <col min="225" max="225" width="16.125" style="3" customWidth="1"/>
    <col min="226" max="227" width="4.375" style="3" customWidth="1"/>
    <col min="228" max="228" width="9.75" style="3" customWidth="1"/>
    <col min="229" max="229" width="51" style="3" customWidth="1"/>
    <col min="230" max="230" width="14.75" style="3" customWidth="1"/>
    <col min="231" max="231" width="5.875" style="3" customWidth="1"/>
    <col min="232" max="234" width="5.5" style="3" customWidth="1"/>
    <col min="235" max="237" width="4.625" style="3" customWidth="1"/>
    <col min="238" max="238" width="18.375" style="3" customWidth="1"/>
    <col min="239" max="239" width="4.875" style="3" customWidth="1"/>
    <col min="240" max="240" width="13.625" style="3" customWidth="1"/>
    <col min="241" max="242" width="4.875" style="3" customWidth="1"/>
    <col min="243" max="243" width="12.625" style="3" customWidth="1"/>
    <col min="244" max="244" width="16.625" style="3" customWidth="1"/>
    <col min="245" max="245" width="4.625" style="3" customWidth="1"/>
    <col min="246" max="246" width="4.75" style="3" customWidth="1"/>
    <col min="247" max="247" width="46.625" style="3" customWidth="1"/>
    <col min="248" max="248" width="14.625" style="3" customWidth="1"/>
    <col min="249" max="249" width="6.875" style="3" customWidth="1"/>
    <col min="250" max="250" width="3" style="3" customWidth="1"/>
    <col min="251" max="252" width="10.125" style="3" customWidth="1"/>
    <col min="253" max="257" width="4" style="3" customWidth="1"/>
    <col min="258" max="259" width="12.875" style="3"/>
    <col min="260" max="260" width="30.5" style="3" customWidth="1"/>
    <col min="261" max="477" width="12.875" style="3"/>
    <col min="478" max="478" width="5.625" style="3" customWidth="1"/>
    <col min="479" max="479" width="20.125" style="3" customWidth="1"/>
    <col min="480" max="480" width="21.375" style="3" customWidth="1"/>
    <col min="481" max="481" width="16.125" style="3" customWidth="1"/>
    <col min="482" max="483" width="4.375" style="3" customWidth="1"/>
    <col min="484" max="484" width="9.75" style="3" customWidth="1"/>
    <col min="485" max="485" width="51" style="3" customWidth="1"/>
    <col min="486" max="486" width="14.75" style="3" customWidth="1"/>
    <col min="487" max="487" width="5.875" style="3" customWidth="1"/>
    <col min="488" max="490" width="5.5" style="3" customWidth="1"/>
    <col min="491" max="493" width="4.625" style="3" customWidth="1"/>
    <col min="494" max="494" width="18.375" style="3" customWidth="1"/>
    <col min="495" max="495" width="4.875" style="3" customWidth="1"/>
    <col min="496" max="496" width="13.625" style="3" customWidth="1"/>
    <col min="497" max="498" width="4.875" style="3" customWidth="1"/>
    <col min="499" max="499" width="12.625" style="3" customWidth="1"/>
    <col min="500" max="500" width="16.625" style="3" customWidth="1"/>
    <col min="501" max="501" width="4.625" style="3" customWidth="1"/>
    <col min="502" max="502" width="4.75" style="3" customWidth="1"/>
    <col min="503" max="503" width="46.625" style="3" customWidth="1"/>
    <col min="504" max="504" width="14.625" style="3" customWidth="1"/>
    <col min="505" max="505" width="6.875" style="3" customWidth="1"/>
    <col min="506" max="506" width="3" style="3" customWidth="1"/>
    <col min="507" max="508" width="10.125" style="3" customWidth="1"/>
    <col min="509" max="513" width="4" style="3" customWidth="1"/>
    <col min="514" max="515" width="12.875" style="3"/>
    <col min="516" max="516" width="30.5" style="3" customWidth="1"/>
    <col min="517" max="733" width="12.875" style="3"/>
    <col min="734" max="734" width="5.625" style="3" customWidth="1"/>
    <col min="735" max="735" width="20.125" style="3" customWidth="1"/>
    <col min="736" max="736" width="21.375" style="3" customWidth="1"/>
    <col min="737" max="737" width="16.125" style="3" customWidth="1"/>
    <col min="738" max="739" width="4.375" style="3" customWidth="1"/>
    <col min="740" max="740" width="9.75" style="3" customWidth="1"/>
    <col min="741" max="741" width="51" style="3" customWidth="1"/>
    <col min="742" max="742" width="14.75" style="3" customWidth="1"/>
    <col min="743" max="743" width="5.875" style="3" customWidth="1"/>
    <col min="744" max="746" width="5.5" style="3" customWidth="1"/>
    <col min="747" max="749" width="4.625" style="3" customWidth="1"/>
    <col min="750" max="750" width="18.375" style="3" customWidth="1"/>
    <col min="751" max="751" width="4.875" style="3" customWidth="1"/>
    <col min="752" max="752" width="13.625" style="3" customWidth="1"/>
    <col min="753" max="754" width="4.875" style="3" customWidth="1"/>
    <col min="755" max="755" width="12.625" style="3" customWidth="1"/>
    <col min="756" max="756" width="16.625" style="3" customWidth="1"/>
    <col min="757" max="757" width="4.625" style="3" customWidth="1"/>
    <col min="758" max="758" width="4.75" style="3" customWidth="1"/>
    <col min="759" max="759" width="46.625" style="3" customWidth="1"/>
    <col min="760" max="760" width="14.625" style="3" customWidth="1"/>
    <col min="761" max="761" width="6.875" style="3" customWidth="1"/>
    <col min="762" max="762" width="3" style="3" customWidth="1"/>
    <col min="763" max="764" width="10.125" style="3" customWidth="1"/>
    <col min="765" max="769" width="4" style="3" customWidth="1"/>
    <col min="770" max="771" width="12.875" style="3"/>
    <col min="772" max="772" width="30.5" style="3" customWidth="1"/>
    <col min="773" max="989" width="12.875" style="3"/>
    <col min="990" max="990" width="5.625" style="3" customWidth="1"/>
    <col min="991" max="991" width="20.125" style="3" customWidth="1"/>
    <col min="992" max="992" width="21.375" style="3" customWidth="1"/>
    <col min="993" max="993" width="16.125" style="3" customWidth="1"/>
    <col min="994" max="995" width="4.375" style="3" customWidth="1"/>
    <col min="996" max="996" width="9.75" style="3" customWidth="1"/>
    <col min="997" max="997" width="51" style="3" customWidth="1"/>
    <col min="998" max="998" width="14.75" style="3" customWidth="1"/>
    <col min="999" max="999" width="5.875" style="3" customWidth="1"/>
    <col min="1000" max="1002" width="5.5" style="3" customWidth="1"/>
    <col min="1003" max="1005" width="4.625" style="3" customWidth="1"/>
    <col min="1006" max="1006" width="18.375" style="3" customWidth="1"/>
    <col min="1007" max="1007" width="4.875" style="3" customWidth="1"/>
    <col min="1008" max="1008" width="13.625" style="3" customWidth="1"/>
    <col min="1009" max="1010" width="4.875" style="3" customWidth="1"/>
    <col min="1011" max="1011" width="12.625" style="3" customWidth="1"/>
    <col min="1012" max="1012" width="16.625" style="3" customWidth="1"/>
    <col min="1013" max="1013" width="4.625" style="3" customWidth="1"/>
    <col min="1014" max="1014" width="4.75" style="3" customWidth="1"/>
    <col min="1015" max="1015" width="46.625" style="3" customWidth="1"/>
    <col min="1016" max="1016" width="14.625" style="3" customWidth="1"/>
    <col min="1017" max="1017" width="6.875" style="3" customWidth="1"/>
    <col min="1018" max="1018" width="3" style="3" customWidth="1"/>
    <col min="1019" max="1020" width="10.125" style="3" customWidth="1"/>
    <col min="1021" max="1025" width="4" style="3" customWidth="1"/>
    <col min="1026" max="1027" width="12.875" style="3"/>
    <col min="1028" max="1028" width="30.5" style="3" customWidth="1"/>
    <col min="1029" max="1245" width="12.875" style="3"/>
    <col min="1246" max="1246" width="5.625" style="3" customWidth="1"/>
    <col min="1247" max="1247" width="20.125" style="3" customWidth="1"/>
    <col min="1248" max="1248" width="21.375" style="3" customWidth="1"/>
    <col min="1249" max="1249" width="16.125" style="3" customWidth="1"/>
    <col min="1250" max="1251" width="4.375" style="3" customWidth="1"/>
    <col min="1252" max="1252" width="9.75" style="3" customWidth="1"/>
    <col min="1253" max="1253" width="51" style="3" customWidth="1"/>
    <col min="1254" max="1254" width="14.75" style="3" customWidth="1"/>
    <col min="1255" max="1255" width="5.875" style="3" customWidth="1"/>
    <col min="1256" max="1258" width="5.5" style="3" customWidth="1"/>
    <col min="1259" max="1261" width="4.625" style="3" customWidth="1"/>
    <col min="1262" max="1262" width="18.375" style="3" customWidth="1"/>
    <col min="1263" max="1263" width="4.875" style="3" customWidth="1"/>
    <col min="1264" max="1264" width="13.625" style="3" customWidth="1"/>
    <col min="1265" max="1266" width="4.875" style="3" customWidth="1"/>
    <col min="1267" max="1267" width="12.625" style="3" customWidth="1"/>
    <col min="1268" max="1268" width="16.625" style="3" customWidth="1"/>
    <col min="1269" max="1269" width="4.625" style="3" customWidth="1"/>
    <col min="1270" max="1270" width="4.75" style="3" customWidth="1"/>
    <col min="1271" max="1271" width="46.625" style="3" customWidth="1"/>
    <col min="1272" max="1272" width="14.625" style="3" customWidth="1"/>
    <col min="1273" max="1273" width="6.875" style="3" customWidth="1"/>
    <col min="1274" max="1274" width="3" style="3" customWidth="1"/>
    <col min="1275" max="1276" width="10.125" style="3" customWidth="1"/>
    <col min="1277" max="1281" width="4" style="3" customWidth="1"/>
    <col min="1282" max="1283" width="12.875" style="3"/>
    <col min="1284" max="1284" width="30.5" style="3" customWidth="1"/>
    <col min="1285" max="1501" width="12.875" style="3"/>
    <col min="1502" max="1502" width="5.625" style="3" customWidth="1"/>
    <col min="1503" max="1503" width="20.125" style="3" customWidth="1"/>
    <col min="1504" max="1504" width="21.375" style="3" customWidth="1"/>
    <col min="1505" max="1505" width="16.125" style="3" customWidth="1"/>
    <col min="1506" max="1507" width="4.375" style="3" customWidth="1"/>
    <col min="1508" max="1508" width="9.75" style="3" customWidth="1"/>
    <col min="1509" max="1509" width="51" style="3" customWidth="1"/>
    <col min="1510" max="1510" width="14.75" style="3" customWidth="1"/>
    <col min="1511" max="1511" width="5.875" style="3" customWidth="1"/>
    <col min="1512" max="1514" width="5.5" style="3" customWidth="1"/>
    <col min="1515" max="1517" width="4.625" style="3" customWidth="1"/>
    <col min="1518" max="1518" width="18.375" style="3" customWidth="1"/>
    <col min="1519" max="1519" width="4.875" style="3" customWidth="1"/>
    <col min="1520" max="1520" width="13.625" style="3" customWidth="1"/>
    <col min="1521" max="1522" width="4.875" style="3" customWidth="1"/>
    <col min="1523" max="1523" width="12.625" style="3" customWidth="1"/>
    <col min="1524" max="1524" width="16.625" style="3" customWidth="1"/>
    <col min="1525" max="1525" width="4.625" style="3" customWidth="1"/>
    <col min="1526" max="1526" width="4.75" style="3" customWidth="1"/>
    <col min="1527" max="1527" width="46.625" style="3" customWidth="1"/>
    <col min="1528" max="1528" width="14.625" style="3" customWidth="1"/>
    <col min="1529" max="1529" width="6.875" style="3" customWidth="1"/>
    <col min="1530" max="1530" width="3" style="3" customWidth="1"/>
    <col min="1531" max="1532" width="10.125" style="3" customWidth="1"/>
    <col min="1533" max="1537" width="4" style="3" customWidth="1"/>
    <col min="1538" max="1539" width="12.875" style="3"/>
    <col min="1540" max="1540" width="30.5" style="3" customWidth="1"/>
    <col min="1541" max="1757" width="12.875" style="3"/>
    <col min="1758" max="1758" width="5.625" style="3" customWidth="1"/>
    <col min="1759" max="1759" width="20.125" style="3" customWidth="1"/>
    <col min="1760" max="1760" width="21.375" style="3" customWidth="1"/>
    <col min="1761" max="1761" width="16.125" style="3" customWidth="1"/>
    <col min="1762" max="1763" width="4.375" style="3" customWidth="1"/>
    <col min="1764" max="1764" width="9.75" style="3" customWidth="1"/>
    <col min="1765" max="1765" width="51" style="3" customWidth="1"/>
    <col min="1766" max="1766" width="14.75" style="3" customWidth="1"/>
    <col min="1767" max="1767" width="5.875" style="3" customWidth="1"/>
    <col min="1768" max="1770" width="5.5" style="3" customWidth="1"/>
    <col min="1771" max="1773" width="4.625" style="3" customWidth="1"/>
    <col min="1774" max="1774" width="18.375" style="3" customWidth="1"/>
    <col min="1775" max="1775" width="4.875" style="3" customWidth="1"/>
    <col min="1776" max="1776" width="13.625" style="3" customWidth="1"/>
    <col min="1777" max="1778" width="4.875" style="3" customWidth="1"/>
    <col min="1779" max="1779" width="12.625" style="3" customWidth="1"/>
    <col min="1780" max="1780" width="16.625" style="3" customWidth="1"/>
    <col min="1781" max="1781" width="4.625" style="3" customWidth="1"/>
    <col min="1782" max="1782" width="4.75" style="3" customWidth="1"/>
    <col min="1783" max="1783" width="46.625" style="3" customWidth="1"/>
    <col min="1784" max="1784" width="14.625" style="3" customWidth="1"/>
    <col min="1785" max="1785" width="6.875" style="3" customWidth="1"/>
    <col min="1786" max="1786" width="3" style="3" customWidth="1"/>
    <col min="1787" max="1788" width="10.125" style="3" customWidth="1"/>
    <col min="1789" max="1793" width="4" style="3" customWidth="1"/>
    <col min="1794" max="1795" width="12.875" style="3"/>
    <col min="1796" max="1796" width="30.5" style="3" customWidth="1"/>
    <col min="1797" max="2013" width="12.875" style="3"/>
    <col min="2014" max="2014" width="5.625" style="3" customWidth="1"/>
    <col min="2015" max="2015" width="20.125" style="3" customWidth="1"/>
    <col min="2016" max="2016" width="21.375" style="3" customWidth="1"/>
    <col min="2017" max="2017" width="16.125" style="3" customWidth="1"/>
    <col min="2018" max="2019" width="4.375" style="3" customWidth="1"/>
    <col min="2020" max="2020" width="9.75" style="3" customWidth="1"/>
    <col min="2021" max="2021" width="51" style="3" customWidth="1"/>
    <col min="2022" max="2022" width="14.75" style="3" customWidth="1"/>
    <col min="2023" max="2023" width="5.875" style="3" customWidth="1"/>
    <col min="2024" max="2026" width="5.5" style="3" customWidth="1"/>
    <col min="2027" max="2029" width="4.625" style="3" customWidth="1"/>
    <col min="2030" max="2030" width="18.375" style="3" customWidth="1"/>
    <col min="2031" max="2031" width="4.875" style="3" customWidth="1"/>
    <col min="2032" max="2032" width="13.625" style="3" customWidth="1"/>
    <col min="2033" max="2034" width="4.875" style="3" customWidth="1"/>
    <col min="2035" max="2035" width="12.625" style="3" customWidth="1"/>
    <col min="2036" max="2036" width="16.625" style="3" customWidth="1"/>
    <col min="2037" max="2037" width="4.625" style="3" customWidth="1"/>
    <col min="2038" max="2038" width="4.75" style="3" customWidth="1"/>
    <col min="2039" max="2039" width="46.625" style="3" customWidth="1"/>
    <col min="2040" max="2040" width="14.625" style="3" customWidth="1"/>
    <col min="2041" max="2041" width="6.875" style="3" customWidth="1"/>
    <col min="2042" max="2042" width="3" style="3" customWidth="1"/>
    <col min="2043" max="2044" width="10.125" style="3" customWidth="1"/>
    <col min="2045" max="2049" width="4" style="3" customWidth="1"/>
    <col min="2050" max="2051" width="12.875" style="3"/>
    <col min="2052" max="2052" width="30.5" style="3" customWidth="1"/>
    <col min="2053" max="2269" width="12.875" style="3"/>
    <col min="2270" max="2270" width="5.625" style="3" customWidth="1"/>
    <col min="2271" max="2271" width="20.125" style="3" customWidth="1"/>
    <col min="2272" max="2272" width="21.375" style="3" customWidth="1"/>
    <col min="2273" max="2273" width="16.125" style="3" customWidth="1"/>
    <col min="2274" max="2275" width="4.375" style="3" customWidth="1"/>
    <col min="2276" max="2276" width="9.75" style="3" customWidth="1"/>
    <col min="2277" max="2277" width="51" style="3" customWidth="1"/>
    <col min="2278" max="2278" width="14.75" style="3" customWidth="1"/>
    <col min="2279" max="2279" width="5.875" style="3" customWidth="1"/>
    <col min="2280" max="2282" width="5.5" style="3" customWidth="1"/>
    <col min="2283" max="2285" width="4.625" style="3" customWidth="1"/>
    <col min="2286" max="2286" width="18.375" style="3" customWidth="1"/>
    <col min="2287" max="2287" width="4.875" style="3" customWidth="1"/>
    <col min="2288" max="2288" width="13.625" style="3" customWidth="1"/>
    <col min="2289" max="2290" width="4.875" style="3" customWidth="1"/>
    <col min="2291" max="2291" width="12.625" style="3" customWidth="1"/>
    <col min="2292" max="2292" width="16.625" style="3" customWidth="1"/>
    <col min="2293" max="2293" width="4.625" style="3" customWidth="1"/>
    <col min="2294" max="2294" width="4.75" style="3" customWidth="1"/>
    <col min="2295" max="2295" width="46.625" style="3" customWidth="1"/>
    <col min="2296" max="2296" width="14.625" style="3" customWidth="1"/>
    <col min="2297" max="2297" width="6.875" style="3" customWidth="1"/>
    <col min="2298" max="2298" width="3" style="3" customWidth="1"/>
    <col min="2299" max="2300" width="10.125" style="3" customWidth="1"/>
    <col min="2301" max="2305" width="4" style="3" customWidth="1"/>
    <col min="2306" max="2307" width="12.875" style="3"/>
    <col min="2308" max="2308" width="30.5" style="3" customWidth="1"/>
    <col min="2309" max="2525" width="12.875" style="3"/>
    <col min="2526" max="2526" width="5.625" style="3" customWidth="1"/>
    <col min="2527" max="2527" width="20.125" style="3" customWidth="1"/>
    <col min="2528" max="2528" width="21.375" style="3" customWidth="1"/>
    <col min="2529" max="2529" width="16.125" style="3" customWidth="1"/>
    <col min="2530" max="2531" width="4.375" style="3" customWidth="1"/>
    <col min="2532" max="2532" width="9.75" style="3" customWidth="1"/>
    <col min="2533" max="2533" width="51" style="3" customWidth="1"/>
    <col min="2534" max="2534" width="14.75" style="3" customWidth="1"/>
    <col min="2535" max="2535" width="5.875" style="3" customWidth="1"/>
    <col min="2536" max="2538" width="5.5" style="3" customWidth="1"/>
    <col min="2539" max="2541" width="4.625" style="3" customWidth="1"/>
    <col min="2542" max="2542" width="18.375" style="3" customWidth="1"/>
    <col min="2543" max="2543" width="4.875" style="3" customWidth="1"/>
    <col min="2544" max="2544" width="13.625" style="3" customWidth="1"/>
    <col min="2545" max="2546" width="4.875" style="3" customWidth="1"/>
    <col min="2547" max="2547" width="12.625" style="3" customWidth="1"/>
    <col min="2548" max="2548" width="16.625" style="3" customWidth="1"/>
    <col min="2549" max="2549" width="4.625" style="3" customWidth="1"/>
    <col min="2550" max="2550" width="4.75" style="3" customWidth="1"/>
    <col min="2551" max="2551" width="46.625" style="3" customWidth="1"/>
    <col min="2552" max="2552" width="14.625" style="3" customWidth="1"/>
    <col min="2553" max="2553" width="6.875" style="3" customWidth="1"/>
    <col min="2554" max="2554" width="3" style="3" customWidth="1"/>
    <col min="2555" max="2556" width="10.125" style="3" customWidth="1"/>
    <col min="2557" max="2561" width="4" style="3" customWidth="1"/>
    <col min="2562" max="2563" width="12.875" style="3"/>
    <col min="2564" max="2564" width="30.5" style="3" customWidth="1"/>
    <col min="2565" max="2781" width="12.875" style="3"/>
    <col min="2782" max="2782" width="5.625" style="3" customWidth="1"/>
    <col min="2783" max="2783" width="20.125" style="3" customWidth="1"/>
    <col min="2784" max="2784" width="21.375" style="3" customWidth="1"/>
    <col min="2785" max="2785" width="16.125" style="3" customWidth="1"/>
    <col min="2786" max="2787" width="4.375" style="3" customWidth="1"/>
    <col min="2788" max="2788" width="9.75" style="3" customWidth="1"/>
    <col min="2789" max="2789" width="51" style="3" customWidth="1"/>
    <col min="2790" max="2790" width="14.75" style="3" customWidth="1"/>
    <col min="2791" max="2791" width="5.875" style="3" customWidth="1"/>
    <col min="2792" max="2794" width="5.5" style="3" customWidth="1"/>
    <col min="2795" max="2797" width="4.625" style="3" customWidth="1"/>
    <col min="2798" max="2798" width="18.375" style="3" customWidth="1"/>
    <col min="2799" max="2799" width="4.875" style="3" customWidth="1"/>
    <col min="2800" max="2800" width="13.625" style="3" customWidth="1"/>
    <col min="2801" max="2802" width="4.875" style="3" customWidth="1"/>
    <col min="2803" max="2803" width="12.625" style="3" customWidth="1"/>
    <col min="2804" max="2804" width="16.625" style="3" customWidth="1"/>
    <col min="2805" max="2805" width="4.625" style="3" customWidth="1"/>
    <col min="2806" max="2806" width="4.75" style="3" customWidth="1"/>
    <col min="2807" max="2807" width="46.625" style="3" customWidth="1"/>
    <col min="2808" max="2808" width="14.625" style="3" customWidth="1"/>
    <col min="2809" max="2809" width="6.875" style="3" customWidth="1"/>
    <col min="2810" max="2810" width="3" style="3" customWidth="1"/>
    <col min="2811" max="2812" width="10.125" style="3" customWidth="1"/>
    <col min="2813" max="2817" width="4" style="3" customWidth="1"/>
    <col min="2818" max="2819" width="12.875" style="3"/>
    <col min="2820" max="2820" width="30.5" style="3" customWidth="1"/>
    <col min="2821" max="3037" width="12.875" style="3"/>
    <col min="3038" max="3038" width="5.625" style="3" customWidth="1"/>
    <col min="3039" max="3039" width="20.125" style="3" customWidth="1"/>
    <col min="3040" max="3040" width="21.375" style="3" customWidth="1"/>
    <col min="3041" max="3041" width="16.125" style="3" customWidth="1"/>
    <col min="3042" max="3043" width="4.375" style="3" customWidth="1"/>
    <col min="3044" max="3044" width="9.75" style="3" customWidth="1"/>
    <col min="3045" max="3045" width="51" style="3" customWidth="1"/>
    <col min="3046" max="3046" width="14.75" style="3" customWidth="1"/>
    <col min="3047" max="3047" width="5.875" style="3" customWidth="1"/>
    <col min="3048" max="3050" width="5.5" style="3" customWidth="1"/>
    <col min="3051" max="3053" width="4.625" style="3" customWidth="1"/>
    <col min="3054" max="3054" width="18.375" style="3" customWidth="1"/>
    <col min="3055" max="3055" width="4.875" style="3" customWidth="1"/>
    <col min="3056" max="3056" width="13.625" style="3" customWidth="1"/>
    <col min="3057" max="3058" width="4.875" style="3" customWidth="1"/>
    <col min="3059" max="3059" width="12.625" style="3" customWidth="1"/>
    <col min="3060" max="3060" width="16.625" style="3" customWidth="1"/>
    <col min="3061" max="3061" width="4.625" style="3" customWidth="1"/>
    <col min="3062" max="3062" width="4.75" style="3" customWidth="1"/>
    <col min="3063" max="3063" width="46.625" style="3" customWidth="1"/>
    <col min="3064" max="3064" width="14.625" style="3" customWidth="1"/>
    <col min="3065" max="3065" width="6.875" style="3" customWidth="1"/>
    <col min="3066" max="3066" width="3" style="3" customWidth="1"/>
    <col min="3067" max="3068" width="10.125" style="3" customWidth="1"/>
    <col min="3069" max="3073" width="4" style="3" customWidth="1"/>
    <col min="3074" max="3075" width="12.875" style="3"/>
    <col min="3076" max="3076" width="30.5" style="3" customWidth="1"/>
    <col min="3077" max="3293" width="12.875" style="3"/>
    <col min="3294" max="3294" width="5.625" style="3" customWidth="1"/>
    <col min="3295" max="3295" width="20.125" style="3" customWidth="1"/>
    <col min="3296" max="3296" width="21.375" style="3" customWidth="1"/>
    <col min="3297" max="3297" width="16.125" style="3" customWidth="1"/>
    <col min="3298" max="3299" width="4.375" style="3" customWidth="1"/>
    <col min="3300" max="3300" width="9.75" style="3" customWidth="1"/>
    <col min="3301" max="3301" width="51" style="3" customWidth="1"/>
    <col min="3302" max="3302" width="14.75" style="3" customWidth="1"/>
    <col min="3303" max="3303" width="5.875" style="3" customWidth="1"/>
    <col min="3304" max="3306" width="5.5" style="3" customWidth="1"/>
    <col min="3307" max="3309" width="4.625" style="3" customWidth="1"/>
    <col min="3310" max="3310" width="18.375" style="3" customWidth="1"/>
    <col min="3311" max="3311" width="4.875" style="3" customWidth="1"/>
    <col min="3312" max="3312" width="13.625" style="3" customWidth="1"/>
    <col min="3313" max="3314" width="4.875" style="3" customWidth="1"/>
    <col min="3315" max="3315" width="12.625" style="3" customWidth="1"/>
    <col min="3316" max="3316" width="16.625" style="3" customWidth="1"/>
    <col min="3317" max="3317" width="4.625" style="3" customWidth="1"/>
    <col min="3318" max="3318" width="4.75" style="3" customWidth="1"/>
    <col min="3319" max="3319" width="46.625" style="3" customWidth="1"/>
    <col min="3320" max="3320" width="14.625" style="3" customWidth="1"/>
    <col min="3321" max="3321" width="6.875" style="3" customWidth="1"/>
    <col min="3322" max="3322" width="3" style="3" customWidth="1"/>
    <col min="3323" max="3324" width="10.125" style="3" customWidth="1"/>
    <col min="3325" max="3329" width="4" style="3" customWidth="1"/>
    <col min="3330" max="3331" width="12.875" style="3"/>
    <col min="3332" max="3332" width="30.5" style="3" customWidth="1"/>
    <col min="3333" max="3549" width="12.875" style="3"/>
    <col min="3550" max="3550" width="5.625" style="3" customWidth="1"/>
    <col min="3551" max="3551" width="20.125" style="3" customWidth="1"/>
    <col min="3552" max="3552" width="21.375" style="3" customWidth="1"/>
    <col min="3553" max="3553" width="16.125" style="3" customWidth="1"/>
    <col min="3554" max="3555" width="4.375" style="3" customWidth="1"/>
    <col min="3556" max="3556" width="9.75" style="3" customWidth="1"/>
    <col min="3557" max="3557" width="51" style="3" customWidth="1"/>
    <col min="3558" max="3558" width="14.75" style="3" customWidth="1"/>
    <col min="3559" max="3559" width="5.875" style="3" customWidth="1"/>
    <col min="3560" max="3562" width="5.5" style="3" customWidth="1"/>
    <col min="3563" max="3565" width="4.625" style="3" customWidth="1"/>
    <col min="3566" max="3566" width="18.375" style="3" customWidth="1"/>
    <col min="3567" max="3567" width="4.875" style="3" customWidth="1"/>
    <col min="3568" max="3568" width="13.625" style="3" customWidth="1"/>
    <col min="3569" max="3570" width="4.875" style="3" customWidth="1"/>
    <col min="3571" max="3571" width="12.625" style="3" customWidth="1"/>
    <col min="3572" max="3572" width="16.625" style="3" customWidth="1"/>
    <col min="3573" max="3573" width="4.625" style="3" customWidth="1"/>
    <col min="3574" max="3574" width="4.75" style="3" customWidth="1"/>
    <col min="3575" max="3575" width="46.625" style="3" customWidth="1"/>
    <col min="3576" max="3576" width="14.625" style="3" customWidth="1"/>
    <col min="3577" max="3577" width="6.875" style="3" customWidth="1"/>
    <col min="3578" max="3578" width="3" style="3" customWidth="1"/>
    <col min="3579" max="3580" width="10.125" style="3" customWidth="1"/>
    <col min="3581" max="3585" width="4" style="3" customWidth="1"/>
    <col min="3586" max="3587" width="12.875" style="3"/>
    <col min="3588" max="3588" width="30.5" style="3" customWidth="1"/>
    <col min="3589" max="3805" width="12.875" style="3"/>
    <col min="3806" max="3806" width="5.625" style="3" customWidth="1"/>
    <col min="3807" max="3807" width="20.125" style="3" customWidth="1"/>
    <col min="3808" max="3808" width="21.375" style="3" customWidth="1"/>
    <col min="3809" max="3809" width="16.125" style="3" customWidth="1"/>
    <col min="3810" max="3811" width="4.375" style="3" customWidth="1"/>
    <col min="3812" max="3812" width="9.75" style="3" customWidth="1"/>
    <col min="3813" max="3813" width="51" style="3" customWidth="1"/>
    <col min="3814" max="3814" width="14.75" style="3" customWidth="1"/>
    <col min="3815" max="3815" width="5.875" style="3" customWidth="1"/>
    <col min="3816" max="3818" width="5.5" style="3" customWidth="1"/>
    <col min="3819" max="3821" width="4.625" style="3" customWidth="1"/>
    <col min="3822" max="3822" width="18.375" style="3" customWidth="1"/>
    <col min="3823" max="3823" width="4.875" style="3" customWidth="1"/>
    <col min="3824" max="3824" width="13.625" style="3" customWidth="1"/>
    <col min="3825" max="3826" width="4.875" style="3" customWidth="1"/>
    <col min="3827" max="3827" width="12.625" style="3" customWidth="1"/>
    <col min="3828" max="3828" width="16.625" style="3" customWidth="1"/>
    <col min="3829" max="3829" width="4.625" style="3" customWidth="1"/>
    <col min="3830" max="3830" width="4.75" style="3" customWidth="1"/>
    <col min="3831" max="3831" width="46.625" style="3" customWidth="1"/>
    <col min="3832" max="3832" width="14.625" style="3" customWidth="1"/>
    <col min="3833" max="3833" width="6.875" style="3" customWidth="1"/>
    <col min="3834" max="3834" width="3" style="3" customWidth="1"/>
    <col min="3835" max="3836" width="10.125" style="3" customWidth="1"/>
    <col min="3837" max="3841" width="4" style="3" customWidth="1"/>
    <col min="3842" max="3843" width="12.875" style="3"/>
    <col min="3844" max="3844" width="30.5" style="3" customWidth="1"/>
    <col min="3845" max="4061" width="12.875" style="3"/>
    <col min="4062" max="4062" width="5.625" style="3" customWidth="1"/>
    <col min="4063" max="4063" width="20.125" style="3" customWidth="1"/>
    <col min="4064" max="4064" width="21.375" style="3" customWidth="1"/>
    <col min="4065" max="4065" width="16.125" style="3" customWidth="1"/>
    <col min="4066" max="4067" width="4.375" style="3" customWidth="1"/>
    <col min="4068" max="4068" width="9.75" style="3" customWidth="1"/>
    <col min="4069" max="4069" width="51" style="3" customWidth="1"/>
    <col min="4070" max="4070" width="14.75" style="3" customWidth="1"/>
    <col min="4071" max="4071" width="5.875" style="3" customWidth="1"/>
    <col min="4072" max="4074" width="5.5" style="3" customWidth="1"/>
    <col min="4075" max="4077" width="4.625" style="3" customWidth="1"/>
    <col min="4078" max="4078" width="18.375" style="3" customWidth="1"/>
    <col min="4079" max="4079" width="4.875" style="3" customWidth="1"/>
    <col min="4080" max="4080" width="13.625" style="3" customWidth="1"/>
    <col min="4081" max="4082" width="4.875" style="3" customWidth="1"/>
    <col min="4083" max="4083" width="12.625" style="3" customWidth="1"/>
    <col min="4084" max="4084" width="16.625" style="3" customWidth="1"/>
    <col min="4085" max="4085" width="4.625" style="3" customWidth="1"/>
    <col min="4086" max="4086" width="4.75" style="3" customWidth="1"/>
    <col min="4087" max="4087" width="46.625" style="3" customWidth="1"/>
    <col min="4088" max="4088" width="14.625" style="3" customWidth="1"/>
    <col min="4089" max="4089" width="6.875" style="3" customWidth="1"/>
    <col min="4090" max="4090" width="3" style="3" customWidth="1"/>
    <col min="4091" max="4092" width="10.125" style="3" customWidth="1"/>
    <col min="4093" max="4097" width="4" style="3" customWidth="1"/>
    <col min="4098" max="4099" width="12.875" style="3"/>
    <col min="4100" max="4100" width="30.5" style="3" customWidth="1"/>
    <col min="4101" max="4317" width="12.875" style="3"/>
    <col min="4318" max="4318" width="5.625" style="3" customWidth="1"/>
    <col min="4319" max="4319" width="20.125" style="3" customWidth="1"/>
    <col min="4320" max="4320" width="21.375" style="3" customWidth="1"/>
    <col min="4321" max="4321" width="16.125" style="3" customWidth="1"/>
    <col min="4322" max="4323" width="4.375" style="3" customWidth="1"/>
    <col min="4324" max="4324" width="9.75" style="3" customWidth="1"/>
    <col min="4325" max="4325" width="51" style="3" customWidth="1"/>
    <col min="4326" max="4326" width="14.75" style="3" customWidth="1"/>
    <col min="4327" max="4327" width="5.875" style="3" customWidth="1"/>
    <col min="4328" max="4330" width="5.5" style="3" customWidth="1"/>
    <col min="4331" max="4333" width="4.625" style="3" customWidth="1"/>
    <col min="4334" max="4334" width="18.375" style="3" customWidth="1"/>
    <col min="4335" max="4335" width="4.875" style="3" customWidth="1"/>
    <col min="4336" max="4336" width="13.625" style="3" customWidth="1"/>
    <col min="4337" max="4338" width="4.875" style="3" customWidth="1"/>
    <col min="4339" max="4339" width="12.625" style="3" customWidth="1"/>
    <col min="4340" max="4340" width="16.625" style="3" customWidth="1"/>
    <col min="4341" max="4341" width="4.625" style="3" customWidth="1"/>
    <col min="4342" max="4342" width="4.75" style="3" customWidth="1"/>
    <col min="4343" max="4343" width="46.625" style="3" customWidth="1"/>
    <col min="4344" max="4344" width="14.625" style="3" customWidth="1"/>
    <col min="4345" max="4345" width="6.875" style="3" customWidth="1"/>
    <col min="4346" max="4346" width="3" style="3" customWidth="1"/>
    <col min="4347" max="4348" width="10.125" style="3" customWidth="1"/>
    <col min="4349" max="4353" width="4" style="3" customWidth="1"/>
    <col min="4354" max="4355" width="12.875" style="3"/>
    <col min="4356" max="4356" width="30.5" style="3" customWidth="1"/>
    <col min="4357" max="4573" width="12.875" style="3"/>
    <col min="4574" max="4574" width="5.625" style="3" customWidth="1"/>
    <col min="4575" max="4575" width="20.125" style="3" customWidth="1"/>
    <col min="4576" max="4576" width="21.375" style="3" customWidth="1"/>
    <col min="4577" max="4577" width="16.125" style="3" customWidth="1"/>
    <col min="4578" max="4579" width="4.375" style="3" customWidth="1"/>
    <col min="4580" max="4580" width="9.75" style="3" customWidth="1"/>
    <col min="4581" max="4581" width="51" style="3" customWidth="1"/>
    <col min="4582" max="4582" width="14.75" style="3" customWidth="1"/>
    <col min="4583" max="4583" width="5.875" style="3" customWidth="1"/>
    <col min="4584" max="4586" width="5.5" style="3" customWidth="1"/>
    <col min="4587" max="4589" width="4.625" style="3" customWidth="1"/>
    <col min="4590" max="4590" width="18.375" style="3" customWidth="1"/>
    <col min="4591" max="4591" width="4.875" style="3" customWidth="1"/>
    <col min="4592" max="4592" width="13.625" style="3" customWidth="1"/>
    <col min="4593" max="4594" width="4.875" style="3" customWidth="1"/>
    <col min="4595" max="4595" width="12.625" style="3" customWidth="1"/>
    <col min="4596" max="4596" width="16.625" style="3" customWidth="1"/>
    <col min="4597" max="4597" width="4.625" style="3" customWidth="1"/>
    <col min="4598" max="4598" width="4.75" style="3" customWidth="1"/>
    <col min="4599" max="4599" width="46.625" style="3" customWidth="1"/>
    <col min="4600" max="4600" width="14.625" style="3" customWidth="1"/>
    <col min="4601" max="4601" width="6.875" style="3" customWidth="1"/>
    <col min="4602" max="4602" width="3" style="3" customWidth="1"/>
    <col min="4603" max="4604" width="10.125" style="3" customWidth="1"/>
    <col min="4605" max="4609" width="4" style="3" customWidth="1"/>
    <col min="4610" max="4611" width="12.875" style="3"/>
    <col min="4612" max="4612" width="30.5" style="3" customWidth="1"/>
    <col min="4613" max="4829" width="12.875" style="3"/>
    <col min="4830" max="4830" width="5.625" style="3" customWidth="1"/>
    <col min="4831" max="4831" width="20.125" style="3" customWidth="1"/>
    <col min="4832" max="4832" width="21.375" style="3" customWidth="1"/>
    <col min="4833" max="4833" width="16.125" style="3" customWidth="1"/>
    <col min="4834" max="4835" width="4.375" style="3" customWidth="1"/>
    <col min="4836" max="4836" width="9.75" style="3" customWidth="1"/>
    <col min="4837" max="4837" width="51" style="3" customWidth="1"/>
    <col min="4838" max="4838" width="14.75" style="3" customWidth="1"/>
    <col min="4839" max="4839" width="5.875" style="3" customWidth="1"/>
    <col min="4840" max="4842" width="5.5" style="3" customWidth="1"/>
    <col min="4843" max="4845" width="4.625" style="3" customWidth="1"/>
    <col min="4846" max="4846" width="18.375" style="3" customWidth="1"/>
    <col min="4847" max="4847" width="4.875" style="3" customWidth="1"/>
    <col min="4848" max="4848" width="13.625" style="3" customWidth="1"/>
    <col min="4849" max="4850" width="4.875" style="3" customWidth="1"/>
    <col min="4851" max="4851" width="12.625" style="3" customWidth="1"/>
    <col min="4852" max="4852" width="16.625" style="3" customWidth="1"/>
    <col min="4853" max="4853" width="4.625" style="3" customWidth="1"/>
    <col min="4854" max="4854" width="4.75" style="3" customWidth="1"/>
    <col min="4855" max="4855" width="46.625" style="3" customWidth="1"/>
    <col min="4856" max="4856" width="14.625" style="3" customWidth="1"/>
    <col min="4857" max="4857" width="6.875" style="3" customWidth="1"/>
    <col min="4858" max="4858" width="3" style="3" customWidth="1"/>
    <col min="4859" max="4860" width="10.125" style="3" customWidth="1"/>
    <col min="4861" max="4865" width="4" style="3" customWidth="1"/>
    <col min="4866" max="4867" width="12.875" style="3"/>
    <col min="4868" max="4868" width="30.5" style="3" customWidth="1"/>
    <col min="4869" max="5085" width="12.875" style="3"/>
    <col min="5086" max="5086" width="5.625" style="3" customWidth="1"/>
    <col min="5087" max="5087" width="20.125" style="3" customWidth="1"/>
    <col min="5088" max="5088" width="21.375" style="3" customWidth="1"/>
    <col min="5089" max="5089" width="16.125" style="3" customWidth="1"/>
    <col min="5090" max="5091" width="4.375" style="3" customWidth="1"/>
    <col min="5092" max="5092" width="9.75" style="3" customWidth="1"/>
    <col min="5093" max="5093" width="51" style="3" customWidth="1"/>
    <col min="5094" max="5094" width="14.75" style="3" customWidth="1"/>
    <col min="5095" max="5095" width="5.875" style="3" customWidth="1"/>
    <col min="5096" max="5098" width="5.5" style="3" customWidth="1"/>
    <col min="5099" max="5101" width="4.625" style="3" customWidth="1"/>
    <col min="5102" max="5102" width="18.375" style="3" customWidth="1"/>
    <col min="5103" max="5103" width="4.875" style="3" customWidth="1"/>
    <col min="5104" max="5104" width="13.625" style="3" customWidth="1"/>
    <col min="5105" max="5106" width="4.875" style="3" customWidth="1"/>
    <col min="5107" max="5107" width="12.625" style="3" customWidth="1"/>
    <col min="5108" max="5108" width="16.625" style="3" customWidth="1"/>
    <col min="5109" max="5109" width="4.625" style="3" customWidth="1"/>
    <col min="5110" max="5110" width="4.75" style="3" customWidth="1"/>
    <col min="5111" max="5111" width="46.625" style="3" customWidth="1"/>
    <col min="5112" max="5112" width="14.625" style="3" customWidth="1"/>
    <col min="5113" max="5113" width="6.875" style="3" customWidth="1"/>
    <col min="5114" max="5114" width="3" style="3" customWidth="1"/>
    <col min="5115" max="5116" width="10.125" style="3" customWidth="1"/>
    <col min="5117" max="5121" width="4" style="3" customWidth="1"/>
    <col min="5122" max="5123" width="12.875" style="3"/>
    <col min="5124" max="5124" width="30.5" style="3" customWidth="1"/>
    <col min="5125" max="5341" width="12.875" style="3"/>
    <col min="5342" max="5342" width="5.625" style="3" customWidth="1"/>
    <col min="5343" max="5343" width="20.125" style="3" customWidth="1"/>
    <col min="5344" max="5344" width="21.375" style="3" customWidth="1"/>
    <col min="5345" max="5345" width="16.125" style="3" customWidth="1"/>
    <col min="5346" max="5347" width="4.375" style="3" customWidth="1"/>
    <col min="5348" max="5348" width="9.75" style="3" customWidth="1"/>
    <col min="5349" max="5349" width="51" style="3" customWidth="1"/>
    <col min="5350" max="5350" width="14.75" style="3" customWidth="1"/>
    <col min="5351" max="5351" width="5.875" style="3" customWidth="1"/>
    <col min="5352" max="5354" width="5.5" style="3" customWidth="1"/>
    <col min="5355" max="5357" width="4.625" style="3" customWidth="1"/>
    <col min="5358" max="5358" width="18.375" style="3" customWidth="1"/>
    <col min="5359" max="5359" width="4.875" style="3" customWidth="1"/>
    <col min="5360" max="5360" width="13.625" style="3" customWidth="1"/>
    <col min="5361" max="5362" width="4.875" style="3" customWidth="1"/>
    <col min="5363" max="5363" width="12.625" style="3" customWidth="1"/>
    <col min="5364" max="5364" width="16.625" style="3" customWidth="1"/>
    <col min="5365" max="5365" width="4.625" style="3" customWidth="1"/>
    <col min="5366" max="5366" width="4.75" style="3" customWidth="1"/>
    <col min="5367" max="5367" width="46.625" style="3" customWidth="1"/>
    <col min="5368" max="5368" width="14.625" style="3" customWidth="1"/>
    <col min="5369" max="5369" width="6.875" style="3" customWidth="1"/>
    <col min="5370" max="5370" width="3" style="3" customWidth="1"/>
    <col min="5371" max="5372" width="10.125" style="3" customWidth="1"/>
    <col min="5373" max="5377" width="4" style="3" customWidth="1"/>
    <col min="5378" max="5379" width="12.875" style="3"/>
    <col min="5380" max="5380" width="30.5" style="3" customWidth="1"/>
    <col min="5381" max="5597" width="12.875" style="3"/>
    <col min="5598" max="5598" width="5.625" style="3" customWidth="1"/>
    <col min="5599" max="5599" width="20.125" style="3" customWidth="1"/>
    <col min="5600" max="5600" width="21.375" style="3" customWidth="1"/>
    <col min="5601" max="5601" width="16.125" style="3" customWidth="1"/>
    <col min="5602" max="5603" width="4.375" style="3" customWidth="1"/>
    <col min="5604" max="5604" width="9.75" style="3" customWidth="1"/>
    <col min="5605" max="5605" width="51" style="3" customWidth="1"/>
    <col min="5606" max="5606" width="14.75" style="3" customWidth="1"/>
    <col min="5607" max="5607" width="5.875" style="3" customWidth="1"/>
    <col min="5608" max="5610" width="5.5" style="3" customWidth="1"/>
    <col min="5611" max="5613" width="4.625" style="3" customWidth="1"/>
    <col min="5614" max="5614" width="18.375" style="3" customWidth="1"/>
    <col min="5615" max="5615" width="4.875" style="3" customWidth="1"/>
    <col min="5616" max="5616" width="13.625" style="3" customWidth="1"/>
    <col min="5617" max="5618" width="4.875" style="3" customWidth="1"/>
    <col min="5619" max="5619" width="12.625" style="3" customWidth="1"/>
    <col min="5620" max="5620" width="16.625" style="3" customWidth="1"/>
    <col min="5621" max="5621" width="4.625" style="3" customWidth="1"/>
    <col min="5622" max="5622" width="4.75" style="3" customWidth="1"/>
    <col min="5623" max="5623" width="46.625" style="3" customWidth="1"/>
    <col min="5624" max="5624" width="14.625" style="3" customWidth="1"/>
    <col min="5625" max="5625" width="6.875" style="3" customWidth="1"/>
    <col min="5626" max="5626" width="3" style="3" customWidth="1"/>
    <col min="5627" max="5628" width="10.125" style="3" customWidth="1"/>
    <col min="5629" max="5633" width="4" style="3" customWidth="1"/>
    <col min="5634" max="5635" width="12.875" style="3"/>
    <col min="5636" max="5636" width="30.5" style="3" customWidth="1"/>
    <col min="5637" max="5853" width="12.875" style="3"/>
    <col min="5854" max="5854" width="5.625" style="3" customWidth="1"/>
    <col min="5855" max="5855" width="20.125" style="3" customWidth="1"/>
    <col min="5856" max="5856" width="21.375" style="3" customWidth="1"/>
    <col min="5857" max="5857" width="16.125" style="3" customWidth="1"/>
    <col min="5858" max="5859" width="4.375" style="3" customWidth="1"/>
    <col min="5860" max="5860" width="9.75" style="3" customWidth="1"/>
    <col min="5861" max="5861" width="51" style="3" customWidth="1"/>
    <col min="5862" max="5862" width="14.75" style="3" customWidth="1"/>
    <col min="5863" max="5863" width="5.875" style="3" customWidth="1"/>
    <col min="5864" max="5866" width="5.5" style="3" customWidth="1"/>
    <col min="5867" max="5869" width="4.625" style="3" customWidth="1"/>
    <col min="5870" max="5870" width="18.375" style="3" customWidth="1"/>
    <col min="5871" max="5871" width="4.875" style="3" customWidth="1"/>
    <col min="5872" max="5872" width="13.625" style="3" customWidth="1"/>
    <col min="5873" max="5874" width="4.875" style="3" customWidth="1"/>
    <col min="5875" max="5875" width="12.625" style="3" customWidth="1"/>
    <col min="5876" max="5876" width="16.625" style="3" customWidth="1"/>
    <col min="5877" max="5877" width="4.625" style="3" customWidth="1"/>
    <col min="5878" max="5878" width="4.75" style="3" customWidth="1"/>
    <col min="5879" max="5879" width="46.625" style="3" customWidth="1"/>
    <col min="5880" max="5880" width="14.625" style="3" customWidth="1"/>
    <col min="5881" max="5881" width="6.875" style="3" customWidth="1"/>
    <col min="5882" max="5882" width="3" style="3" customWidth="1"/>
    <col min="5883" max="5884" width="10.125" style="3" customWidth="1"/>
    <col min="5885" max="5889" width="4" style="3" customWidth="1"/>
    <col min="5890" max="5891" width="12.875" style="3"/>
    <col min="5892" max="5892" width="30.5" style="3" customWidth="1"/>
    <col min="5893" max="6109" width="12.875" style="3"/>
    <col min="6110" max="6110" width="5.625" style="3" customWidth="1"/>
    <col min="6111" max="6111" width="20.125" style="3" customWidth="1"/>
    <col min="6112" max="6112" width="21.375" style="3" customWidth="1"/>
    <col min="6113" max="6113" width="16.125" style="3" customWidth="1"/>
    <col min="6114" max="6115" width="4.375" style="3" customWidth="1"/>
    <col min="6116" max="6116" width="9.75" style="3" customWidth="1"/>
    <col min="6117" max="6117" width="51" style="3" customWidth="1"/>
    <col min="6118" max="6118" width="14.75" style="3" customWidth="1"/>
    <col min="6119" max="6119" width="5.875" style="3" customWidth="1"/>
    <col min="6120" max="6122" width="5.5" style="3" customWidth="1"/>
    <col min="6123" max="6125" width="4.625" style="3" customWidth="1"/>
    <col min="6126" max="6126" width="18.375" style="3" customWidth="1"/>
    <col min="6127" max="6127" width="4.875" style="3" customWidth="1"/>
    <col min="6128" max="6128" width="13.625" style="3" customWidth="1"/>
    <col min="6129" max="6130" width="4.875" style="3" customWidth="1"/>
    <col min="6131" max="6131" width="12.625" style="3" customWidth="1"/>
    <col min="6132" max="6132" width="16.625" style="3" customWidth="1"/>
    <col min="6133" max="6133" width="4.625" style="3" customWidth="1"/>
    <col min="6134" max="6134" width="4.75" style="3" customWidth="1"/>
    <col min="6135" max="6135" width="46.625" style="3" customWidth="1"/>
    <col min="6136" max="6136" width="14.625" style="3" customWidth="1"/>
    <col min="6137" max="6137" width="6.875" style="3" customWidth="1"/>
    <col min="6138" max="6138" width="3" style="3" customWidth="1"/>
    <col min="6139" max="6140" width="10.125" style="3" customWidth="1"/>
    <col min="6141" max="6145" width="4" style="3" customWidth="1"/>
    <col min="6146" max="6147" width="12.875" style="3"/>
    <col min="6148" max="6148" width="30.5" style="3" customWidth="1"/>
    <col min="6149" max="6365" width="12.875" style="3"/>
    <col min="6366" max="6366" width="5.625" style="3" customWidth="1"/>
    <col min="6367" max="6367" width="20.125" style="3" customWidth="1"/>
    <col min="6368" max="6368" width="21.375" style="3" customWidth="1"/>
    <col min="6369" max="6369" width="16.125" style="3" customWidth="1"/>
    <col min="6370" max="6371" width="4.375" style="3" customWidth="1"/>
    <col min="6372" max="6372" width="9.75" style="3" customWidth="1"/>
    <col min="6373" max="6373" width="51" style="3" customWidth="1"/>
    <col min="6374" max="6374" width="14.75" style="3" customWidth="1"/>
    <col min="6375" max="6375" width="5.875" style="3" customWidth="1"/>
    <col min="6376" max="6378" width="5.5" style="3" customWidth="1"/>
    <col min="6379" max="6381" width="4.625" style="3" customWidth="1"/>
    <col min="6382" max="6382" width="18.375" style="3" customWidth="1"/>
    <col min="6383" max="6383" width="4.875" style="3" customWidth="1"/>
    <col min="6384" max="6384" width="13.625" style="3" customWidth="1"/>
    <col min="6385" max="6386" width="4.875" style="3" customWidth="1"/>
    <col min="6387" max="6387" width="12.625" style="3" customWidth="1"/>
    <col min="6388" max="6388" width="16.625" style="3" customWidth="1"/>
    <col min="6389" max="6389" width="4.625" style="3" customWidth="1"/>
    <col min="6390" max="6390" width="4.75" style="3" customWidth="1"/>
    <col min="6391" max="6391" width="46.625" style="3" customWidth="1"/>
    <col min="6392" max="6392" width="14.625" style="3" customWidth="1"/>
    <col min="6393" max="6393" width="6.875" style="3" customWidth="1"/>
    <col min="6394" max="6394" width="3" style="3" customWidth="1"/>
    <col min="6395" max="6396" width="10.125" style="3" customWidth="1"/>
    <col min="6397" max="6401" width="4" style="3" customWidth="1"/>
    <col min="6402" max="6403" width="12.875" style="3"/>
    <col min="6404" max="6404" width="30.5" style="3" customWidth="1"/>
    <col min="6405" max="6621" width="12.875" style="3"/>
    <col min="6622" max="6622" width="5.625" style="3" customWidth="1"/>
    <col min="6623" max="6623" width="20.125" style="3" customWidth="1"/>
    <col min="6624" max="6624" width="21.375" style="3" customWidth="1"/>
    <col min="6625" max="6625" width="16.125" style="3" customWidth="1"/>
    <col min="6626" max="6627" width="4.375" style="3" customWidth="1"/>
    <col min="6628" max="6628" width="9.75" style="3" customWidth="1"/>
    <col min="6629" max="6629" width="51" style="3" customWidth="1"/>
    <col min="6630" max="6630" width="14.75" style="3" customWidth="1"/>
    <col min="6631" max="6631" width="5.875" style="3" customWidth="1"/>
    <col min="6632" max="6634" width="5.5" style="3" customWidth="1"/>
    <col min="6635" max="6637" width="4.625" style="3" customWidth="1"/>
    <col min="6638" max="6638" width="18.375" style="3" customWidth="1"/>
    <col min="6639" max="6639" width="4.875" style="3" customWidth="1"/>
    <col min="6640" max="6640" width="13.625" style="3" customWidth="1"/>
    <col min="6641" max="6642" width="4.875" style="3" customWidth="1"/>
    <col min="6643" max="6643" width="12.625" style="3" customWidth="1"/>
    <col min="6644" max="6644" width="16.625" style="3" customWidth="1"/>
    <col min="6645" max="6645" width="4.625" style="3" customWidth="1"/>
    <col min="6646" max="6646" width="4.75" style="3" customWidth="1"/>
    <col min="6647" max="6647" width="46.625" style="3" customWidth="1"/>
    <col min="6648" max="6648" width="14.625" style="3" customWidth="1"/>
    <col min="6649" max="6649" width="6.875" style="3" customWidth="1"/>
    <col min="6650" max="6650" width="3" style="3" customWidth="1"/>
    <col min="6651" max="6652" width="10.125" style="3" customWidth="1"/>
    <col min="6653" max="6657" width="4" style="3" customWidth="1"/>
    <col min="6658" max="6659" width="12.875" style="3"/>
    <col min="6660" max="6660" width="30.5" style="3" customWidth="1"/>
    <col min="6661" max="6877" width="12.875" style="3"/>
    <col min="6878" max="6878" width="5.625" style="3" customWidth="1"/>
    <col min="6879" max="6879" width="20.125" style="3" customWidth="1"/>
    <col min="6880" max="6880" width="21.375" style="3" customWidth="1"/>
    <col min="6881" max="6881" width="16.125" style="3" customWidth="1"/>
    <col min="6882" max="6883" width="4.375" style="3" customWidth="1"/>
    <col min="6884" max="6884" width="9.75" style="3" customWidth="1"/>
    <col min="6885" max="6885" width="51" style="3" customWidth="1"/>
    <col min="6886" max="6886" width="14.75" style="3" customWidth="1"/>
    <col min="6887" max="6887" width="5.875" style="3" customWidth="1"/>
    <col min="6888" max="6890" width="5.5" style="3" customWidth="1"/>
    <col min="6891" max="6893" width="4.625" style="3" customWidth="1"/>
    <col min="6894" max="6894" width="18.375" style="3" customWidth="1"/>
    <col min="6895" max="6895" width="4.875" style="3" customWidth="1"/>
    <col min="6896" max="6896" width="13.625" style="3" customWidth="1"/>
    <col min="6897" max="6898" width="4.875" style="3" customWidth="1"/>
    <col min="6899" max="6899" width="12.625" style="3" customWidth="1"/>
    <col min="6900" max="6900" width="16.625" style="3" customWidth="1"/>
    <col min="6901" max="6901" width="4.625" style="3" customWidth="1"/>
    <col min="6902" max="6902" width="4.75" style="3" customWidth="1"/>
    <col min="6903" max="6903" width="46.625" style="3" customWidth="1"/>
    <col min="6904" max="6904" width="14.625" style="3" customWidth="1"/>
    <col min="6905" max="6905" width="6.875" style="3" customWidth="1"/>
    <col min="6906" max="6906" width="3" style="3" customWidth="1"/>
    <col min="6907" max="6908" width="10.125" style="3" customWidth="1"/>
    <col min="6909" max="6913" width="4" style="3" customWidth="1"/>
    <col min="6914" max="6915" width="12.875" style="3"/>
    <col min="6916" max="6916" width="30.5" style="3" customWidth="1"/>
    <col min="6917" max="7133" width="12.875" style="3"/>
    <col min="7134" max="7134" width="5.625" style="3" customWidth="1"/>
    <col min="7135" max="7135" width="20.125" style="3" customWidth="1"/>
    <col min="7136" max="7136" width="21.375" style="3" customWidth="1"/>
    <col min="7137" max="7137" width="16.125" style="3" customWidth="1"/>
    <col min="7138" max="7139" width="4.375" style="3" customWidth="1"/>
    <col min="7140" max="7140" width="9.75" style="3" customWidth="1"/>
    <col min="7141" max="7141" width="51" style="3" customWidth="1"/>
    <col min="7142" max="7142" width="14.75" style="3" customWidth="1"/>
    <col min="7143" max="7143" width="5.875" style="3" customWidth="1"/>
    <col min="7144" max="7146" width="5.5" style="3" customWidth="1"/>
    <col min="7147" max="7149" width="4.625" style="3" customWidth="1"/>
    <col min="7150" max="7150" width="18.375" style="3" customWidth="1"/>
    <col min="7151" max="7151" width="4.875" style="3" customWidth="1"/>
    <col min="7152" max="7152" width="13.625" style="3" customWidth="1"/>
    <col min="7153" max="7154" width="4.875" style="3" customWidth="1"/>
    <col min="7155" max="7155" width="12.625" style="3" customWidth="1"/>
    <col min="7156" max="7156" width="16.625" style="3" customWidth="1"/>
    <col min="7157" max="7157" width="4.625" style="3" customWidth="1"/>
    <col min="7158" max="7158" width="4.75" style="3" customWidth="1"/>
    <col min="7159" max="7159" width="46.625" style="3" customWidth="1"/>
    <col min="7160" max="7160" width="14.625" style="3" customWidth="1"/>
    <col min="7161" max="7161" width="6.875" style="3" customWidth="1"/>
    <col min="7162" max="7162" width="3" style="3" customWidth="1"/>
    <col min="7163" max="7164" width="10.125" style="3" customWidth="1"/>
    <col min="7165" max="7169" width="4" style="3" customWidth="1"/>
    <col min="7170" max="7171" width="12.875" style="3"/>
    <col min="7172" max="7172" width="30.5" style="3" customWidth="1"/>
    <col min="7173" max="7389" width="12.875" style="3"/>
    <col min="7390" max="7390" width="5.625" style="3" customWidth="1"/>
    <col min="7391" max="7391" width="20.125" style="3" customWidth="1"/>
    <col min="7392" max="7392" width="21.375" style="3" customWidth="1"/>
    <col min="7393" max="7393" width="16.125" style="3" customWidth="1"/>
    <col min="7394" max="7395" width="4.375" style="3" customWidth="1"/>
    <col min="7396" max="7396" width="9.75" style="3" customWidth="1"/>
    <col min="7397" max="7397" width="51" style="3" customWidth="1"/>
    <col min="7398" max="7398" width="14.75" style="3" customWidth="1"/>
    <col min="7399" max="7399" width="5.875" style="3" customWidth="1"/>
    <col min="7400" max="7402" width="5.5" style="3" customWidth="1"/>
    <col min="7403" max="7405" width="4.625" style="3" customWidth="1"/>
    <col min="7406" max="7406" width="18.375" style="3" customWidth="1"/>
    <col min="7407" max="7407" width="4.875" style="3" customWidth="1"/>
    <col min="7408" max="7408" width="13.625" style="3" customWidth="1"/>
    <col min="7409" max="7410" width="4.875" style="3" customWidth="1"/>
    <col min="7411" max="7411" width="12.625" style="3" customWidth="1"/>
    <col min="7412" max="7412" width="16.625" style="3" customWidth="1"/>
    <col min="7413" max="7413" width="4.625" style="3" customWidth="1"/>
    <col min="7414" max="7414" width="4.75" style="3" customWidth="1"/>
    <col min="7415" max="7415" width="46.625" style="3" customWidth="1"/>
    <col min="7416" max="7416" width="14.625" style="3" customWidth="1"/>
    <col min="7417" max="7417" width="6.875" style="3" customWidth="1"/>
    <col min="7418" max="7418" width="3" style="3" customWidth="1"/>
    <col min="7419" max="7420" width="10.125" style="3" customWidth="1"/>
    <col min="7421" max="7425" width="4" style="3" customWidth="1"/>
    <col min="7426" max="7427" width="12.875" style="3"/>
    <col min="7428" max="7428" width="30.5" style="3" customWidth="1"/>
    <col min="7429" max="7645" width="12.875" style="3"/>
    <col min="7646" max="7646" width="5.625" style="3" customWidth="1"/>
    <col min="7647" max="7647" width="20.125" style="3" customWidth="1"/>
    <col min="7648" max="7648" width="21.375" style="3" customWidth="1"/>
    <col min="7649" max="7649" width="16.125" style="3" customWidth="1"/>
    <col min="7650" max="7651" width="4.375" style="3" customWidth="1"/>
    <col min="7652" max="7652" width="9.75" style="3" customWidth="1"/>
    <col min="7653" max="7653" width="51" style="3" customWidth="1"/>
    <col min="7654" max="7654" width="14.75" style="3" customWidth="1"/>
    <col min="7655" max="7655" width="5.875" style="3" customWidth="1"/>
    <col min="7656" max="7658" width="5.5" style="3" customWidth="1"/>
    <col min="7659" max="7661" width="4.625" style="3" customWidth="1"/>
    <col min="7662" max="7662" width="18.375" style="3" customWidth="1"/>
    <col min="7663" max="7663" width="4.875" style="3" customWidth="1"/>
    <col min="7664" max="7664" width="13.625" style="3" customWidth="1"/>
    <col min="7665" max="7666" width="4.875" style="3" customWidth="1"/>
    <col min="7667" max="7667" width="12.625" style="3" customWidth="1"/>
    <col min="7668" max="7668" width="16.625" style="3" customWidth="1"/>
    <col min="7669" max="7669" width="4.625" style="3" customWidth="1"/>
    <col min="7670" max="7670" width="4.75" style="3" customWidth="1"/>
    <col min="7671" max="7671" width="46.625" style="3" customWidth="1"/>
    <col min="7672" max="7672" width="14.625" style="3" customWidth="1"/>
    <col min="7673" max="7673" width="6.875" style="3" customWidth="1"/>
    <col min="7674" max="7674" width="3" style="3" customWidth="1"/>
    <col min="7675" max="7676" width="10.125" style="3" customWidth="1"/>
    <col min="7677" max="7681" width="4" style="3" customWidth="1"/>
    <col min="7682" max="7683" width="12.875" style="3"/>
    <col min="7684" max="7684" width="30.5" style="3" customWidth="1"/>
    <col min="7685" max="7901" width="12.875" style="3"/>
    <col min="7902" max="7902" width="5.625" style="3" customWidth="1"/>
    <col min="7903" max="7903" width="20.125" style="3" customWidth="1"/>
    <col min="7904" max="7904" width="21.375" style="3" customWidth="1"/>
    <col min="7905" max="7905" width="16.125" style="3" customWidth="1"/>
    <col min="7906" max="7907" width="4.375" style="3" customWidth="1"/>
    <col min="7908" max="7908" width="9.75" style="3" customWidth="1"/>
    <col min="7909" max="7909" width="51" style="3" customWidth="1"/>
    <col min="7910" max="7910" width="14.75" style="3" customWidth="1"/>
    <col min="7911" max="7911" width="5.875" style="3" customWidth="1"/>
    <col min="7912" max="7914" width="5.5" style="3" customWidth="1"/>
    <col min="7915" max="7917" width="4.625" style="3" customWidth="1"/>
    <col min="7918" max="7918" width="18.375" style="3" customWidth="1"/>
    <col min="7919" max="7919" width="4.875" style="3" customWidth="1"/>
    <col min="7920" max="7920" width="13.625" style="3" customWidth="1"/>
    <col min="7921" max="7922" width="4.875" style="3" customWidth="1"/>
    <col min="7923" max="7923" width="12.625" style="3" customWidth="1"/>
    <col min="7924" max="7924" width="16.625" style="3" customWidth="1"/>
    <col min="7925" max="7925" width="4.625" style="3" customWidth="1"/>
    <col min="7926" max="7926" width="4.75" style="3" customWidth="1"/>
    <col min="7927" max="7927" width="46.625" style="3" customWidth="1"/>
    <col min="7928" max="7928" width="14.625" style="3" customWidth="1"/>
    <col min="7929" max="7929" width="6.875" style="3" customWidth="1"/>
    <col min="7930" max="7930" width="3" style="3" customWidth="1"/>
    <col min="7931" max="7932" width="10.125" style="3" customWidth="1"/>
    <col min="7933" max="7937" width="4" style="3" customWidth="1"/>
    <col min="7938" max="7939" width="12.875" style="3"/>
    <col min="7940" max="7940" width="30.5" style="3" customWidth="1"/>
    <col min="7941" max="8157" width="12.875" style="3"/>
    <col min="8158" max="8158" width="5.625" style="3" customWidth="1"/>
    <col min="8159" max="8159" width="20.125" style="3" customWidth="1"/>
    <col min="8160" max="8160" width="21.375" style="3" customWidth="1"/>
    <col min="8161" max="8161" width="16.125" style="3" customWidth="1"/>
    <col min="8162" max="8163" width="4.375" style="3" customWidth="1"/>
    <col min="8164" max="8164" width="9.75" style="3" customWidth="1"/>
    <col min="8165" max="8165" width="51" style="3" customWidth="1"/>
    <col min="8166" max="8166" width="14.75" style="3" customWidth="1"/>
    <col min="8167" max="8167" width="5.875" style="3" customWidth="1"/>
    <col min="8168" max="8170" width="5.5" style="3" customWidth="1"/>
    <col min="8171" max="8173" width="4.625" style="3" customWidth="1"/>
    <col min="8174" max="8174" width="18.375" style="3" customWidth="1"/>
    <col min="8175" max="8175" width="4.875" style="3" customWidth="1"/>
    <col min="8176" max="8176" width="13.625" style="3" customWidth="1"/>
    <col min="8177" max="8178" width="4.875" style="3" customWidth="1"/>
    <col min="8179" max="8179" width="12.625" style="3" customWidth="1"/>
    <col min="8180" max="8180" width="16.625" style="3" customWidth="1"/>
    <col min="8181" max="8181" width="4.625" style="3" customWidth="1"/>
    <col min="8182" max="8182" width="4.75" style="3" customWidth="1"/>
    <col min="8183" max="8183" width="46.625" style="3" customWidth="1"/>
    <col min="8184" max="8184" width="14.625" style="3" customWidth="1"/>
    <col min="8185" max="8185" width="6.875" style="3" customWidth="1"/>
    <col min="8186" max="8186" width="3" style="3" customWidth="1"/>
    <col min="8187" max="8188" width="10.125" style="3" customWidth="1"/>
    <col min="8189" max="8193" width="4" style="3" customWidth="1"/>
    <col min="8194" max="8195" width="12.875" style="3"/>
    <col min="8196" max="8196" width="30.5" style="3" customWidth="1"/>
    <col min="8197" max="8413" width="12.875" style="3"/>
    <col min="8414" max="8414" width="5.625" style="3" customWidth="1"/>
    <col min="8415" max="8415" width="20.125" style="3" customWidth="1"/>
    <col min="8416" max="8416" width="21.375" style="3" customWidth="1"/>
    <col min="8417" max="8417" width="16.125" style="3" customWidth="1"/>
    <col min="8418" max="8419" width="4.375" style="3" customWidth="1"/>
    <col min="8420" max="8420" width="9.75" style="3" customWidth="1"/>
    <col min="8421" max="8421" width="51" style="3" customWidth="1"/>
    <col min="8422" max="8422" width="14.75" style="3" customWidth="1"/>
    <col min="8423" max="8423" width="5.875" style="3" customWidth="1"/>
    <col min="8424" max="8426" width="5.5" style="3" customWidth="1"/>
    <col min="8427" max="8429" width="4.625" style="3" customWidth="1"/>
    <col min="8430" max="8430" width="18.375" style="3" customWidth="1"/>
    <col min="8431" max="8431" width="4.875" style="3" customWidth="1"/>
    <col min="8432" max="8432" width="13.625" style="3" customWidth="1"/>
    <col min="8433" max="8434" width="4.875" style="3" customWidth="1"/>
    <col min="8435" max="8435" width="12.625" style="3" customWidth="1"/>
    <col min="8436" max="8436" width="16.625" style="3" customWidth="1"/>
    <col min="8437" max="8437" width="4.625" style="3" customWidth="1"/>
    <col min="8438" max="8438" width="4.75" style="3" customWidth="1"/>
    <col min="8439" max="8439" width="46.625" style="3" customWidth="1"/>
    <col min="8440" max="8440" width="14.625" style="3" customWidth="1"/>
    <col min="8441" max="8441" width="6.875" style="3" customWidth="1"/>
    <col min="8442" max="8442" width="3" style="3" customWidth="1"/>
    <col min="8443" max="8444" width="10.125" style="3" customWidth="1"/>
    <col min="8445" max="8449" width="4" style="3" customWidth="1"/>
    <col min="8450" max="8451" width="12.875" style="3"/>
    <col min="8452" max="8452" width="30.5" style="3" customWidth="1"/>
    <col min="8453" max="8669" width="12.875" style="3"/>
    <col min="8670" max="8670" width="5.625" style="3" customWidth="1"/>
    <col min="8671" max="8671" width="20.125" style="3" customWidth="1"/>
    <col min="8672" max="8672" width="21.375" style="3" customWidth="1"/>
    <col min="8673" max="8673" width="16.125" style="3" customWidth="1"/>
    <col min="8674" max="8675" width="4.375" style="3" customWidth="1"/>
    <col min="8676" max="8676" width="9.75" style="3" customWidth="1"/>
    <col min="8677" max="8677" width="51" style="3" customWidth="1"/>
    <col min="8678" max="8678" width="14.75" style="3" customWidth="1"/>
    <col min="8679" max="8679" width="5.875" style="3" customWidth="1"/>
    <col min="8680" max="8682" width="5.5" style="3" customWidth="1"/>
    <col min="8683" max="8685" width="4.625" style="3" customWidth="1"/>
    <col min="8686" max="8686" width="18.375" style="3" customWidth="1"/>
    <col min="8687" max="8687" width="4.875" style="3" customWidth="1"/>
    <col min="8688" max="8688" width="13.625" style="3" customWidth="1"/>
    <col min="8689" max="8690" width="4.875" style="3" customWidth="1"/>
    <col min="8691" max="8691" width="12.625" style="3" customWidth="1"/>
    <col min="8692" max="8692" width="16.625" style="3" customWidth="1"/>
    <col min="8693" max="8693" width="4.625" style="3" customWidth="1"/>
    <col min="8694" max="8694" width="4.75" style="3" customWidth="1"/>
    <col min="8695" max="8695" width="46.625" style="3" customWidth="1"/>
    <col min="8696" max="8696" width="14.625" style="3" customWidth="1"/>
    <col min="8697" max="8697" width="6.875" style="3" customWidth="1"/>
    <col min="8698" max="8698" width="3" style="3" customWidth="1"/>
    <col min="8699" max="8700" width="10.125" style="3" customWidth="1"/>
    <col min="8701" max="8705" width="4" style="3" customWidth="1"/>
    <col min="8706" max="8707" width="12.875" style="3"/>
    <col min="8708" max="8708" width="30.5" style="3" customWidth="1"/>
    <col min="8709" max="8925" width="12.875" style="3"/>
    <col min="8926" max="8926" width="5.625" style="3" customWidth="1"/>
    <col min="8927" max="8927" width="20.125" style="3" customWidth="1"/>
    <col min="8928" max="8928" width="21.375" style="3" customWidth="1"/>
    <col min="8929" max="8929" width="16.125" style="3" customWidth="1"/>
    <col min="8930" max="8931" width="4.375" style="3" customWidth="1"/>
    <col min="8932" max="8932" width="9.75" style="3" customWidth="1"/>
    <col min="8933" max="8933" width="51" style="3" customWidth="1"/>
    <col min="8934" max="8934" width="14.75" style="3" customWidth="1"/>
    <col min="8935" max="8935" width="5.875" style="3" customWidth="1"/>
    <col min="8936" max="8938" width="5.5" style="3" customWidth="1"/>
    <col min="8939" max="8941" width="4.625" style="3" customWidth="1"/>
    <col min="8942" max="8942" width="18.375" style="3" customWidth="1"/>
    <col min="8943" max="8943" width="4.875" style="3" customWidth="1"/>
    <col min="8944" max="8944" width="13.625" style="3" customWidth="1"/>
    <col min="8945" max="8946" width="4.875" style="3" customWidth="1"/>
    <col min="8947" max="8947" width="12.625" style="3" customWidth="1"/>
    <col min="8948" max="8948" width="16.625" style="3" customWidth="1"/>
    <col min="8949" max="8949" width="4.625" style="3" customWidth="1"/>
    <col min="8950" max="8950" width="4.75" style="3" customWidth="1"/>
    <col min="8951" max="8951" width="46.625" style="3" customWidth="1"/>
    <col min="8952" max="8952" width="14.625" style="3" customWidth="1"/>
    <col min="8953" max="8953" width="6.875" style="3" customWidth="1"/>
    <col min="8954" max="8954" width="3" style="3" customWidth="1"/>
    <col min="8955" max="8956" width="10.125" style="3" customWidth="1"/>
    <col min="8957" max="8961" width="4" style="3" customWidth="1"/>
    <col min="8962" max="8963" width="12.875" style="3"/>
    <col min="8964" max="8964" width="30.5" style="3" customWidth="1"/>
    <col min="8965" max="9181" width="12.875" style="3"/>
    <col min="9182" max="9182" width="5.625" style="3" customWidth="1"/>
    <col min="9183" max="9183" width="20.125" style="3" customWidth="1"/>
    <col min="9184" max="9184" width="21.375" style="3" customWidth="1"/>
    <col min="9185" max="9185" width="16.125" style="3" customWidth="1"/>
    <col min="9186" max="9187" width="4.375" style="3" customWidth="1"/>
    <col min="9188" max="9188" width="9.75" style="3" customWidth="1"/>
    <col min="9189" max="9189" width="51" style="3" customWidth="1"/>
    <col min="9190" max="9190" width="14.75" style="3" customWidth="1"/>
    <col min="9191" max="9191" width="5.875" style="3" customWidth="1"/>
    <col min="9192" max="9194" width="5.5" style="3" customWidth="1"/>
    <col min="9195" max="9197" width="4.625" style="3" customWidth="1"/>
    <col min="9198" max="9198" width="18.375" style="3" customWidth="1"/>
    <col min="9199" max="9199" width="4.875" style="3" customWidth="1"/>
    <col min="9200" max="9200" width="13.625" style="3" customWidth="1"/>
    <col min="9201" max="9202" width="4.875" style="3" customWidth="1"/>
    <col min="9203" max="9203" width="12.625" style="3" customWidth="1"/>
    <col min="9204" max="9204" width="16.625" style="3" customWidth="1"/>
    <col min="9205" max="9205" width="4.625" style="3" customWidth="1"/>
    <col min="9206" max="9206" width="4.75" style="3" customWidth="1"/>
    <col min="9207" max="9207" width="46.625" style="3" customWidth="1"/>
    <col min="9208" max="9208" width="14.625" style="3" customWidth="1"/>
    <col min="9209" max="9209" width="6.875" style="3" customWidth="1"/>
    <col min="9210" max="9210" width="3" style="3" customWidth="1"/>
    <col min="9211" max="9212" width="10.125" style="3" customWidth="1"/>
    <col min="9213" max="9217" width="4" style="3" customWidth="1"/>
    <col min="9218" max="9219" width="12.875" style="3"/>
    <col min="9220" max="9220" width="30.5" style="3" customWidth="1"/>
    <col min="9221" max="9437" width="12.875" style="3"/>
    <col min="9438" max="9438" width="5.625" style="3" customWidth="1"/>
    <col min="9439" max="9439" width="20.125" style="3" customWidth="1"/>
    <col min="9440" max="9440" width="21.375" style="3" customWidth="1"/>
    <col min="9441" max="9441" width="16.125" style="3" customWidth="1"/>
    <col min="9442" max="9443" width="4.375" style="3" customWidth="1"/>
    <col min="9444" max="9444" width="9.75" style="3" customWidth="1"/>
    <col min="9445" max="9445" width="51" style="3" customWidth="1"/>
    <col min="9446" max="9446" width="14.75" style="3" customWidth="1"/>
    <col min="9447" max="9447" width="5.875" style="3" customWidth="1"/>
    <col min="9448" max="9450" width="5.5" style="3" customWidth="1"/>
    <col min="9451" max="9453" width="4.625" style="3" customWidth="1"/>
    <col min="9454" max="9454" width="18.375" style="3" customWidth="1"/>
    <col min="9455" max="9455" width="4.875" style="3" customWidth="1"/>
    <col min="9456" max="9456" width="13.625" style="3" customWidth="1"/>
    <col min="9457" max="9458" width="4.875" style="3" customWidth="1"/>
    <col min="9459" max="9459" width="12.625" style="3" customWidth="1"/>
    <col min="9460" max="9460" width="16.625" style="3" customWidth="1"/>
    <col min="9461" max="9461" width="4.625" style="3" customWidth="1"/>
    <col min="9462" max="9462" width="4.75" style="3" customWidth="1"/>
    <col min="9463" max="9463" width="46.625" style="3" customWidth="1"/>
    <col min="9464" max="9464" width="14.625" style="3" customWidth="1"/>
    <col min="9465" max="9465" width="6.875" style="3" customWidth="1"/>
    <col min="9466" max="9466" width="3" style="3" customWidth="1"/>
    <col min="9467" max="9468" width="10.125" style="3" customWidth="1"/>
    <col min="9469" max="9473" width="4" style="3" customWidth="1"/>
    <col min="9474" max="9475" width="12.875" style="3"/>
    <col min="9476" max="9476" width="30.5" style="3" customWidth="1"/>
    <col min="9477" max="9693" width="12.875" style="3"/>
    <col min="9694" max="9694" width="5.625" style="3" customWidth="1"/>
    <col min="9695" max="9695" width="20.125" style="3" customWidth="1"/>
    <col min="9696" max="9696" width="21.375" style="3" customWidth="1"/>
    <col min="9697" max="9697" width="16.125" style="3" customWidth="1"/>
    <col min="9698" max="9699" width="4.375" style="3" customWidth="1"/>
    <col min="9700" max="9700" width="9.75" style="3" customWidth="1"/>
    <col min="9701" max="9701" width="51" style="3" customWidth="1"/>
    <col min="9702" max="9702" width="14.75" style="3" customWidth="1"/>
    <col min="9703" max="9703" width="5.875" style="3" customWidth="1"/>
    <col min="9704" max="9706" width="5.5" style="3" customWidth="1"/>
    <col min="9707" max="9709" width="4.625" style="3" customWidth="1"/>
    <col min="9710" max="9710" width="18.375" style="3" customWidth="1"/>
    <col min="9711" max="9711" width="4.875" style="3" customWidth="1"/>
    <col min="9712" max="9712" width="13.625" style="3" customWidth="1"/>
    <col min="9713" max="9714" width="4.875" style="3" customWidth="1"/>
    <col min="9715" max="9715" width="12.625" style="3" customWidth="1"/>
    <col min="9716" max="9716" width="16.625" style="3" customWidth="1"/>
    <col min="9717" max="9717" width="4.625" style="3" customWidth="1"/>
    <col min="9718" max="9718" width="4.75" style="3" customWidth="1"/>
    <col min="9719" max="9719" width="46.625" style="3" customWidth="1"/>
    <col min="9720" max="9720" width="14.625" style="3" customWidth="1"/>
    <col min="9721" max="9721" width="6.875" style="3" customWidth="1"/>
    <col min="9722" max="9722" width="3" style="3" customWidth="1"/>
    <col min="9723" max="9724" width="10.125" style="3" customWidth="1"/>
    <col min="9725" max="9729" width="4" style="3" customWidth="1"/>
    <col min="9730" max="9731" width="12.875" style="3"/>
    <col min="9732" max="9732" width="30.5" style="3" customWidth="1"/>
    <col min="9733" max="9949" width="12.875" style="3"/>
    <col min="9950" max="9950" width="5.625" style="3" customWidth="1"/>
    <col min="9951" max="9951" width="20.125" style="3" customWidth="1"/>
    <col min="9952" max="9952" width="21.375" style="3" customWidth="1"/>
    <col min="9953" max="9953" width="16.125" style="3" customWidth="1"/>
    <col min="9954" max="9955" width="4.375" style="3" customWidth="1"/>
    <col min="9956" max="9956" width="9.75" style="3" customWidth="1"/>
    <col min="9957" max="9957" width="51" style="3" customWidth="1"/>
    <col min="9958" max="9958" width="14.75" style="3" customWidth="1"/>
    <col min="9959" max="9959" width="5.875" style="3" customWidth="1"/>
    <col min="9960" max="9962" width="5.5" style="3" customWidth="1"/>
    <col min="9963" max="9965" width="4.625" style="3" customWidth="1"/>
    <col min="9966" max="9966" width="18.375" style="3" customWidth="1"/>
    <col min="9967" max="9967" width="4.875" style="3" customWidth="1"/>
    <col min="9968" max="9968" width="13.625" style="3" customWidth="1"/>
    <col min="9969" max="9970" width="4.875" style="3" customWidth="1"/>
    <col min="9971" max="9971" width="12.625" style="3" customWidth="1"/>
    <col min="9972" max="9972" width="16.625" style="3" customWidth="1"/>
    <col min="9973" max="9973" width="4.625" style="3" customWidth="1"/>
    <col min="9974" max="9974" width="4.75" style="3" customWidth="1"/>
    <col min="9975" max="9975" width="46.625" style="3" customWidth="1"/>
    <col min="9976" max="9976" width="14.625" style="3" customWidth="1"/>
    <col min="9977" max="9977" width="6.875" style="3" customWidth="1"/>
    <col min="9978" max="9978" width="3" style="3" customWidth="1"/>
    <col min="9979" max="9980" width="10.125" style="3" customWidth="1"/>
    <col min="9981" max="9985" width="4" style="3" customWidth="1"/>
    <col min="9986" max="9987" width="12.875" style="3"/>
    <col min="9988" max="9988" width="30.5" style="3" customWidth="1"/>
    <col min="9989" max="10205" width="12.875" style="3"/>
    <col min="10206" max="10206" width="5.625" style="3" customWidth="1"/>
    <col min="10207" max="10207" width="20.125" style="3" customWidth="1"/>
    <col min="10208" max="10208" width="21.375" style="3" customWidth="1"/>
    <col min="10209" max="10209" width="16.125" style="3" customWidth="1"/>
    <col min="10210" max="10211" width="4.375" style="3" customWidth="1"/>
    <col min="10212" max="10212" width="9.75" style="3" customWidth="1"/>
    <col min="10213" max="10213" width="51" style="3" customWidth="1"/>
    <col min="10214" max="10214" width="14.75" style="3" customWidth="1"/>
    <col min="10215" max="10215" width="5.875" style="3" customWidth="1"/>
    <col min="10216" max="10218" width="5.5" style="3" customWidth="1"/>
    <col min="10219" max="10221" width="4.625" style="3" customWidth="1"/>
    <col min="10222" max="10222" width="18.375" style="3" customWidth="1"/>
    <col min="10223" max="10223" width="4.875" style="3" customWidth="1"/>
    <col min="10224" max="10224" width="13.625" style="3" customWidth="1"/>
    <col min="10225" max="10226" width="4.875" style="3" customWidth="1"/>
    <col min="10227" max="10227" width="12.625" style="3" customWidth="1"/>
    <col min="10228" max="10228" width="16.625" style="3" customWidth="1"/>
    <col min="10229" max="10229" width="4.625" style="3" customWidth="1"/>
    <col min="10230" max="10230" width="4.75" style="3" customWidth="1"/>
    <col min="10231" max="10231" width="46.625" style="3" customWidth="1"/>
    <col min="10232" max="10232" width="14.625" style="3" customWidth="1"/>
    <col min="10233" max="10233" width="6.875" style="3" customWidth="1"/>
    <col min="10234" max="10234" width="3" style="3" customWidth="1"/>
    <col min="10235" max="10236" width="10.125" style="3" customWidth="1"/>
    <col min="10237" max="10241" width="4" style="3" customWidth="1"/>
    <col min="10242" max="10243" width="12.875" style="3"/>
    <col min="10244" max="10244" width="30.5" style="3" customWidth="1"/>
    <col min="10245" max="10461" width="12.875" style="3"/>
    <col min="10462" max="10462" width="5.625" style="3" customWidth="1"/>
    <col min="10463" max="10463" width="20.125" style="3" customWidth="1"/>
    <col min="10464" max="10464" width="21.375" style="3" customWidth="1"/>
    <col min="10465" max="10465" width="16.125" style="3" customWidth="1"/>
    <col min="10466" max="10467" width="4.375" style="3" customWidth="1"/>
    <col min="10468" max="10468" width="9.75" style="3" customWidth="1"/>
    <col min="10469" max="10469" width="51" style="3" customWidth="1"/>
    <col min="10470" max="10470" width="14.75" style="3" customWidth="1"/>
    <col min="10471" max="10471" width="5.875" style="3" customWidth="1"/>
    <col min="10472" max="10474" width="5.5" style="3" customWidth="1"/>
    <col min="10475" max="10477" width="4.625" style="3" customWidth="1"/>
    <col min="10478" max="10478" width="18.375" style="3" customWidth="1"/>
    <col min="10479" max="10479" width="4.875" style="3" customWidth="1"/>
    <col min="10480" max="10480" width="13.625" style="3" customWidth="1"/>
    <col min="10481" max="10482" width="4.875" style="3" customWidth="1"/>
    <col min="10483" max="10483" width="12.625" style="3" customWidth="1"/>
    <col min="10484" max="10484" width="16.625" style="3" customWidth="1"/>
    <col min="10485" max="10485" width="4.625" style="3" customWidth="1"/>
    <col min="10486" max="10486" width="4.75" style="3" customWidth="1"/>
    <col min="10487" max="10487" width="46.625" style="3" customWidth="1"/>
    <col min="10488" max="10488" width="14.625" style="3" customWidth="1"/>
    <col min="10489" max="10489" width="6.875" style="3" customWidth="1"/>
    <col min="10490" max="10490" width="3" style="3" customWidth="1"/>
    <col min="10491" max="10492" width="10.125" style="3" customWidth="1"/>
    <col min="10493" max="10497" width="4" style="3" customWidth="1"/>
    <col min="10498" max="10499" width="12.875" style="3"/>
    <col min="10500" max="10500" width="30.5" style="3" customWidth="1"/>
    <col min="10501" max="10717" width="12.875" style="3"/>
    <col min="10718" max="10718" width="5.625" style="3" customWidth="1"/>
    <col min="10719" max="10719" width="20.125" style="3" customWidth="1"/>
    <col min="10720" max="10720" width="21.375" style="3" customWidth="1"/>
    <col min="10721" max="10721" width="16.125" style="3" customWidth="1"/>
    <col min="10722" max="10723" width="4.375" style="3" customWidth="1"/>
    <col min="10724" max="10724" width="9.75" style="3" customWidth="1"/>
    <col min="10725" max="10725" width="51" style="3" customWidth="1"/>
    <col min="10726" max="10726" width="14.75" style="3" customWidth="1"/>
    <col min="10727" max="10727" width="5.875" style="3" customWidth="1"/>
    <col min="10728" max="10730" width="5.5" style="3" customWidth="1"/>
    <col min="10731" max="10733" width="4.625" style="3" customWidth="1"/>
    <col min="10734" max="10734" width="18.375" style="3" customWidth="1"/>
    <col min="10735" max="10735" width="4.875" style="3" customWidth="1"/>
    <col min="10736" max="10736" width="13.625" style="3" customWidth="1"/>
    <col min="10737" max="10738" width="4.875" style="3" customWidth="1"/>
    <col min="10739" max="10739" width="12.625" style="3" customWidth="1"/>
    <col min="10740" max="10740" width="16.625" style="3" customWidth="1"/>
    <col min="10741" max="10741" width="4.625" style="3" customWidth="1"/>
    <col min="10742" max="10742" width="4.75" style="3" customWidth="1"/>
    <col min="10743" max="10743" width="46.625" style="3" customWidth="1"/>
    <col min="10744" max="10744" width="14.625" style="3" customWidth="1"/>
    <col min="10745" max="10745" width="6.875" style="3" customWidth="1"/>
    <col min="10746" max="10746" width="3" style="3" customWidth="1"/>
    <col min="10747" max="10748" width="10.125" style="3" customWidth="1"/>
    <col min="10749" max="10753" width="4" style="3" customWidth="1"/>
    <col min="10754" max="10755" width="12.875" style="3"/>
    <col min="10756" max="10756" width="30.5" style="3" customWidth="1"/>
    <col min="10757" max="10973" width="12.875" style="3"/>
    <col min="10974" max="10974" width="5.625" style="3" customWidth="1"/>
    <col min="10975" max="10975" width="20.125" style="3" customWidth="1"/>
    <col min="10976" max="10976" width="21.375" style="3" customWidth="1"/>
    <col min="10977" max="10977" width="16.125" style="3" customWidth="1"/>
    <col min="10978" max="10979" width="4.375" style="3" customWidth="1"/>
    <col min="10980" max="10980" width="9.75" style="3" customWidth="1"/>
    <col min="10981" max="10981" width="51" style="3" customWidth="1"/>
    <col min="10982" max="10982" width="14.75" style="3" customWidth="1"/>
    <col min="10983" max="10983" width="5.875" style="3" customWidth="1"/>
    <col min="10984" max="10986" width="5.5" style="3" customWidth="1"/>
    <col min="10987" max="10989" width="4.625" style="3" customWidth="1"/>
    <col min="10990" max="10990" width="18.375" style="3" customWidth="1"/>
    <col min="10991" max="10991" width="4.875" style="3" customWidth="1"/>
    <col min="10992" max="10992" width="13.625" style="3" customWidth="1"/>
    <col min="10993" max="10994" width="4.875" style="3" customWidth="1"/>
    <col min="10995" max="10995" width="12.625" style="3" customWidth="1"/>
    <col min="10996" max="10996" width="16.625" style="3" customWidth="1"/>
    <col min="10997" max="10997" width="4.625" style="3" customWidth="1"/>
    <col min="10998" max="10998" width="4.75" style="3" customWidth="1"/>
    <col min="10999" max="10999" width="46.625" style="3" customWidth="1"/>
    <col min="11000" max="11000" width="14.625" style="3" customWidth="1"/>
    <col min="11001" max="11001" width="6.875" style="3" customWidth="1"/>
    <col min="11002" max="11002" width="3" style="3" customWidth="1"/>
    <col min="11003" max="11004" width="10.125" style="3" customWidth="1"/>
    <col min="11005" max="11009" width="4" style="3" customWidth="1"/>
    <col min="11010" max="11011" width="12.875" style="3"/>
    <col min="11012" max="11012" width="30.5" style="3" customWidth="1"/>
    <col min="11013" max="11229" width="12.875" style="3"/>
    <col min="11230" max="11230" width="5.625" style="3" customWidth="1"/>
    <col min="11231" max="11231" width="20.125" style="3" customWidth="1"/>
    <col min="11232" max="11232" width="21.375" style="3" customWidth="1"/>
    <col min="11233" max="11233" width="16.125" style="3" customWidth="1"/>
    <col min="11234" max="11235" width="4.375" style="3" customWidth="1"/>
    <col min="11236" max="11236" width="9.75" style="3" customWidth="1"/>
    <col min="11237" max="11237" width="51" style="3" customWidth="1"/>
    <col min="11238" max="11238" width="14.75" style="3" customWidth="1"/>
    <col min="11239" max="11239" width="5.875" style="3" customWidth="1"/>
    <col min="11240" max="11242" width="5.5" style="3" customWidth="1"/>
    <col min="11243" max="11245" width="4.625" style="3" customWidth="1"/>
    <col min="11246" max="11246" width="18.375" style="3" customWidth="1"/>
    <col min="11247" max="11247" width="4.875" style="3" customWidth="1"/>
    <col min="11248" max="11248" width="13.625" style="3" customWidth="1"/>
    <col min="11249" max="11250" width="4.875" style="3" customWidth="1"/>
    <col min="11251" max="11251" width="12.625" style="3" customWidth="1"/>
    <col min="11252" max="11252" width="16.625" style="3" customWidth="1"/>
    <col min="11253" max="11253" width="4.625" style="3" customWidth="1"/>
    <col min="11254" max="11254" width="4.75" style="3" customWidth="1"/>
    <col min="11255" max="11255" width="46.625" style="3" customWidth="1"/>
    <col min="11256" max="11256" width="14.625" style="3" customWidth="1"/>
    <col min="11257" max="11257" width="6.875" style="3" customWidth="1"/>
    <col min="11258" max="11258" width="3" style="3" customWidth="1"/>
    <col min="11259" max="11260" width="10.125" style="3" customWidth="1"/>
    <col min="11261" max="11265" width="4" style="3" customWidth="1"/>
    <col min="11266" max="11267" width="12.875" style="3"/>
    <col min="11268" max="11268" width="30.5" style="3" customWidth="1"/>
    <col min="11269" max="11485" width="12.875" style="3"/>
    <col min="11486" max="11486" width="5.625" style="3" customWidth="1"/>
    <col min="11487" max="11487" width="20.125" style="3" customWidth="1"/>
    <col min="11488" max="11488" width="21.375" style="3" customWidth="1"/>
    <col min="11489" max="11489" width="16.125" style="3" customWidth="1"/>
    <col min="11490" max="11491" width="4.375" style="3" customWidth="1"/>
    <col min="11492" max="11492" width="9.75" style="3" customWidth="1"/>
    <col min="11493" max="11493" width="51" style="3" customWidth="1"/>
    <col min="11494" max="11494" width="14.75" style="3" customWidth="1"/>
    <col min="11495" max="11495" width="5.875" style="3" customWidth="1"/>
    <col min="11496" max="11498" width="5.5" style="3" customWidth="1"/>
    <col min="11499" max="11501" width="4.625" style="3" customWidth="1"/>
    <col min="11502" max="11502" width="18.375" style="3" customWidth="1"/>
    <col min="11503" max="11503" width="4.875" style="3" customWidth="1"/>
    <col min="11504" max="11504" width="13.625" style="3" customWidth="1"/>
    <col min="11505" max="11506" width="4.875" style="3" customWidth="1"/>
    <col min="11507" max="11507" width="12.625" style="3" customWidth="1"/>
    <col min="11508" max="11508" width="16.625" style="3" customWidth="1"/>
    <col min="11509" max="11509" width="4.625" style="3" customWidth="1"/>
    <col min="11510" max="11510" width="4.75" style="3" customWidth="1"/>
    <col min="11511" max="11511" width="46.625" style="3" customWidth="1"/>
    <col min="11512" max="11512" width="14.625" style="3" customWidth="1"/>
    <col min="11513" max="11513" width="6.875" style="3" customWidth="1"/>
    <col min="11514" max="11514" width="3" style="3" customWidth="1"/>
    <col min="11515" max="11516" width="10.125" style="3" customWidth="1"/>
    <col min="11517" max="11521" width="4" style="3" customWidth="1"/>
    <col min="11522" max="11523" width="12.875" style="3"/>
    <col min="11524" max="11524" width="30.5" style="3" customWidth="1"/>
    <col min="11525" max="11741" width="12.875" style="3"/>
    <col min="11742" max="11742" width="5.625" style="3" customWidth="1"/>
    <col min="11743" max="11743" width="20.125" style="3" customWidth="1"/>
    <col min="11744" max="11744" width="21.375" style="3" customWidth="1"/>
    <col min="11745" max="11745" width="16.125" style="3" customWidth="1"/>
    <col min="11746" max="11747" width="4.375" style="3" customWidth="1"/>
    <col min="11748" max="11748" width="9.75" style="3" customWidth="1"/>
    <col min="11749" max="11749" width="51" style="3" customWidth="1"/>
    <col min="11750" max="11750" width="14.75" style="3" customWidth="1"/>
    <col min="11751" max="11751" width="5.875" style="3" customWidth="1"/>
    <col min="11752" max="11754" width="5.5" style="3" customWidth="1"/>
    <col min="11755" max="11757" width="4.625" style="3" customWidth="1"/>
    <col min="11758" max="11758" width="18.375" style="3" customWidth="1"/>
    <col min="11759" max="11759" width="4.875" style="3" customWidth="1"/>
    <col min="11760" max="11760" width="13.625" style="3" customWidth="1"/>
    <col min="11761" max="11762" width="4.875" style="3" customWidth="1"/>
    <col min="11763" max="11763" width="12.625" style="3" customWidth="1"/>
    <col min="11764" max="11764" width="16.625" style="3" customWidth="1"/>
    <col min="11765" max="11765" width="4.625" style="3" customWidth="1"/>
    <col min="11766" max="11766" width="4.75" style="3" customWidth="1"/>
    <col min="11767" max="11767" width="46.625" style="3" customWidth="1"/>
    <col min="11768" max="11768" width="14.625" style="3" customWidth="1"/>
    <col min="11769" max="11769" width="6.875" style="3" customWidth="1"/>
    <col min="11770" max="11770" width="3" style="3" customWidth="1"/>
    <col min="11771" max="11772" width="10.125" style="3" customWidth="1"/>
    <col min="11773" max="11777" width="4" style="3" customWidth="1"/>
    <col min="11778" max="11779" width="12.875" style="3"/>
    <col min="11780" max="11780" width="30.5" style="3" customWidth="1"/>
    <col min="11781" max="11997" width="12.875" style="3"/>
    <col min="11998" max="11998" width="5.625" style="3" customWidth="1"/>
    <col min="11999" max="11999" width="20.125" style="3" customWidth="1"/>
    <col min="12000" max="12000" width="21.375" style="3" customWidth="1"/>
    <col min="12001" max="12001" width="16.125" style="3" customWidth="1"/>
    <col min="12002" max="12003" width="4.375" style="3" customWidth="1"/>
    <col min="12004" max="12004" width="9.75" style="3" customWidth="1"/>
    <col min="12005" max="12005" width="51" style="3" customWidth="1"/>
    <col min="12006" max="12006" width="14.75" style="3" customWidth="1"/>
    <col min="12007" max="12007" width="5.875" style="3" customWidth="1"/>
    <col min="12008" max="12010" width="5.5" style="3" customWidth="1"/>
    <col min="12011" max="12013" width="4.625" style="3" customWidth="1"/>
    <col min="12014" max="12014" width="18.375" style="3" customWidth="1"/>
    <col min="12015" max="12015" width="4.875" style="3" customWidth="1"/>
    <col min="12016" max="12016" width="13.625" style="3" customWidth="1"/>
    <col min="12017" max="12018" width="4.875" style="3" customWidth="1"/>
    <col min="12019" max="12019" width="12.625" style="3" customWidth="1"/>
    <col min="12020" max="12020" width="16.625" style="3" customWidth="1"/>
    <col min="12021" max="12021" width="4.625" style="3" customWidth="1"/>
    <col min="12022" max="12022" width="4.75" style="3" customWidth="1"/>
    <col min="12023" max="12023" width="46.625" style="3" customWidth="1"/>
    <col min="12024" max="12024" width="14.625" style="3" customWidth="1"/>
    <col min="12025" max="12025" width="6.875" style="3" customWidth="1"/>
    <col min="12026" max="12026" width="3" style="3" customWidth="1"/>
    <col min="12027" max="12028" width="10.125" style="3" customWidth="1"/>
    <col min="12029" max="12033" width="4" style="3" customWidth="1"/>
    <col min="12034" max="12035" width="12.875" style="3"/>
    <col min="12036" max="12036" width="30.5" style="3" customWidth="1"/>
    <col min="12037" max="12253" width="12.875" style="3"/>
    <col min="12254" max="12254" width="5.625" style="3" customWidth="1"/>
    <col min="12255" max="12255" width="20.125" style="3" customWidth="1"/>
    <col min="12256" max="12256" width="21.375" style="3" customWidth="1"/>
    <col min="12257" max="12257" width="16.125" style="3" customWidth="1"/>
    <col min="12258" max="12259" width="4.375" style="3" customWidth="1"/>
    <col min="12260" max="12260" width="9.75" style="3" customWidth="1"/>
    <col min="12261" max="12261" width="51" style="3" customWidth="1"/>
    <col min="12262" max="12262" width="14.75" style="3" customWidth="1"/>
    <col min="12263" max="12263" width="5.875" style="3" customWidth="1"/>
    <col min="12264" max="12266" width="5.5" style="3" customWidth="1"/>
    <col min="12267" max="12269" width="4.625" style="3" customWidth="1"/>
    <col min="12270" max="12270" width="18.375" style="3" customWidth="1"/>
    <col min="12271" max="12271" width="4.875" style="3" customWidth="1"/>
    <col min="12272" max="12272" width="13.625" style="3" customWidth="1"/>
    <col min="12273" max="12274" width="4.875" style="3" customWidth="1"/>
    <col min="12275" max="12275" width="12.625" style="3" customWidth="1"/>
    <col min="12276" max="12276" width="16.625" style="3" customWidth="1"/>
    <col min="12277" max="12277" width="4.625" style="3" customWidth="1"/>
    <col min="12278" max="12278" width="4.75" style="3" customWidth="1"/>
    <col min="12279" max="12279" width="46.625" style="3" customWidth="1"/>
    <col min="12280" max="12280" width="14.625" style="3" customWidth="1"/>
    <col min="12281" max="12281" width="6.875" style="3" customWidth="1"/>
    <col min="12282" max="12282" width="3" style="3" customWidth="1"/>
    <col min="12283" max="12284" width="10.125" style="3" customWidth="1"/>
    <col min="12285" max="12289" width="4" style="3" customWidth="1"/>
    <col min="12290" max="12291" width="12.875" style="3"/>
    <col min="12292" max="12292" width="30.5" style="3" customWidth="1"/>
    <col min="12293" max="12509" width="12.875" style="3"/>
    <col min="12510" max="12510" width="5.625" style="3" customWidth="1"/>
    <col min="12511" max="12511" width="20.125" style="3" customWidth="1"/>
    <col min="12512" max="12512" width="21.375" style="3" customWidth="1"/>
    <col min="12513" max="12513" width="16.125" style="3" customWidth="1"/>
    <col min="12514" max="12515" width="4.375" style="3" customWidth="1"/>
    <col min="12516" max="12516" width="9.75" style="3" customWidth="1"/>
    <col min="12517" max="12517" width="51" style="3" customWidth="1"/>
    <col min="12518" max="12518" width="14.75" style="3" customWidth="1"/>
    <col min="12519" max="12519" width="5.875" style="3" customWidth="1"/>
    <col min="12520" max="12522" width="5.5" style="3" customWidth="1"/>
    <col min="12523" max="12525" width="4.625" style="3" customWidth="1"/>
    <col min="12526" max="12526" width="18.375" style="3" customWidth="1"/>
    <col min="12527" max="12527" width="4.875" style="3" customWidth="1"/>
    <col min="12528" max="12528" width="13.625" style="3" customWidth="1"/>
    <col min="12529" max="12530" width="4.875" style="3" customWidth="1"/>
    <col min="12531" max="12531" width="12.625" style="3" customWidth="1"/>
    <col min="12532" max="12532" width="16.625" style="3" customWidth="1"/>
    <col min="12533" max="12533" width="4.625" style="3" customWidth="1"/>
    <col min="12534" max="12534" width="4.75" style="3" customWidth="1"/>
    <col min="12535" max="12535" width="46.625" style="3" customWidth="1"/>
    <col min="12536" max="12536" width="14.625" style="3" customWidth="1"/>
    <col min="12537" max="12537" width="6.875" style="3" customWidth="1"/>
    <col min="12538" max="12538" width="3" style="3" customWidth="1"/>
    <col min="12539" max="12540" width="10.125" style="3" customWidth="1"/>
    <col min="12541" max="12545" width="4" style="3" customWidth="1"/>
    <col min="12546" max="12547" width="12.875" style="3"/>
    <col min="12548" max="12548" width="30.5" style="3" customWidth="1"/>
    <col min="12549" max="12765" width="12.875" style="3"/>
    <col min="12766" max="12766" width="5.625" style="3" customWidth="1"/>
    <col min="12767" max="12767" width="20.125" style="3" customWidth="1"/>
    <col min="12768" max="12768" width="21.375" style="3" customWidth="1"/>
    <col min="12769" max="12769" width="16.125" style="3" customWidth="1"/>
    <col min="12770" max="12771" width="4.375" style="3" customWidth="1"/>
    <col min="12772" max="12772" width="9.75" style="3" customWidth="1"/>
    <col min="12773" max="12773" width="51" style="3" customWidth="1"/>
    <col min="12774" max="12774" width="14.75" style="3" customWidth="1"/>
    <col min="12775" max="12775" width="5.875" style="3" customWidth="1"/>
    <col min="12776" max="12778" width="5.5" style="3" customWidth="1"/>
    <col min="12779" max="12781" width="4.625" style="3" customWidth="1"/>
    <col min="12782" max="12782" width="18.375" style="3" customWidth="1"/>
    <col min="12783" max="12783" width="4.875" style="3" customWidth="1"/>
    <col min="12784" max="12784" width="13.625" style="3" customWidth="1"/>
    <col min="12785" max="12786" width="4.875" style="3" customWidth="1"/>
    <col min="12787" max="12787" width="12.625" style="3" customWidth="1"/>
    <col min="12788" max="12788" width="16.625" style="3" customWidth="1"/>
    <col min="12789" max="12789" width="4.625" style="3" customWidth="1"/>
    <col min="12790" max="12790" width="4.75" style="3" customWidth="1"/>
    <col min="12791" max="12791" width="46.625" style="3" customWidth="1"/>
    <col min="12792" max="12792" width="14.625" style="3" customWidth="1"/>
    <col min="12793" max="12793" width="6.875" style="3" customWidth="1"/>
    <col min="12794" max="12794" width="3" style="3" customWidth="1"/>
    <col min="12795" max="12796" width="10.125" style="3" customWidth="1"/>
    <col min="12797" max="12801" width="4" style="3" customWidth="1"/>
    <col min="12802" max="12803" width="12.875" style="3"/>
    <col min="12804" max="12804" width="30.5" style="3" customWidth="1"/>
    <col min="12805" max="13021" width="12.875" style="3"/>
    <col min="13022" max="13022" width="5.625" style="3" customWidth="1"/>
    <col min="13023" max="13023" width="20.125" style="3" customWidth="1"/>
    <col min="13024" max="13024" width="21.375" style="3" customWidth="1"/>
    <col min="13025" max="13025" width="16.125" style="3" customWidth="1"/>
    <col min="13026" max="13027" width="4.375" style="3" customWidth="1"/>
    <col min="13028" max="13028" width="9.75" style="3" customWidth="1"/>
    <col min="13029" max="13029" width="51" style="3" customWidth="1"/>
    <col min="13030" max="13030" width="14.75" style="3" customWidth="1"/>
    <col min="13031" max="13031" width="5.875" style="3" customWidth="1"/>
    <col min="13032" max="13034" width="5.5" style="3" customWidth="1"/>
    <col min="13035" max="13037" width="4.625" style="3" customWidth="1"/>
    <col min="13038" max="13038" width="18.375" style="3" customWidth="1"/>
    <col min="13039" max="13039" width="4.875" style="3" customWidth="1"/>
    <col min="13040" max="13040" width="13.625" style="3" customWidth="1"/>
    <col min="13041" max="13042" width="4.875" style="3" customWidth="1"/>
    <col min="13043" max="13043" width="12.625" style="3" customWidth="1"/>
    <col min="13044" max="13044" width="16.625" style="3" customWidth="1"/>
    <col min="13045" max="13045" width="4.625" style="3" customWidth="1"/>
    <col min="13046" max="13046" width="4.75" style="3" customWidth="1"/>
    <col min="13047" max="13047" width="46.625" style="3" customWidth="1"/>
    <col min="13048" max="13048" width="14.625" style="3" customWidth="1"/>
    <col min="13049" max="13049" width="6.875" style="3" customWidth="1"/>
    <col min="13050" max="13050" width="3" style="3" customWidth="1"/>
    <col min="13051" max="13052" width="10.125" style="3" customWidth="1"/>
    <col min="13053" max="13057" width="4" style="3" customWidth="1"/>
    <col min="13058" max="13059" width="12.875" style="3"/>
    <col min="13060" max="13060" width="30.5" style="3" customWidth="1"/>
    <col min="13061" max="13277" width="12.875" style="3"/>
    <col min="13278" max="13278" width="5.625" style="3" customWidth="1"/>
    <col min="13279" max="13279" width="20.125" style="3" customWidth="1"/>
    <col min="13280" max="13280" width="21.375" style="3" customWidth="1"/>
    <col min="13281" max="13281" width="16.125" style="3" customWidth="1"/>
    <col min="13282" max="13283" width="4.375" style="3" customWidth="1"/>
    <col min="13284" max="13284" width="9.75" style="3" customWidth="1"/>
    <col min="13285" max="13285" width="51" style="3" customWidth="1"/>
    <col min="13286" max="13286" width="14.75" style="3" customWidth="1"/>
    <col min="13287" max="13287" width="5.875" style="3" customWidth="1"/>
    <col min="13288" max="13290" width="5.5" style="3" customWidth="1"/>
    <col min="13291" max="13293" width="4.625" style="3" customWidth="1"/>
    <col min="13294" max="13294" width="18.375" style="3" customWidth="1"/>
    <col min="13295" max="13295" width="4.875" style="3" customWidth="1"/>
    <col min="13296" max="13296" width="13.625" style="3" customWidth="1"/>
    <col min="13297" max="13298" width="4.875" style="3" customWidth="1"/>
    <col min="13299" max="13299" width="12.625" style="3" customWidth="1"/>
    <col min="13300" max="13300" width="16.625" style="3" customWidth="1"/>
    <col min="13301" max="13301" width="4.625" style="3" customWidth="1"/>
    <col min="13302" max="13302" width="4.75" style="3" customWidth="1"/>
    <col min="13303" max="13303" width="46.625" style="3" customWidth="1"/>
    <col min="13304" max="13304" width="14.625" style="3" customWidth="1"/>
    <col min="13305" max="13305" width="6.875" style="3" customWidth="1"/>
    <col min="13306" max="13306" width="3" style="3" customWidth="1"/>
    <col min="13307" max="13308" width="10.125" style="3" customWidth="1"/>
    <col min="13309" max="13313" width="4" style="3" customWidth="1"/>
    <col min="13314" max="13315" width="12.875" style="3"/>
    <col min="13316" max="13316" width="30.5" style="3" customWidth="1"/>
    <col min="13317" max="13533" width="12.875" style="3"/>
    <col min="13534" max="13534" width="5.625" style="3" customWidth="1"/>
    <col min="13535" max="13535" width="20.125" style="3" customWidth="1"/>
    <col min="13536" max="13536" width="21.375" style="3" customWidth="1"/>
    <col min="13537" max="13537" width="16.125" style="3" customWidth="1"/>
    <col min="13538" max="13539" width="4.375" style="3" customWidth="1"/>
    <col min="13540" max="13540" width="9.75" style="3" customWidth="1"/>
    <col min="13541" max="13541" width="51" style="3" customWidth="1"/>
    <col min="13542" max="13542" width="14.75" style="3" customWidth="1"/>
    <col min="13543" max="13543" width="5.875" style="3" customWidth="1"/>
    <col min="13544" max="13546" width="5.5" style="3" customWidth="1"/>
    <col min="13547" max="13549" width="4.625" style="3" customWidth="1"/>
    <col min="13550" max="13550" width="18.375" style="3" customWidth="1"/>
    <col min="13551" max="13551" width="4.875" style="3" customWidth="1"/>
    <col min="13552" max="13552" width="13.625" style="3" customWidth="1"/>
    <col min="13553" max="13554" width="4.875" style="3" customWidth="1"/>
    <col min="13555" max="13555" width="12.625" style="3" customWidth="1"/>
    <col min="13556" max="13556" width="16.625" style="3" customWidth="1"/>
    <col min="13557" max="13557" width="4.625" style="3" customWidth="1"/>
    <col min="13558" max="13558" width="4.75" style="3" customWidth="1"/>
    <col min="13559" max="13559" width="46.625" style="3" customWidth="1"/>
    <col min="13560" max="13560" width="14.625" style="3" customWidth="1"/>
    <col min="13561" max="13561" width="6.875" style="3" customWidth="1"/>
    <col min="13562" max="13562" width="3" style="3" customWidth="1"/>
    <col min="13563" max="13564" width="10.125" style="3" customWidth="1"/>
    <col min="13565" max="13569" width="4" style="3" customWidth="1"/>
    <col min="13570" max="13571" width="12.875" style="3"/>
    <col min="13572" max="13572" width="30.5" style="3" customWidth="1"/>
    <col min="13573" max="13789" width="12.875" style="3"/>
    <col min="13790" max="13790" width="5.625" style="3" customWidth="1"/>
    <col min="13791" max="13791" width="20.125" style="3" customWidth="1"/>
    <col min="13792" max="13792" width="21.375" style="3" customWidth="1"/>
    <col min="13793" max="13793" width="16.125" style="3" customWidth="1"/>
    <col min="13794" max="13795" width="4.375" style="3" customWidth="1"/>
    <col min="13796" max="13796" width="9.75" style="3" customWidth="1"/>
    <col min="13797" max="13797" width="51" style="3" customWidth="1"/>
    <col min="13798" max="13798" width="14.75" style="3" customWidth="1"/>
    <col min="13799" max="13799" width="5.875" style="3" customWidth="1"/>
    <col min="13800" max="13802" width="5.5" style="3" customWidth="1"/>
    <col min="13803" max="13805" width="4.625" style="3" customWidth="1"/>
    <col min="13806" max="13806" width="18.375" style="3" customWidth="1"/>
    <col min="13807" max="13807" width="4.875" style="3" customWidth="1"/>
    <col min="13808" max="13808" width="13.625" style="3" customWidth="1"/>
    <col min="13809" max="13810" width="4.875" style="3" customWidth="1"/>
    <col min="13811" max="13811" width="12.625" style="3" customWidth="1"/>
    <col min="13812" max="13812" width="16.625" style="3" customWidth="1"/>
    <col min="13813" max="13813" width="4.625" style="3" customWidth="1"/>
    <col min="13814" max="13814" width="4.75" style="3" customWidth="1"/>
    <col min="13815" max="13815" width="46.625" style="3" customWidth="1"/>
    <col min="13816" max="13816" width="14.625" style="3" customWidth="1"/>
    <col min="13817" max="13817" width="6.875" style="3" customWidth="1"/>
    <col min="13818" max="13818" width="3" style="3" customWidth="1"/>
    <col min="13819" max="13820" width="10.125" style="3" customWidth="1"/>
    <col min="13821" max="13825" width="4" style="3" customWidth="1"/>
    <col min="13826" max="13827" width="12.875" style="3"/>
    <col min="13828" max="13828" width="30.5" style="3" customWidth="1"/>
    <col min="13829" max="14045" width="12.875" style="3"/>
    <col min="14046" max="14046" width="5.625" style="3" customWidth="1"/>
    <col min="14047" max="14047" width="20.125" style="3" customWidth="1"/>
    <col min="14048" max="14048" width="21.375" style="3" customWidth="1"/>
    <col min="14049" max="14049" width="16.125" style="3" customWidth="1"/>
    <col min="14050" max="14051" width="4.375" style="3" customWidth="1"/>
    <col min="14052" max="14052" width="9.75" style="3" customWidth="1"/>
    <col min="14053" max="14053" width="51" style="3" customWidth="1"/>
    <col min="14054" max="14054" width="14.75" style="3" customWidth="1"/>
    <col min="14055" max="14055" width="5.875" style="3" customWidth="1"/>
    <col min="14056" max="14058" width="5.5" style="3" customWidth="1"/>
    <col min="14059" max="14061" width="4.625" style="3" customWidth="1"/>
    <col min="14062" max="14062" width="18.375" style="3" customWidth="1"/>
    <col min="14063" max="14063" width="4.875" style="3" customWidth="1"/>
    <col min="14064" max="14064" width="13.625" style="3" customWidth="1"/>
    <col min="14065" max="14066" width="4.875" style="3" customWidth="1"/>
    <col min="14067" max="14067" width="12.625" style="3" customWidth="1"/>
    <col min="14068" max="14068" width="16.625" style="3" customWidth="1"/>
    <col min="14069" max="14069" width="4.625" style="3" customWidth="1"/>
    <col min="14070" max="14070" width="4.75" style="3" customWidth="1"/>
    <col min="14071" max="14071" width="46.625" style="3" customWidth="1"/>
    <col min="14072" max="14072" width="14.625" style="3" customWidth="1"/>
    <col min="14073" max="14073" width="6.875" style="3" customWidth="1"/>
    <col min="14074" max="14074" width="3" style="3" customWidth="1"/>
    <col min="14075" max="14076" width="10.125" style="3" customWidth="1"/>
    <col min="14077" max="14081" width="4" style="3" customWidth="1"/>
    <col min="14082" max="14083" width="12.875" style="3"/>
    <col min="14084" max="14084" width="30.5" style="3" customWidth="1"/>
    <col min="14085" max="14301" width="12.875" style="3"/>
    <col min="14302" max="14302" width="5.625" style="3" customWidth="1"/>
    <col min="14303" max="14303" width="20.125" style="3" customWidth="1"/>
    <col min="14304" max="14304" width="21.375" style="3" customWidth="1"/>
    <col min="14305" max="14305" width="16.125" style="3" customWidth="1"/>
    <col min="14306" max="14307" width="4.375" style="3" customWidth="1"/>
    <col min="14308" max="14308" width="9.75" style="3" customWidth="1"/>
    <col min="14309" max="14309" width="51" style="3" customWidth="1"/>
    <col min="14310" max="14310" width="14.75" style="3" customWidth="1"/>
    <col min="14311" max="14311" width="5.875" style="3" customWidth="1"/>
    <col min="14312" max="14314" width="5.5" style="3" customWidth="1"/>
    <col min="14315" max="14317" width="4.625" style="3" customWidth="1"/>
    <col min="14318" max="14318" width="18.375" style="3" customWidth="1"/>
    <col min="14319" max="14319" width="4.875" style="3" customWidth="1"/>
    <col min="14320" max="14320" width="13.625" style="3" customWidth="1"/>
    <col min="14321" max="14322" width="4.875" style="3" customWidth="1"/>
    <col min="14323" max="14323" width="12.625" style="3" customWidth="1"/>
    <col min="14324" max="14324" width="16.625" style="3" customWidth="1"/>
    <col min="14325" max="14325" width="4.625" style="3" customWidth="1"/>
    <col min="14326" max="14326" width="4.75" style="3" customWidth="1"/>
    <col min="14327" max="14327" width="46.625" style="3" customWidth="1"/>
    <col min="14328" max="14328" width="14.625" style="3" customWidth="1"/>
    <col min="14329" max="14329" width="6.875" style="3" customWidth="1"/>
    <col min="14330" max="14330" width="3" style="3" customWidth="1"/>
    <col min="14331" max="14332" width="10.125" style="3" customWidth="1"/>
    <col min="14333" max="14337" width="4" style="3" customWidth="1"/>
    <col min="14338" max="14339" width="12.875" style="3"/>
    <col min="14340" max="14340" width="30.5" style="3" customWidth="1"/>
    <col min="14341" max="14557" width="12.875" style="3"/>
    <col min="14558" max="14558" width="5.625" style="3" customWidth="1"/>
    <col min="14559" max="14559" width="20.125" style="3" customWidth="1"/>
    <col min="14560" max="14560" width="21.375" style="3" customWidth="1"/>
    <col min="14561" max="14561" width="16.125" style="3" customWidth="1"/>
    <col min="14562" max="14563" width="4.375" style="3" customWidth="1"/>
    <col min="14564" max="14564" width="9.75" style="3" customWidth="1"/>
    <col min="14565" max="14565" width="51" style="3" customWidth="1"/>
    <col min="14566" max="14566" width="14.75" style="3" customWidth="1"/>
    <col min="14567" max="14567" width="5.875" style="3" customWidth="1"/>
    <col min="14568" max="14570" width="5.5" style="3" customWidth="1"/>
    <col min="14571" max="14573" width="4.625" style="3" customWidth="1"/>
    <col min="14574" max="14574" width="18.375" style="3" customWidth="1"/>
    <col min="14575" max="14575" width="4.875" style="3" customWidth="1"/>
    <col min="14576" max="14576" width="13.625" style="3" customWidth="1"/>
    <col min="14577" max="14578" width="4.875" style="3" customWidth="1"/>
    <col min="14579" max="14579" width="12.625" style="3" customWidth="1"/>
    <col min="14580" max="14580" width="16.625" style="3" customWidth="1"/>
    <col min="14581" max="14581" width="4.625" style="3" customWidth="1"/>
    <col min="14582" max="14582" width="4.75" style="3" customWidth="1"/>
    <col min="14583" max="14583" width="46.625" style="3" customWidth="1"/>
    <col min="14584" max="14584" width="14.625" style="3" customWidth="1"/>
    <col min="14585" max="14585" width="6.875" style="3" customWidth="1"/>
    <col min="14586" max="14586" width="3" style="3" customWidth="1"/>
    <col min="14587" max="14588" width="10.125" style="3" customWidth="1"/>
    <col min="14589" max="14593" width="4" style="3" customWidth="1"/>
    <col min="14594" max="14595" width="12.875" style="3"/>
    <col min="14596" max="14596" width="30.5" style="3" customWidth="1"/>
    <col min="14597" max="14813" width="12.875" style="3"/>
    <col min="14814" max="14814" width="5.625" style="3" customWidth="1"/>
    <col min="14815" max="14815" width="20.125" style="3" customWidth="1"/>
    <col min="14816" max="14816" width="21.375" style="3" customWidth="1"/>
    <col min="14817" max="14817" width="16.125" style="3" customWidth="1"/>
    <col min="14818" max="14819" width="4.375" style="3" customWidth="1"/>
    <col min="14820" max="14820" width="9.75" style="3" customWidth="1"/>
    <col min="14821" max="14821" width="51" style="3" customWidth="1"/>
    <col min="14822" max="14822" width="14.75" style="3" customWidth="1"/>
    <col min="14823" max="14823" width="5.875" style="3" customWidth="1"/>
    <col min="14824" max="14826" width="5.5" style="3" customWidth="1"/>
    <col min="14827" max="14829" width="4.625" style="3" customWidth="1"/>
    <col min="14830" max="14830" width="18.375" style="3" customWidth="1"/>
    <col min="14831" max="14831" width="4.875" style="3" customWidth="1"/>
    <col min="14832" max="14832" width="13.625" style="3" customWidth="1"/>
    <col min="14833" max="14834" width="4.875" style="3" customWidth="1"/>
    <col min="14835" max="14835" width="12.625" style="3" customWidth="1"/>
    <col min="14836" max="14836" width="16.625" style="3" customWidth="1"/>
    <col min="14837" max="14837" width="4.625" style="3" customWidth="1"/>
    <col min="14838" max="14838" width="4.75" style="3" customWidth="1"/>
    <col min="14839" max="14839" width="46.625" style="3" customWidth="1"/>
    <col min="14840" max="14840" width="14.625" style="3" customWidth="1"/>
    <col min="14841" max="14841" width="6.875" style="3" customWidth="1"/>
    <col min="14842" max="14842" width="3" style="3" customWidth="1"/>
    <col min="14843" max="14844" width="10.125" style="3" customWidth="1"/>
    <col min="14845" max="14849" width="4" style="3" customWidth="1"/>
    <col min="14850" max="14851" width="12.875" style="3"/>
    <col min="14852" max="14852" width="30.5" style="3" customWidth="1"/>
    <col min="14853" max="15069" width="12.875" style="3"/>
    <col min="15070" max="15070" width="5.625" style="3" customWidth="1"/>
    <col min="15071" max="15071" width="20.125" style="3" customWidth="1"/>
    <col min="15072" max="15072" width="21.375" style="3" customWidth="1"/>
    <col min="15073" max="15073" width="16.125" style="3" customWidth="1"/>
    <col min="15074" max="15075" width="4.375" style="3" customWidth="1"/>
    <col min="15076" max="15076" width="9.75" style="3" customWidth="1"/>
    <col min="15077" max="15077" width="51" style="3" customWidth="1"/>
    <col min="15078" max="15078" width="14.75" style="3" customWidth="1"/>
    <col min="15079" max="15079" width="5.875" style="3" customWidth="1"/>
    <col min="15080" max="15082" width="5.5" style="3" customWidth="1"/>
    <col min="15083" max="15085" width="4.625" style="3" customWidth="1"/>
    <col min="15086" max="15086" width="18.375" style="3" customWidth="1"/>
    <col min="15087" max="15087" width="4.875" style="3" customWidth="1"/>
    <col min="15088" max="15088" width="13.625" style="3" customWidth="1"/>
    <col min="15089" max="15090" width="4.875" style="3" customWidth="1"/>
    <col min="15091" max="15091" width="12.625" style="3" customWidth="1"/>
    <col min="15092" max="15092" width="16.625" style="3" customWidth="1"/>
    <col min="15093" max="15093" width="4.625" style="3" customWidth="1"/>
    <col min="15094" max="15094" width="4.75" style="3" customWidth="1"/>
    <col min="15095" max="15095" width="46.625" style="3" customWidth="1"/>
    <col min="15096" max="15096" width="14.625" style="3" customWidth="1"/>
    <col min="15097" max="15097" width="6.875" style="3" customWidth="1"/>
    <col min="15098" max="15098" width="3" style="3" customWidth="1"/>
    <col min="15099" max="15100" width="10.125" style="3" customWidth="1"/>
    <col min="15101" max="15105" width="4" style="3" customWidth="1"/>
    <col min="15106" max="15107" width="12.875" style="3"/>
    <col min="15108" max="15108" width="30.5" style="3" customWidth="1"/>
    <col min="15109" max="15325" width="12.875" style="3"/>
    <col min="15326" max="15326" width="5.625" style="3" customWidth="1"/>
    <col min="15327" max="15327" width="20.125" style="3" customWidth="1"/>
    <col min="15328" max="15328" width="21.375" style="3" customWidth="1"/>
    <col min="15329" max="15329" width="16.125" style="3" customWidth="1"/>
    <col min="15330" max="15331" width="4.375" style="3" customWidth="1"/>
    <col min="15332" max="15332" width="9.75" style="3" customWidth="1"/>
    <col min="15333" max="15333" width="51" style="3" customWidth="1"/>
    <col min="15334" max="15334" width="14.75" style="3" customWidth="1"/>
    <col min="15335" max="15335" width="5.875" style="3" customWidth="1"/>
    <col min="15336" max="15338" width="5.5" style="3" customWidth="1"/>
    <col min="15339" max="15341" width="4.625" style="3" customWidth="1"/>
    <col min="15342" max="15342" width="18.375" style="3" customWidth="1"/>
    <col min="15343" max="15343" width="4.875" style="3" customWidth="1"/>
    <col min="15344" max="15344" width="13.625" style="3" customWidth="1"/>
    <col min="15345" max="15346" width="4.875" style="3" customWidth="1"/>
    <col min="15347" max="15347" width="12.625" style="3" customWidth="1"/>
    <col min="15348" max="15348" width="16.625" style="3" customWidth="1"/>
    <col min="15349" max="15349" width="4.625" style="3" customWidth="1"/>
    <col min="15350" max="15350" width="4.75" style="3" customWidth="1"/>
    <col min="15351" max="15351" width="46.625" style="3" customWidth="1"/>
    <col min="15352" max="15352" width="14.625" style="3" customWidth="1"/>
    <col min="15353" max="15353" width="6.875" style="3" customWidth="1"/>
    <col min="15354" max="15354" width="3" style="3" customWidth="1"/>
    <col min="15355" max="15356" width="10.125" style="3" customWidth="1"/>
    <col min="15357" max="15361" width="4" style="3" customWidth="1"/>
    <col min="15362" max="15363" width="12.875" style="3"/>
    <col min="15364" max="15364" width="30.5" style="3" customWidth="1"/>
    <col min="15365" max="15581" width="12.875" style="3"/>
    <col min="15582" max="15582" width="5.625" style="3" customWidth="1"/>
    <col min="15583" max="15583" width="20.125" style="3" customWidth="1"/>
    <col min="15584" max="15584" width="21.375" style="3" customWidth="1"/>
    <col min="15585" max="15585" width="16.125" style="3" customWidth="1"/>
    <col min="15586" max="15587" width="4.375" style="3" customWidth="1"/>
    <col min="15588" max="15588" width="9.75" style="3" customWidth="1"/>
    <col min="15589" max="15589" width="51" style="3" customWidth="1"/>
    <col min="15590" max="15590" width="14.75" style="3" customWidth="1"/>
    <col min="15591" max="15591" width="5.875" style="3" customWidth="1"/>
    <col min="15592" max="15594" width="5.5" style="3" customWidth="1"/>
    <col min="15595" max="15597" width="4.625" style="3" customWidth="1"/>
    <col min="15598" max="15598" width="18.375" style="3" customWidth="1"/>
    <col min="15599" max="15599" width="4.875" style="3" customWidth="1"/>
    <col min="15600" max="15600" width="13.625" style="3" customWidth="1"/>
    <col min="15601" max="15602" width="4.875" style="3" customWidth="1"/>
    <col min="15603" max="15603" width="12.625" style="3" customWidth="1"/>
    <col min="15604" max="15604" width="16.625" style="3" customWidth="1"/>
    <col min="15605" max="15605" width="4.625" style="3" customWidth="1"/>
    <col min="15606" max="15606" width="4.75" style="3" customWidth="1"/>
    <col min="15607" max="15607" width="46.625" style="3" customWidth="1"/>
    <col min="15608" max="15608" width="14.625" style="3" customWidth="1"/>
    <col min="15609" max="15609" width="6.875" style="3" customWidth="1"/>
    <col min="15610" max="15610" width="3" style="3" customWidth="1"/>
    <col min="15611" max="15612" width="10.125" style="3" customWidth="1"/>
    <col min="15613" max="15617" width="4" style="3" customWidth="1"/>
    <col min="15618" max="15619" width="12.875" style="3"/>
    <col min="15620" max="15620" width="30.5" style="3" customWidth="1"/>
    <col min="15621" max="15837" width="12.875" style="3"/>
    <col min="15838" max="15838" width="5.625" style="3" customWidth="1"/>
    <col min="15839" max="15839" width="20.125" style="3" customWidth="1"/>
    <col min="15840" max="15840" width="21.375" style="3" customWidth="1"/>
    <col min="15841" max="15841" width="16.125" style="3" customWidth="1"/>
    <col min="15842" max="15843" width="4.375" style="3" customWidth="1"/>
    <col min="15844" max="15844" width="9.75" style="3" customWidth="1"/>
    <col min="15845" max="15845" width="51" style="3" customWidth="1"/>
    <col min="15846" max="15846" width="14.75" style="3" customWidth="1"/>
    <col min="15847" max="15847" width="5.875" style="3" customWidth="1"/>
    <col min="15848" max="15850" width="5.5" style="3" customWidth="1"/>
    <col min="15851" max="15853" width="4.625" style="3" customWidth="1"/>
    <col min="15854" max="15854" width="18.375" style="3" customWidth="1"/>
    <col min="15855" max="15855" width="4.875" style="3" customWidth="1"/>
    <col min="15856" max="15856" width="13.625" style="3" customWidth="1"/>
    <col min="15857" max="15858" width="4.875" style="3" customWidth="1"/>
    <col min="15859" max="15859" width="12.625" style="3" customWidth="1"/>
    <col min="15860" max="15860" width="16.625" style="3" customWidth="1"/>
    <col min="15861" max="15861" width="4.625" style="3" customWidth="1"/>
    <col min="15862" max="15862" width="4.75" style="3" customWidth="1"/>
    <col min="15863" max="15863" width="46.625" style="3" customWidth="1"/>
    <col min="15864" max="15864" width="14.625" style="3" customWidth="1"/>
    <col min="15865" max="15865" width="6.875" style="3" customWidth="1"/>
    <col min="15866" max="15866" width="3" style="3" customWidth="1"/>
    <col min="15867" max="15868" width="10.125" style="3" customWidth="1"/>
    <col min="15869" max="15873" width="4" style="3" customWidth="1"/>
    <col min="15874" max="15875" width="12.875" style="3"/>
    <col min="15876" max="15876" width="30.5" style="3" customWidth="1"/>
    <col min="15877" max="16093" width="12.875" style="3"/>
    <col min="16094" max="16094" width="5.625" style="3" customWidth="1"/>
    <col min="16095" max="16095" width="20.125" style="3" customWidth="1"/>
    <col min="16096" max="16096" width="21.375" style="3" customWidth="1"/>
    <col min="16097" max="16097" width="16.125" style="3" customWidth="1"/>
    <col min="16098" max="16099" width="4.375" style="3" customWidth="1"/>
    <col min="16100" max="16100" width="9.75" style="3" customWidth="1"/>
    <col min="16101" max="16101" width="51" style="3" customWidth="1"/>
    <col min="16102" max="16102" width="14.75" style="3" customWidth="1"/>
    <col min="16103" max="16103" width="5.875" style="3" customWidth="1"/>
    <col min="16104" max="16106" width="5.5" style="3" customWidth="1"/>
    <col min="16107" max="16109" width="4.625" style="3" customWidth="1"/>
    <col min="16110" max="16110" width="18.375" style="3" customWidth="1"/>
    <col min="16111" max="16111" width="4.875" style="3" customWidth="1"/>
    <col min="16112" max="16112" width="13.625" style="3" customWidth="1"/>
    <col min="16113" max="16114" width="4.875" style="3" customWidth="1"/>
    <col min="16115" max="16115" width="12.625" style="3" customWidth="1"/>
    <col min="16116" max="16116" width="16.625" style="3" customWidth="1"/>
    <col min="16117" max="16117" width="4.625" style="3" customWidth="1"/>
    <col min="16118" max="16118" width="4.75" style="3" customWidth="1"/>
    <col min="16119" max="16119" width="46.625" style="3" customWidth="1"/>
    <col min="16120" max="16120" width="14.625" style="3" customWidth="1"/>
    <col min="16121" max="16121" width="6.875" style="3" customWidth="1"/>
    <col min="16122" max="16122" width="3" style="3" customWidth="1"/>
    <col min="16123" max="16124" width="10.125" style="3" customWidth="1"/>
    <col min="16125" max="16129" width="4" style="3" customWidth="1"/>
    <col min="16130" max="16131" width="12.875" style="3"/>
    <col min="16132" max="16132" width="30.5" style="3" customWidth="1"/>
    <col min="16133" max="16384" width="12.875" style="3"/>
  </cols>
  <sheetData>
    <row r="1" spans="1:8" ht="15" customHeight="1" x14ac:dyDescent="0.15">
      <c r="A1" s="263" t="s">
        <v>2</v>
      </c>
      <c r="B1" s="263" t="s">
        <v>3</v>
      </c>
      <c r="C1" s="267" t="s">
        <v>20</v>
      </c>
      <c r="D1" s="263" t="s">
        <v>8</v>
      </c>
      <c r="E1" s="385" t="s">
        <v>11</v>
      </c>
      <c r="F1" s="267" t="s">
        <v>1787</v>
      </c>
      <c r="G1" s="267" t="s">
        <v>1788</v>
      </c>
      <c r="H1" s="264" t="s">
        <v>14</v>
      </c>
    </row>
    <row r="2" spans="1:8" ht="15" customHeight="1" thickBot="1" x14ac:dyDescent="0.2">
      <c r="A2" s="353" t="s">
        <v>34</v>
      </c>
      <c r="B2" s="353" t="s">
        <v>35</v>
      </c>
      <c r="C2" s="356" t="s">
        <v>38</v>
      </c>
      <c r="D2" s="353" t="s">
        <v>39</v>
      </c>
      <c r="E2" s="386" t="s">
        <v>41</v>
      </c>
      <c r="F2" s="357" t="s">
        <v>26</v>
      </c>
      <c r="G2" s="357" t="s">
        <v>1789</v>
      </c>
      <c r="H2" s="356" t="s">
        <v>42</v>
      </c>
    </row>
    <row r="3" spans="1:8" ht="15" customHeight="1" thickTop="1" x14ac:dyDescent="0.15">
      <c r="A3" s="418"/>
      <c r="B3" s="415" t="s">
        <v>50</v>
      </c>
      <c r="C3" s="420" t="s">
        <v>52</v>
      </c>
      <c r="D3" s="415" t="s">
        <v>53</v>
      </c>
      <c r="E3" s="388" t="s">
        <v>1725</v>
      </c>
      <c r="F3" s="363" t="s">
        <v>26</v>
      </c>
      <c r="G3" s="371" t="s">
        <v>1791</v>
      </c>
      <c r="H3" s="420" t="s">
        <v>67</v>
      </c>
    </row>
    <row r="4" spans="1:8" ht="15" customHeight="1" x14ac:dyDescent="0.15">
      <c r="A4" s="418"/>
      <c r="B4" s="415" t="s">
        <v>50</v>
      </c>
      <c r="C4" s="420" t="s">
        <v>52</v>
      </c>
      <c r="D4" s="415" t="s">
        <v>53</v>
      </c>
      <c r="E4" s="388" t="s">
        <v>1726</v>
      </c>
      <c r="F4" s="363" t="s">
        <v>26</v>
      </c>
      <c r="G4" s="371" t="s">
        <v>1791</v>
      </c>
      <c r="H4" s="420" t="s">
        <v>75</v>
      </c>
    </row>
    <row r="5" spans="1:8" ht="15" customHeight="1" thickBot="1" x14ac:dyDescent="0.2">
      <c r="A5" s="186"/>
      <c r="B5" s="429" t="s">
        <v>97</v>
      </c>
      <c r="C5" s="428" t="s">
        <v>98</v>
      </c>
      <c r="D5" s="429" t="s">
        <v>99</v>
      </c>
      <c r="E5" s="390" t="s">
        <v>92</v>
      </c>
      <c r="F5" s="365" t="s">
        <v>26</v>
      </c>
      <c r="G5" s="372" t="s">
        <v>1789</v>
      </c>
      <c r="H5" s="428" t="s">
        <v>100</v>
      </c>
    </row>
    <row r="6" spans="1:8" ht="15" customHeight="1" thickTop="1" thickBot="1" x14ac:dyDescent="0.2">
      <c r="A6" s="188"/>
      <c r="B6" s="195" t="s">
        <v>102</v>
      </c>
      <c r="C6" s="200" t="s">
        <v>104</v>
      </c>
      <c r="D6" s="195" t="s">
        <v>105</v>
      </c>
      <c r="E6" s="392" t="s">
        <v>113</v>
      </c>
      <c r="F6" s="365" t="s">
        <v>26</v>
      </c>
      <c r="G6" s="372" t="s">
        <v>1789</v>
      </c>
      <c r="H6" s="428" t="s">
        <v>114</v>
      </c>
    </row>
    <row r="7" spans="1:8" ht="15" customHeight="1" thickTop="1" thickBot="1" x14ac:dyDescent="0.2">
      <c r="A7" s="411"/>
      <c r="B7" s="412" t="s">
        <v>125</v>
      </c>
      <c r="C7" s="413" t="s">
        <v>127</v>
      </c>
      <c r="D7" s="412" t="s">
        <v>128</v>
      </c>
      <c r="E7" s="388" t="s">
        <v>129</v>
      </c>
      <c r="F7" s="363" t="s">
        <v>26</v>
      </c>
      <c r="G7" s="371" t="s">
        <v>1793</v>
      </c>
      <c r="H7" s="286" t="s">
        <v>130</v>
      </c>
    </row>
    <row r="8" spans="1:8" ht="15" customHeight="1" thickTop="1" x14ac:dyDescent="0.15">
      <c r="A8" s="250"/>
      <c r="B8" s="211" t="s">
        <v>152</v>
      </c>
      <c r="C8" s="212" t="s">
        <v>154</v>
      </c>
      <c r="D8" s="211" t="s">
        <v>155</v>
      </c>
      <c r="E8" s="396" t="s">
        <v>156</v>
      </c>
      <c r="F8" s="364" t="s">
        <v>26</v>
      </c>
      <c r="G8" s="370" t="s">
        <v>1789</v>
      </c>
      <c r="H8" s="99" t="s">
        <v>157</v>
      </c>
    </row>
    <row r="9" spans="1:8" ht="15" customHeight="1" x14ac:dyDescent="0.15">
      <c r="A9" s="411"/>
      <c r="B9" s="412" t="s">
        <v>152</v>
      </c>
      <c r="C9" s="421" t="s">
        <v>154</v>
      </c>
      <c r="D9" s="412" t="s">
        <v>155</v>
      </c>
      <c r="E9" s="388" t="s">
        <v>160</v>
      </c>
      <c r="F9" s="363" t="s">
        <v>26</v>
      </c>
      <c r="G9" s="371" t="s">
        <v>1795</v>
      </c>
      <c r="H9" s="421" t="s">
        <v>93</v>
      </c>
    </row>
    <row r="10" spans="1:8" ht="15" customHeight="1" x14ac:dyDescent="0.15">
      <c r="A10" s="411"/>
      <c r="B10" s="412" t="s">
        <v>152</v>
      </c>
      <c r="C10" s="421" t="s">
        <v>154</v>
      </c>
      <c r="D10" s="412" t="s">
        <v>155</v>
      </c>
      <c r="E10" s="388" t="s">
        <v>165</v>
      </c>
      <c r="F10" s="363" t="s">
        <v>26</v>
      </c>
      <c r="G10" s="371" t="s">
        <v>1789</v>
      </c>
      <c r="H10" s="421" t="s">
        <v>166</v>
      </c>
    </row>
    <row r="11" spans="1:8" ht="15" customHeight="1" x14ac:dyDescent="0.15">
      <c r="A11" s="411"/>
      <c r="B11" s="412" t="s">
        <v>152</v>
      </c>
      <c r="C11" s="421" t="s">
        <v>154</v>
      </c>
      <c r="D11" s="412" t="s">
        <v>155</v>
      </c>
      <c r="E11" s="388" t="s">
        <v>174</v>
      </c>
      <c r="F11" s="363" t="s">
        <v>26</v>
      </c>
      <c r="G11" s="371" t="s">
        <v>1789</v>
      </c>
      <c r="H11" s="421" t="s">
        <v>175</v>
      </c>
    </row>
    <row r="12" spans="1:8" ht="15" customHeight="1" x14ac:dyDescent="0.15">
      <c r="A12" s="411"/>
      <c r="B12" s="412" t="s">
        <v>152</v>
      </c>
      <c r="C12" s="421" t="s">
        <v>154</v>
      </c>
      <c r="D12" s="412" t="s">
        <v>155</v>
      </c>
      <c r="E12" s="388" t="s">
        <v>178</v>
      </c>
      <c r="F12" s="363" t="s">
        <v>26</v>
      </c>
      <c r="G12" s="371" t="s">
        <v>1789</v>
      </c>
      <c r="H12" s="287" t="s">
        <v>1620</v>
      </c>
    </row>
    <row r="13" spans="1:8" ht="15" customHeight="1" thickBot="1" x14ac:dyDescent="0.2">
      <c r="A13" s="189"/>
      <c r="B13" s="195" t="s">
        <v>152</v>
      </c>
      <c r="C13" s="200" t="s">
        <v>154</v>
      </c>
      <c r="D13" s="195" t="s">
        <v>155</v>
      </c>
      <c r="E13" s="390" t="s">
        <v>1732</v>
      </c>
      <c r="F13" s="365" t="s">
        <v>26</v>
      </c>
      <c r="G13" s="372" t="s">
        <v>1789</v>
      </c>
      <c r="H13" s="200" t="s">
        <v>1731</v>
      </c>
    </row>
    <row r="14" spans="1:8" ht="15" customHeight="1" thickTop="1" x14ac:dyDescent="0.15">
      <c r="A14" s="250"/>
      <c r="B14" s="251" t="s">
        <v>192</v>
      </c>
      <c r="C14" s="252" t="s">
        <v>194</v>
      </c>
      <c r="D14" s="251" t="s">
        <v>195</v>
      </c>
      <c r="E14" s="396" t="s">
        <v>196</v>
      </c>
      <c r="F14" s="364" t="s">
        <v>26</v>
      </c>
      <c r="G14" s="370" t="s">
        <v>1789</v>
      </c>
      <c r="H14" s="32" t="s">
        <v>157</v>
      </c>
    </row>
    <row r="15" spans="1:8" ht="15" customHeight="1" thickBot="1" x14ac:dyDescent="0.2">
      <c r="A15" s="189"/>
      <c r="B15" s="195" t="s">
        <v>192</v>
      </c>
      <c r="C15" s="200" t="s">
        <v>194</v>
      </c>
      <c r="D15" s="195" t="s">
        <v>195</v>
      </c>
      <c r="E15" s="390" t="s">
        <v>198</v>
      </c>
      <c r="F15" s="365" t="s">
        <v>26</v>
      </c>
      <c r="G15" s="372" t="s">
        <v>1789</v>
      </c>
      <c r="H15" s="200" t="s">
        <v>182</v>
      </c>
    </row>
    <row r="16" spans="1:8" ht="15" customHeight="1" thickTop="1" x14ac:dyDescent="0.15">
      <c r="A16" s="250" t="s">
        <v>1652</v>
      </c>
      <c r="B16" s="211" t="s">
        <v>211</v>
      </c>
      <c r="C16" s="212" t="s">
        <v>213</v>
      </c>
      <c r="D16" s="211" t="s">
        <v>214</v>
      </c>
      <c r="E16" s="396" t="s">
        <v>215</v>
      </c>
      <c r="F16" s="364" t="s">
        <v>26</v>
      </c>
      <c r="G16" s="370" t="s">
        <v>1791</v>
      </c>
      <c r="H16" s="99" t="s">
        <v>204</v>
      </c>
    </row>
    <row r="17" spans="1:8" ht="15" customHeight="1" x14ac:dyDescent="0.15">
      <c r="A17" s="411"/>
      <c r="B17" s="412" t="s">
        <v>211</v>
      </c>
      <c r="C17" s="421" t="s">
        <v>213</v>
      </c>
      <c r="D17" s="412" t="s">
        <v>214</v>
      </c>
      <c r="E17" s="388" t="s">
        <v>223</v>
      </c>
      <c r="F17" s="363" t="s">
        <v>26</v>
      </c>
      <c r="G17" s="371" t="s">
        <v>1791</v>
      </c>
      <c r="H17" s="421" t="s">
        <v>204</v>
      </c>
    </row>
    <row r="18" spans="1:8" ht="15" customHeight="1" thickBot="1" x14ac:dyDescent="0.2">
      <c r="A18" s="189"/>
      <c r="B18" s="195" t="s">
        <v>211</v>
      </c>
      <c r="C18" s="200" t="s">
        <v>213</v>
      </c>
      <c r="D18" s="195" t="s">
        <v>214</v>
      </c>
      <c r="E18" s="390" t="s">
        <v>1693</v>
      </c>
      <c r="F18" s="365" t="s">
        <v>26</v>
      </c>
      <c r="G18" s="372" t="s">
        <v>1791</v>
      </c>
      <c r="H18" s="200" t="s">
        <v>204</v>
      </c>
    </row>
    <row r="19" spans="1:8" ht="15" customHeight="1" thickTop="1" x14ac:dyDescent="0.15">
      <c r="A19" s="250" t="s">
        <v>259</v>
      </c>
      <c r="B19" s="211" t="s">
        <v>260</v>
      </c>
      <c r="C19" s="212" t="s">
        <v>262</v>
      </c>
      <c r="D19" s="211" t="s">
        <v>263</v>
      </c>
      <c r="E19" s="396" t="s">
        <v>1743</v>
      </c>
      <c r="F19" s="364" t="s">
        <v>26</v>
      </c>
      <c r="G19" s="370" t="s">
        <v>1791</v>
      </c>
      <c r="H19" s="242" t="s">
        <v>85</v>
      </c>
    </row>
    <row r="20" spans="1:8" ht="15" customHeight="1" thickBot="1" x14ac:dyDescent="0.2">
      <c r="A20" s="411"/>
      <c r="B20" s="412" t="s">
        <v>260</v>
      </c>
      <c r="C20" s="413" t="s">
        <v>262</v>
      </c>
      <c r="D20" s="412" t="s">
        <v>263</v>
      </c>
      <c r="E20" s="388" t="s">
        <v>1701</v>
      </c>
      <c r="F20" s="363" t="s">
        <v>26</v>
      </c>
      <c r="G20" s="371" t="s">
        <v>1789</v>
      </c>
      <c r="H20" s="417" t="s">
        <v>1700</v>
      </c>
    </row>
    <row r="21" spans="1:8" ht="15" customHeight="1" thickTop="1" thickBot="1" x14ac:dyDescent="0.2">
      <c r="A21" s="204" t="s">
        <v>346</v>
      </c>
      <c r="B21" s="204" t="s">
        <v>347</v>
      </c>
      <c r="C21" s="205" t="s">
        <v>349</v>
      </c>
      <c r="D21" s="204" t="s">
        <v>350</v>
      </c>
      <c r="E21" s="404" t="s">
        <v>351</v>
      </c>
      <c r="F21" s="366" t="s">
        <v>26</v>
      </c>
      <c r="G21" s="323" t="s">
        <v>1791</v>
      </c>
      <c r="H21" s="205" t="s">
        <v>182</v>
      </c>
    </row>
    <row r="22" spans="1:8" ht="15" customHeight="1" thickTop="1" x14ac:dyDescent="0.15">
      <c r="A22" s="250" t="s">
        <v>353</v>
      </c>
      <c r="B22" s="211" t="s">
        <v>354</v>
      </c>
      <c r="C22" s="210" t="s">
        <v>356</v>
      </c>
      <c r="D22" s="211" t="s">
        <v>357</v>
      </c>
      <c r="E22" s="396" t="s">
        <v>358</v>
      </c>
      <c r="F22" s="364" t="s">
        <v>26</v>
      </c>
      <c r="G22" s="370" t="s">
        <v>1791</v>
      </c>
      <c r="H22" s="99" t="s">
        <v>157</v>
      </c>
    </row>
    <row r="23" spans="1:8" ht="15" customHeight="1" thickBot="1" x14ac:dyDescent="0.2">
      <c r="A23" s="189"/>
      <c r="B23" s="195" t="s">
        <v>354</v>
      </c>
      <c r="C23" s="194" t="s">
        <v>356</v>
      </c>
      <c r="D23" s="195" t="s">
        <v>357</v>
      </c>
      <c r="E23" s="390" t="s">
        <v>1745</v>
      </c>
      <c r="F23" s="365" t="s">
        <v>26</v>
      </c>
      <c r="G23" s="372" t="s">
        <v>1796</v>
      </c>
      <c r="H23" s="200" t="s">
        <v>361</v>
      </c>
    </row>
    <row r="24" spans="1:8" ht="15" customHeight="1" thickTop="1" x14ac:dyDescent="0.15">
      <c r="A24" s="414"/>
      <c r="B24" s="412" t="s">
        <v>372</v>
      </c>
      <c r="C24" s="421" t="s">
        <v>374</v>
      </c>
      <c r="D24" s="412" t="s">
        <v>375</v>
      </c>
      <c r="E24" s="388" t="s">
        <v>376</v>
      </c>
      <c r="F24" s="363" t="s">
        <v>26</v>
      </c>
      <c r="G24" s="371" t="s">
        <v>1789</v>
      </c>
      <c r="H24" s="421" t="s">
        <v>377</v>
      </c>
    </row>
    <row r="25" spans="1:8" ht="15" customHeight="1" thickBot="1" x14ac:dyDescent="0.2">
      <c r="A25" s="197"/>
      <c r="B25" s="419" t="s">
        <v>372</v>
      </c>
      <c r="C25" s="421" t="s">
        <v>374</v>
      </c>
      <c r="D25" s="412" t="s">
        <v>375</v>
      </c>
      <c r="E25" s="390" t="s">
        <v>382</v>
      </c>
      <c r="F25" s="365" t="s">
        <v>26</v>
      </c>
      <c r="G25" s="372" t="s">
        <v>1797</v>
      </c>
      <c r="H25" s="200" t="s">
        <v>166</v>
      </c>
    </row>
    <row r="26" spans="1:8" ht="15" customHeight="1" thickTop="1" x14ac:dyDescent="0.15">
      <c r="A26" s="211"/>
      <c r="B26" s="211" t="s">
        <v>387</v>
      </c>
      <c r="C26" s="210" t="s">
        <v>389</v>
      </c>
      <c r="D26" s="211" t="s">
        <v>390</v>
      </c>
      <c r="E26" s="396" t="s">
        <v>391</v>
      </c>
      <c r="F26" s="409" t="s">
        <v>26</v>
      </c>
      <c r="G26" s="410" t="s">
        <v>1791</v>
      </c>
      <c r="H26" s="210" t="s">
        <v>204</v>
      </c>
    </row>
    <row r="27" spans="1:8" ht="15" customHeight="1" thickBot="1" x14ac:dyDescent="0.2">
      <c r="A27" s="189"/>
      <c r="B27" s="419" t="s">
        <v>387</v>
      </c>
      <c r="C27" s="424" t="s">
        <v>389</v>
      </c>
      <c r="D27" s="419" t="s">
        <v>390</v>
      </c>
      <c r="E27" s="406" t="s">
        <v>393</v>
      </c>
      <c r="F27" s="407" t="s">
        <v>26</v>
      </c>
      <c r="G27" s="408" t="s">
        <v>1791</v>
      </c>
      <c r="H27" s="198" t="s">
        <v>85</v>
      </c>
    </row>
    <row r="28" spans="1:8" ht="15" customHeight="1" thickTop="1" thickBot="1" x14ac:dyDescent="0.2">
      <c r="A28" s="203"/>
      <c r="B28" s="203" t="s">
        <v>398</v>
      </c>
      <c r="C28" s="202" t="s">
        <v>400</v>
      </c>
      <c r="D28" s="203" t="s">
        <v>401</v>
      </c>
      <c r="E28" s="405" t="s">
        <v>402</v>
      </c>
      <c r="F28" s="366" t="s">
        <v>26</v>
      </c>
      <c r="G28" s="323" t="s">
        <v>1791</v>
      </c>
      <c r="H28" s="201" t="s">
        <v>138</v>
      </c>
    </row>
    <row r="29" spans="1:8" ht="15" customHeight="1" thickTop="1" x14ac:dyDescent="0.15">
      <c r="A29" s="211"/>
      <c r="B29" s="211" t="s">
        <v>406</v>
      </c>
      <c r="C29" s="210" t="s">
        <v>408</v>
      </c>
      <c r="D29" s="211" t="s">
        <v>409</v>
      </c>
      <c r="E29" s="396" t="s">
        <v>410</v>
      </c>
      <c r="F29" s="364" t="s">
        <v>26</v>
      </c>
      <c r="G29" s="370" t="s">
        <v>1789</v>
      </c>
      <c r="H29" s="99" t="s">
        <v>85</v>
      </c>
    </row>
    <row r="30" spans="1:8" ht="15" customHeight="1" thickBot="1" x14ac:dyDescent="0.2">
      <c r="A30" s="412"/>
      <c r="B30" s="412" t="s">
        <v>406</v>
      </c>
      <c r="C30" s="413" t="s">
        <v>408</v>
      </c>
      <c r="D30" s="412" t="s">
        <v>409</v>
      </c>
      <c r="E30" s="388" t="s">
        <v>1746</v>
      </c>
      <c r="F30" s="363" t="s">
        <v>26</v>
      </c>
      <c r="G30" s="371" t="s">
        <v>1791</v>
      </c>
      <c r="H30" s="421" t="s">
        <v>1803</v>
      </c>
    </row>
    <row r="31" spans="1:8" ht="15" customHeight="1" thickTop="1" thickBot="1" x14ac:dyDescent="0.2">
      <c r="A31" s="203" t="s">
        <v>446</v>
      </c>
      <c r="B31" s="203" t="s">
        <v>447</v>
      </c>
      <c r="C31" s="202" t="s">
        <v>449</v>
      </c>
      <c r="D31" s="203" t="s">
        <v>450</v>
      </c>
      <c r="E31" s="405" t="s">
        <v>452</v>
      </c>
      <c r="F31" s="366" t="s">
        <v>26</v>
      </c>
      <c r="G31" s="323" t="s">
        <v>1789</v>
      </c>
      <c r="H31" s="201" t="s">
        <v>453</v>
      </c>
    </row>
    <row r="32" spans="1:8" ht="15" customHeight="1" thickTop="1" thickBot="1" x14ac:dyDescent="0.2">
      <c r="A32" s="203" t="s">
        <v>458</v>
      </c>
      <c r="B32" s="204" t="s">
        <v>459</v>
      </c>
      <c r="C32" s="205" t="s">
        <v>461</v>
      </c>
      <c r="D32" s="204" t="s">
        <v>462</v>
      </c>
      <c r="E32" s="404" t="s">
        <v>463</v>
      </c>
      <c r="F32" s="366" t="s">
        <v>26</v>
      </c>
      <c r="G32" s="323" t="s">
        <v>1789</v>
      </c>
      <c r="H32" s="205" t="s">
        <v>464</v>
      </c>
    </row>
    <row r="33" spans="1:8" ht="15" customHeight="1" thickTop="1" thickBot="1" x14ac:dyDescent="0.2">
      <c r="A33" s="203"/>
      <c r="B33" s="203" t="s">
        <v>473</v>
      </c>
      <c r="C33" s="202" t="s">
        <v>475</v>
      </c>
      <c r="D33" s="203" t="s">
        <v>476</v>
      </c>
      <c r="E33" s="405" t="s">
        <v>477</v>
      </c>
      <c r="F33" s="366" t="s">
        <v>26</v>
      </c>
      <c r="G33" s="323" t="s">
        <v>1797</v>
      </c>
      <c r="H33" s="201" t="s">
        <v>453</v>
      </c>
    </row>
    <row r="34" spans="1:8" ht="15" customHeight="1" thickTop="1" thickBot="1" x14ac:dyDescent="0.2">
      <c r="A34" s="411"/>
      <c r="B34" s="412" t="s">
        <v>509</v>
      </c>
      <c r="C34" s="421" t="s">
        <v>511</v>
      </c>
      <c r="D34" s="412" t="s">
        <v>512</v>
      </c>
      <c r="E34" s="388" t="s">
        <v>513</v>
      </c>
      <c r="F34" s="363" t="s">
        <v>26</v>
      </c>
      <c r="G34" s="371" t="s">
        <v>1789</v>
      </c>
      <c r="H34" s="421" t="s">
        <v>138</v>
      </c>
    </row>
    <row r="35" spans="1:8" ht="15" customHeight="1" thickTop="1" thickBot="1" x14ac:dyDescent="0.2">
      <c r="A35" s="203"/>
      <c r="B35" s="203" t="s">
        <v>547</v>
      </c>
      <c r="C35" s="202" t="s">
        <v>549</v>
      </c>
      <c r="D35" s="203" t="s">
        <v>550</v>
      </c>
      <c r="E35" s="405" t="s">
        <v>551</v>
      </c>
      <c r="F35" s="366" t="s">
        <v>26</v>
      </c>
      <c r="G35" s="323" t="s">
        <v>1789</v>
      </c>
      <c r="H35" s="201" t="s">
        <v>552</v>
      </c>
    </row>
    <row r="36" spans="1:8" ht="15" customHeight="1" thickTop="1" x14ac:dyDescent="0.15">
      <c r="A36" s="250" t="s">
        <v>555</v>
      </c>
      <c r="B36" s="211" t="s">
        <v>556</v>
      </c>
      <c r="C36" s="210" t="s">
        <v>558</v>
      </c>
      <c r="D36" s="211" t="s">
        <v>559</v>
      </c>
      <c r="E36" s="396" t="s">
        <v>560</v>
      </c>
      <c r="F36" s="364" t="s">
        <v>26</v>
      </c>
      <c r="G36" s="370" t="s">
        <v>1791</v>
      </c>
      <c r="H36" s="99" t="s">
        <v>561</v>
      </c>
    </row>
    <row r="37" spans="1:8" ht="15" customHeight="1" x14ac:dyDescent="0.15">
      <c r="A37" s="411"/>
      <c r="B37" s="412" t="s">
        <v>556</v>
      </c>
      <c r="C37" s="413" t="s">
        <v>558</v>
      </c>
      <c r="D37" s="412" t="s">
        <v>559</v>
      </c>
      <c r="E37" s="388" t="s">
        <v>566</v>
      </c>
      <c r="F37" s="363" t="s">
        <v>26</v>
      </c>
      <c r="G37" s="371" t="s">
        <v>1797</v>
      </c>
      <c r="H37" s="421" t="s">
        <v>567</v>
      </c>
    </row>
    <row r="38" spans="1:8" ht="15" customHeight="1" x14ac:dyDescent="0.15">
      <c r="A38" s="411"/>
      <c r="B38" s="412" t="s">
        <v>556</v>
      </c>
      <c r="C38" s="413" t="s">
        <v>558</v>
      </c>
      <c r="D38" s="412" t="s">
        <v>559</v>
      </c>
      <c r="E38" s="388" t="s">
        <v>575</v>
      </c>
      <c r="F38" s="363" t="s">
        <v>26</v>
      </c>
      <c r="G38" s="371" t="s">
        <v>1789</v>
      </c>
      <c r="H38" s="421" t="s">
        <v>576</v>
      </c>
    </row>
    <row r="39" spans="1:8" ht="15" customHeight="1" thickBot="1" x14ac:dyDescent="0.2">
      <c r="A39" s="189"/>
      <c r="B39" s="195" t="s">
        <v>556</v>
      </c>
      <c r="C39" s="194" t="s">
        <v>558</v>
      </c>
      <c r="D39" s="195" t="s">
        <v>559</v>
      </c>
      <c r="E39" s="390" t="s">
        <v>1703</v>
      </c>
      <c r="F39" s="365" t="s">
        <v>26</v>
      </c>
      <c r="G39" s="372" t="s">
        <v>1791</v>
      </c>
      <c r="H39" s="200" t="s">
        <v>508</v>
      </c>
    </row>
    <row r="40" spans="1:8" ht="15" customHeight="1" thickTop="1" x14ac:dyDescent="0.15">
      <c r="A40" s="250"/>
      <c r="B40" s="251" t="s">
        <v>596</v>
      </c>
      <c r="C40" s="252" t="s">
        <v>598</v>
      </c>
      <c r="D40" s="251" t="s">
        <v>599</v>
      </c>
      <c r="E40" s="431" t="s">
        <v>1750</v>
      </c>
      <c r="F40" s="364" t="s">
        <v>26</v>
      </c>
      <c r="G40" s="370" t="s">
        <v>1798</v>
      </c>
      <c r="H40" s="32" t="s">
        <v>166</v>
      </c>
    </row>
    <row r="41" spans="1:8" ht="15" customHeight="1" x14ac:dyDescent="0.15">
      <c r="A41" s="411"/>
      <c r="B41" s="423" t="s">
        <v>601</v>
      </c>
      <c r="C41" s="36" t="s">
        <v>603</v>
      </c>
      <c r="D41" s="423" t="s">
        <v>604</v>
      </c>
      <c r="E41" s="432" t="s">
        <v>1751</v>
      </c>
      <c r="F41" s="363" t="s">
        <v>26</v>
      </c>
      <c r="G41" s="371" t="s">
        <v>1789</v>
      </c>
      <c r="H41" s="300" t="s">
        <v>605</v>
      </c>
    </row>
    <row r="42" spans="1:8" ht="15" customHeight="1" thickBot="1" x14ac:dyDescent="0.2">
      <c r="A42" s="189"/>
      <c r="B42" s="191" t="s">
        <v>606</v>
      </c>
      <c r="C42" s="192" t="s">
        <v>607</v>
      </c>
      <c r="D42" s="191" t="s">
        <v>608</v>
      </c>
      <c r="E42" s="392" t="s">
        <v>1748</v>
      </c>
      <c r="F42" s="365" t="s">
        <v>26</v>
      </c>
      <c r="G42" s="372" t="s">
        <v>1789</v>
      </c>
      <c r="H42" s="192" t="s">
        <v>609</v>
      </c>
    </row>
    <row r="43" spans="1:8" ht="15" customHeight="1" thickTop="1" x14ac:dyDescent="0.15">
      <c r="A43" s="411" t="s">
        <v>616</v>
      </c>
      <c r="B43" s="425" t="s">
        <v>629</v>
      </c>
      <c r="C43" s="427" t="s">
        <v>621</v>
      </c>
      <c r="D43" s="425" t="s">
        <v>631</v>
      </c>
      <c r="E43" s="437" t="s">
        <v>617</v>
      </c>
      <c r="F43" s="364" t="s">
        <v>26</v>
      </c>
      <c r="G43" s="370" t="s">
        <v>1789</v>
      </c>
      <c r="H43" s="424" t="s">
        <v>618</v>
      </c>
    </row>
    <row r="44" spans="1:8" ht="15" customHeight="1" x14ac:dyDescent="0.15">
      <c r="A44" s="411"/>
      <c r="B44" s="426" t="s">
        <v>629</v>
      </c>
      <c r="C44" s="417" t="s">
        <v>621</v>
      </c>
      <c r="D44" s="426" t="s">
        <v>631</v>
      </c>
      <c r="E44" s="388" t="s">
        <v>623</v>
      </c>
      <c r="F44" s="363" t="s">
        <v>26</v>
      </c>
      <c r="G44" s="371" t="s">
        <v>1789</v>
      </c>
      <c r="H44" s="413" t="s">
        <v>624</v>
      </c>
    </row>
    <row r="45" spans="1:8" ht="15" customHeight="1" x14ac:dyDescent="0.15">
      <c r="A45" s="411"/>
      <c r="B45" s="426" t="s">
        <v>629</v>
      </c>
      <c r="C45" s="417" t="s">
        <v>621</v>
      </c>
      <c r="D45" s="426" t="s">
        <v>631</v>
      </c>
      <c r="E45" s="388" t="s">
        <v>632</v>
      </c>
      <c r="F45" s="363" t="s">
        <v>26</v>
      </c>
      <c r="G45" s="371" t="s">
        <v>1789</v>
      </c>
      <c r="H45" s="302" t="s">
        <v>633</v>
      </c>
    </row>
    <row r="46" spans="1:8" ht="15" customHeight="1" thickBot="1" x14ac:dyDescent="0.2">
      <c r="A46" s="189"/>
      <c r="B46" s="182" t="s">
        <v>629</v>
      </c>
      <c r="C46" s="428" t="s">
        <v>621</v>
      </c>
      <c r="D46" s="182" t="s">
        <v>631</v>
      </c>
      <c r="E46" s="390" t="s">
        <v>638</v>
      </c>
      <c r="F46" s="365" t="s">
        <v>26</v>
      </c>
      <c r="G46" s="372" t="s">
        <v>1789</v>
      </c>
      <c r="H46" s="304" t="s">
        <v>639</v>
      </c>
    </row>
    <row r="47" spans="1:8" ht="15" customHeight="1" thickTop="1" x14ac:dyDescent="0.15">
      <c r="A47" s="250" t="s">
        <v>1653</v>
      </c>
      <c r="B47" s="211" t="s">
        <v>645</v>
      </c>
      <c r="C47" s="210" t="s">
        <v>437</v>
      </c>
      <c r="D47" s="211" t="s">
        <v>646</v>
      </c>
      <c r="E47" s="396" t="s">
        <v>647</v>
      </c>
      <c r="F47" s="364" t="s">
        <v>26</v>
      </c>
      <c r="G47" s="370" t="s">
        <v>1789</v>
      </c>
      <c r="H47" s="99" t="s">
        <v>1650</v>
      </c>
    </row>
    <row r="48" spans="1:8" ht="15" customHeight="1" thickBot="1" x14ac:dyDescent="0.2">
      <c r="A48" s="189"/>
      <c r="B48" s="419" t="s">
        <v>645</v>
      </c>
      <c r="C48" s="194" t="s">
        <v>437</v>
      </c>
      <c r="D48" s="195" t="s">
        <v>646</v>
      </c>
      <c r="E48" s="390" t="s">
        <v>652</v>
      </c>
      <c r="F48" s="365" t="s">
        <v>26</v>
      </c>
      <c r="G48" s="372" t="s">
        <v>1789</v>
      </c>
      <c r="H48" s="200" t="s">
        <v>653</v>
      </c>
    </row>
    <row r="49" spans="1:8" ht="15" customHeight="1" thickTop="1" thickBot="1" x14ac:dyDescent="0.2">
      <c r="A49" s="203" t="s">
        <v>658</v>
      </c>
      <c r="B49" s="203" t="s">
        <v>659</v>
      </c>
      <c r="C49" s="202" t="s">
        <v>661</v>
      </c>
      <c r="D49" s="203" t="s">
        <v>662</v>
      </c>
      <c r="E49" s="433" t="s">
        <v>663</v>
      </c>
      <c r="F49" s="366" t="s">
        <v>26</v>
      </c>
      <c r="G49" s="323" t="s">
        <v>1789</v>
      </c>
      <c r="H49" s="209" t="s">
        <v>664</v>
      </c>
    </row>
    <row r="50" spans="1:8" ht="15" customHeight="1" thickTop="1" thickBot="1" x14ac:dyDescent="0.2">
      <c r="A50" s="416"/>
      <c r="B50" s="412" t="s">
        <v>695</v>
      </c>
      <c r="C50" s="413" t="s">
        <v>696</v>
      </c>
      <c r="D50" s="412" t="s">
        <v>697</v>
      </c>
      <c r="E50" s="388" t="s">
        <v>1752</v>
      </c>
      <c r="F50" s="363" t="s">
        <v>26</v>
      </c>
      <c r="G50" s="371" t="s">
        <v>1795</v>
      </c>
      <c r="H50" s="421" t="s">
        <v>698</v>
      </c>
    </row>
    <row r="51" spans="1:8" ht="15" customHeight="1" thickTop="1" thickBot="1" x14ac:dyDescent="0.2">
      <c r="A51" s="203" t="s">
        <v>489</v>
      </c>
      <c r="B51" s="203" t="s">
        <v>707</v>
      </c>
      <c r="C51" s="202" t="s">
        <v>709</v>
      </c>
      <c r="D51" s="203" t="s">
        <v>710</v>
      </c>
      <c r="E51" s="405" t="s">
        <v>711</v>
      </c>
      <c r="F51" s="366" t="s">
        <v>26</v>
      </c>
      <c r="G51" s="323" t="s">
        <v>1791</v>
      </c>
      <c r="H51" s="201" t="s">
        <v>712</v>
      </c>
    </row>
    <row r="52" spans="1:8" ht="15" customHeight="1" thickTop="1" x14ac:dyDescent="0.15">
      <c r="A52" s="250" t="s">
        <v>716</v>
      </c>
      <c r="B52" s="211" t="s">
        <v>717</v>
      </c>
      <c r="C52" s="217" t="s">
        <v>719</v>
      </c>
      <c r="D52" s="216" t="s">
        <v>720</v>
      </c>
      <c r="E52" s="396" t="s">
        <v>721</v>
      </c>
      <c r="F52" s="364" t="s">
        <v>26</v>
      </c>
      <c r="G52" s="370" t="s">
        <v>1791</v>
      </c>
      <c r="H52" s="180" t="s">
        <v>722</v>
      </c>
    </row>
    <row r="53" spans="1:8" ht="15" customHeight="1" thickBot="1" x14ac:dyDescent="0.2">
      <c r="A53" s="189"/>
      <c r="B53" s="429" t="s">
        <v>717</v>
      </c>
      <c r="C53" s="430" t="s">
        <v>719</v>
      </c>
      <c r="D53" s="429" t="s">
        <v>720</v>
      </c>
      <c r="E53" s="390" t="s">
        <v>726</v>
      </c>
      <c r="F53" s="365" t="s">
        <v>26</v>
      </c>
      <c r="G53" s="372" t="s">
        <v>1789</v>
      </c>
      <c r="H53" s="430" t="s">
        <v>85</v>
      </c>
    </row>
    <row r="54" spans="1:8" ht="15" customHeight="1" thickTop="1" x14ac:dyDescent="0.15">
      <c r="A54" s="250"/>
      <c r="B54" s="211" t="s">
        <v>734</v>
      </c>
      <c r="C54" s="210" t="s">
        <v>736</v>
      </c>
      <c r="D54" s="211" t="s">
        <v>737</v>
      </c>
      <c r="E54" s="396" t="s">
        <v>738</v>
      </c>
      <c r="F54" s="364" t="s">
        <v>26</v>
      </c>
      <c r="G54" s="370" t="s">
        <v>1789</v>
      </c>
      <c r="H54" s="424" t="s">
        <v>114</v>
      </c>
    </row>
    <row r="55" spans="1:8" ht="15" customHeight="1" x14ac:dyDescent="0.15">
      <c r="A55" s="411"/>
      <c r="B55" s="412" t="s">
        <v>741</v>
      </c>
      <c r="C55" s="413" t="s">
        <v>742</v>
      </c>
      <c r="D55" s="412" t="s">
        <v>743</v>
      </c>
      <c r="E55" s="388" t="s">
        <v>744</v>
      </c>
      <c r="F55" s="363" t="s">
        <v>26</v>
      </c>
      <c r="G55" s="371" t="s">
        <v>1789</v>
      </c>
      <c r="H55" s="413" t="s">
        <v>114</v>
      </c>
    </row>
    <row r="56" spans="1:8" ht="15" customHeight="1" x14ac:dyDescent="0.15">
      <c r="A56" s="411"/>
      <c r="B56" s="412" t="s">
        <v>745</v>
      </c>
      <c r="C56" s="413" t="s">
        <v>746</v>
      </c>
      <c r="D56" s="412" t="s">
        <v>747</v>
      </c>
      <c r="E56" s="388" t="s">
        <v>748</v>
      </c>
      <c r="F56" s="363" t="s">
        <v>26</v>
      </c>
      <c r="G56" s="371" t="s">
        <v>1791</v>
      </c>
      <c r="H56" s="413" t="s">
        <v>114</v>
      </c>
    </row>
    <row r="57" spans="1:8" ht="15" customHeight="1" thickBot="1" x14ac:dyDescent="0.2">
      <c r="A57" s="411"/>
      <c r="B57" s="412" t="s">
        <v>749</v>
      </c>
      <c r="C57" s="413" t="s">
        <v>750</v>
      </c>
      <c r="D57" s="412" t="s">
        <v>751</v>
      </c>
      <c r="E57" s="388" t="s">
        <v>752</v>
      </c>
      <c r="F57" s="363" t="s">
        <v>26</v>
      </c>
      <c r="G57" s="371" t="s">
        <v>1791</v>
      </c>
      <c r="H57" s="413" t="s">
        <v>367</v>
      </c>
    </row>
    <row r="58" spans="1:8" ht="15" customHeight="1" thickTop="1" thickBot="1" x14ac:dyDescent="0.2">
      <c r="A58" s="215" t="s">
        <v>763</v>
      </c>
      <c r="B58" s="215" t="s">
        <v>764</v>
      </c>
      <c r="C58" s="214" t="s">
        <v>766</v>
      </c>
      <c r="D58" s="215" t="s">
        <v>767</v>
      </c>
      <c r="E58" s="405" t="s">
        <v>768</v>
      </c>
      <c r="F58" s="366" t="s">
        <v>26</v>
      </c>
      <c r="G58" s="323" t="s">
        <v>1789</v>
      </c>
      <c r="H58" s="214" t="s">
        <v>157</v>
      </c>
    </row>
    <row r="59" spans="1:8" ht="15" customHeight="1" thickTop="1" x14ac:dyDescent="0.15">
      <c r="A59" s="250"/>
      <c r="B59" s="211" t="s">
        <v>770</v>
      </c>
      <c r="C59" s="210" t="s">
        <v>772</v>
      </c>
      <c r="D59" s="211" t="s">
        <v>773</v>
      </c>
      <c r="E59" s="396" t="s">
        <v>774</v>
      </c>
      <c r="F59" s="364" t="s">
        <v>26</v>
      </c>
      <c r="G59" s="370" t="s">
        <v>1789</v>
      </c>
      <c r="H59" s="99" t="s">
        <v>775</v>
      </c>
    </row>
    <row r="60" spans="1:8" ht="15" customHeight="1" x14ac:dyDescent="0.15">
      <c r="A60" s="411"/>
      <c r="B60" s="412" t="s">
        <v>770</v>
      </c>
      <c r="C60" s="413" t="s">
        <v>772</v>
      </c>
      <c r="D60" s="412" t="s">
        <v>773</v>
      </c>
      <c r="E60" s="388" t="s">
        <v>1802</v>
      </c>
      <c r="F60" s="363" t="s">
        <v>26</v>
      </c>
      <c r="G60" s="371" t="s">
        <v>1798</v>
      </c>
      <c r="H60" s="421" t="s">
        <v>166</v>
      </c>
    </row>
    <row r="61" spans="1:8" ht="15" customHeight="1" thickBot="1" x14ac:dyDescent="0.2">
      <c r="A61" s="189"/>
      <c r="B61" s="195" t="s">
        <v>770</v>
      </c>
      <c r="C61" s="194" t="s">
        <v>772</v>
      </c>
      <c r="D61" s="195" t="s">
        <v>773</v>
      </c>
      <c r="E61" s="390" t="s">
        <v>781</v>
      </c>
      <c r="F61" s="365" t="s">
        <v>26</v>
      </c>
      <c r="G61" s="372" t="s">
        <v>1789</v>
      </c>
      <c r="H61" s="200" t="s">
        <v>782</v>
      </c>
    </row>
    <row r="62" spans="1:8" ht="15" customHeight="1" thickTop="1" x14ac:dyDescent="0.15">
      <c r="A62" s="250" t="s">
        <v>785</v>
      </c>
      <c r="B62" s="211" t="s">
        <v>786</v>
      </c>
      <c r="C62" s="210" t="s">
        <v>788</v>
      </c>
      <c r="D62" s="211" t="s">
        <v>789</v>
      </c>
      <c r="E62" s="396" t="s">
        <v>790</v>
      </c>
      <c r="F62" s="364" t="s">
        <v>26</v>
      </c>
      <c r="G62" s="370" t="s">
        <v>1789</v>
      </c>
      <c r="H62" s="99" t="s">
        <v>791</v>
      </c>
    </row>
    <row r="63" spans="1:8" ht="15" customHeight="1" x14ac:dyDescent="0.15">
      <c r="A63" s="411"/>
      <c r="B63" s="412" t="s">
        <v>786</v>
      </c>
      <c r="C63" s="413" t="s">
        <v>788</v>
      </c>
      <c r="D63" s="412" t="s">
        <v>789</v>
      </c>
      <c r="E63" s="388" t="s">
        <v>796</v>
      </c>
      <c r="F63" s="363" t="s">
        <v>26</v>
      </c>
      <c r="G63" s="371" t="s">
        <v>1791</v>
      </c>
      <c r="H63" s="421" t="s">
        <v>791</v>
      </c>
    </row>
    <row r="64" spans="1:8" ht="15" customHeight="1" thickBot="1" x14ac:dyDescent="0.2">
      <c r="A64" s="189"/>
      <c r="B64" s="429" t="s">
        <v>786</v>
      </c>
      <c r="C64" s="428" t="s">
        <v>788</v>
      </c>
      <c r="D64" s="429" t="s">
        <v>789</v>
      </c>
      <c r="E64" s="390" t="s">
        <v>800</v>
      </c>
      <c r="F64" s="365" t="s">
        <v>26</v>
      </c>
      <c r="G64" s="372" t="s">
        <v>1789</v>
      </c>
      <c r="H64" s="430" t="s">
        <v>664</v>
      </c>
    </row>
    <row r="65" spans="1:8" ht="15" customHeight="1" thickTop="1" x14ac:dyDescent="0.15">
      <c r="A65" s="250" t="s">
        <v>807</v>
      </c>
      <c r="B65" s="211" t="s">
        <v>808</v>
      </c>
      <c r="C65" s="210" t="s">
        <v>810</v>
      </c>
      <c r="D65" s="211" t="s">
        <v>811</v>
      </c>
      <c r="E65" s="396" t="s">
        <v>812</v>
      </c>
      <c r="F65" s="419" t="s">
        <v>1782</v>
      </c>
      <c r="G65" s="419" t="s">
        <v>1799</v>
      </c>
      <c r="H65" s="199" t="s">
        <v>813</v>
      </c>
    </row>
    <row r="66" spans="1:8" ht="15" customHeight="1" thickBot="1" x14ac:dyDescent="0.2">
      <c r="A66" s="189"/>
      <c r="B66" s="429" t="s">
        <v>808</v>
      </c>
      <c r="C66" s="428" t="s">
        <v>810</v>
      </c>
      <c r="D66" s="429" t="s">
        <v>811</v>
      </c>
      <c r="E66" s="390" t="s">
        <v>835</v>
      </c>
      <c r="F66" s="365" t="s">
        <v>26</v>
      </c>
      <c r="G66" s="372" t="s">
        <v>1797</v>
      </c>
      <c r="H66" s="430" t="s">
        <v>175</v>
      </c>
    </row>
    <row r="67" spans="1:8" ht="15" customHeight="1" thickTop="1" x14ac:dyDescent="0.15">
      <c r="A67" s="336" t="s">
        <v>848</v>
      </c>
      <c r="B67" s="216" t="s">
        <v>849</v>
      </c>
      <c r="C67" s="217" t="s">
        <v>851</v>
      </c>
      <c r="D67" s="216" t="s">
        <v>852</v>
      </c>
      <c r="E67" s="396" t="s">
        <v>853</v>
      </c>
      <c r="F67" s="364" t="s">
        <v>26</v>
      </c>
      <c r="G67" s="370" t="s">
        <v>1789</v>
      </c>
      <c r="H67" s="180" t="s">
        <v>854</v>
      </c>
    </row>
    <row r="68" spans="1:8" ht="15" customHeight="1" thickBot="1" x14ac:dyDescent="0.2">
      <c r="A68" s="188"/>
      <c r="B68" s="195" t="s">
        <v>849</v>
      </c>
      <c r="C68" s="194" t="s">
        <v>851</v>
      </c>
      <c r="D68" s="195" t="s">
        <v>852</v>
      </c>
      <c r="E68" s="390" t="s">
        <v>860</v>
      </c>
      <c r="F68" s="365" t="s">
        <v>26</v>
      </c>
      <c r="G68" s="372" t="s">
        <v>1789</v>
      </c>
      <c r="H68" s="200" t="s">
        <v>861</v>
      </c>
    </row>
    <row r="69" spans="1:8" ht="15" customHeight="1" thickTop="1" x14ac:dyDescent="0.15">
      <c r="A69" s="211" t="s">
        <v>885</v>
      </c>
      <c r="B69" s="211" t="s">
        <v>886</v>
      </c>
      <c r="C69" s="212" t="s">
        <v>888</v>
      </c>
      <c r="D69" s="211" t="s">
        <v>889</v>
      </c>
      <c r="E69" s="396" t="s">
        <v>890</v>
      </c>
      <c r="F69" s="364" t="s">
        <v>26</v>
      </c>
      <c r="G69" s="370" t="s">
        <v>1789</v>
      </c>
      <c r="H69" s="99" t="s">
        <v>157</v>
      </c>
    </row>
    <row r="70" spans="1:8" ht="15" customHeight="1" thickBot="1" x14ac:dyDescent="0.2">
      <c r="A70" s="195"/>
      <c r="B70" s="195" t="s">
        <v>886</v>
      </c>
      <c r="C70" s="200" t="s">
        <v>888</v>
      </c>
      <c r="D70" s="195" t="s">
        <v>889</v>
      </c>
      <c r="E70" s="390" t="s">
        <v>894</v>
      </c>
      <c r="F70" s="365" t="s">
        <v>26</v>
      </c>
      <c r="G70" s="372" t="s">
        <v>1789</v>
      </c>
      <c r="H70" s="200" t="s">
        <v>895</v>
      </c>
    </row>
    <row r="71" spans="1:8" ht="15" customHeight="1" thickTop="1" thickBot="1" x14ac:dyDescent="0.2">
      <c r="A71" s="203" t="s">
        <v>915</v>
      </c>
      <c r="B71" s="203" t="s">
        <v>916</v>
      </c>
      <c r="C71" s="202" t="s">
        <v>918</v>
      </c>
      <c r="D71" s="203" t="s">
        <v>919</v>
      </c>
      <c r="E71" s="405" t="s">
        <v>920</v>
      </c>
      <c r="F71" s="366" t="s">
        <v>26</v>
      </c>
      <c r="G71" s="323" t="s">
        <v>1789</v>
      </c>
      <c r="H71" s="201" t="s">
        <v>114</v>
      </c>
    </row>
    <row r="72" spans="1:8" ht="15" customHeight="1" thickTop="1" x14ac:dyDescent="0.15">
      <c r="A72" s="337"/>
      <c r="B72" s="251" t="s">
        <v>946</v>
      </c>
      <c r="C72" s="252" t="s">
        <v>948</v>
      </c>
      <c r="D72" s="251" t="s">
        <v>949</v>
      </c>
      <c r="E72" s="431" t="s">
        <v>1759</v>
      </c>
      <c r="F72" s="364" t="s">
        <v>26</v>
      </c>
      <c r="G72" s="370" t="s">
        <v>1791</v>
      </c>
      <c r="H72" s="32" t="s">
        <v>950</v>
      </c>
    </row>
    <row r="73" spans="1:8" ht="15" customHeight="1" x14ac:dyDescent="0.15">
      <c r="A73" s="76"/>
      <c r="B73" s="423" t="s">
        <v>951</v>
      </c>
      <c r="C73" s="36" t="s">
        <v>952</v>
      </c>
      <c r="D73" s="423" t="s">
        <v>953</v>
      </c>
      <c r="E73" s="432" t="s">
        <v>1760</v>
      </c>
      <c r="F73" s="363" t="s">
        <v>26</v>
      </c>
      <c r="G73" s="371" t="s">
        <v>1789</v>
      </c>
      <c r="H73" s="36" t="s">
        <v>950</v>
      </c>
    </row>
    <row r="74" spans="1:8" ht="15" customHeight="1" x14ac:dyDescent="0.15">
      <c r="A74" s="76"/>
      <c r="B74" s="423" t="s">
        <v>954</v>
      </c>
      <c r="C74" s="36" t="s">
        <v>956</v>
      </c>
      <c r="D74" s="423" t="s">
        <v>957</v>
      </c>
      <c r="E74" s="432" t="s">
        <v>1705</v>
      </c>
      <c r="F74" s="363" t="s">
        <v>26</v>
      </c>
      <c r="G74" s="371" t="s">
        <v>1801</v>
      </c>
      <c r="H74" s="36" t="s">
        <v>689</v>
      </c>
    </row>
    <row r="75" spans="1:8" ht="15" customHeight="1" thickBot="1" x14ac:dyDescent="0.2">
      <c r="A75" s="196"/>
      <c r="B75" s="191" t="s">
        <v>958</v>
      </c>
      <c r="C75" s="192" t="s">
        <v>952</v>
      </c>
      <c r="D75" s="191" t="s">
        <v>959</v>
      </c>
      <c r="E75" s="392" t="s">
        <v>1706</v>
      </c>
      <c r="F75" s="365" t="s">
        <v>26</v>
      </c>
      <c r="G75" s="372" t="s">
        <v>1789</v>
      </c>
      <c r="H75" s="192" t="s">
        <v>960</v>
      </c>
    </row>
    <row r="76" spans="1:8" ht="15" customHeight="1" thickTop="1" x14ac:dyDescent="0.15">
      <c r="A76" s="412"/>
      <c r="B76" s="412" t="s">
        <v>968</v>
      </c>
      <c r="C76" s="413" t="s">
        <v>969</v>
      </c>
      <c r="D76" s="412" t="s">
        <v>970</v>
      </c>
      <c r="E76" s="388" t="s">
        <v>1702</v>
      </c>
      <c r="F76" s="412" t="s">
        <v>1783</v>
      </c>
      <c r="G76" s="412" t="s">
        <v>1790</v>
      </c>
      <c r="H76" s="421" t="s">
        <v>971</v>
      </c>
    </row>
    <row r="77" spans="1:8" ht="15" customHeight="1" x14ac:dyDescent="0.15">
      <c r="A77" s="79"/>
      <c r="B77" s="423" t="s">
        <v>973</v>
      </c>
      <c r="C77" s="36" t="s">
        <v>974</v>
      </c>
      <c r="D77" s="423" t="s">
        <v>975</v>
      </c>
      <c r="E77" s="432" t="s">
        <v>1762</v>
      </c>
      <c r="F77" s="423" t="s">
        <v>1784</v>
      </c>
      <c r="G77" s="423" t="s">
        <v>1789</v>
      </c>
      <c r="H77" s="36" t="s">
        <v>182</v>
      </c>
    </row>
    <row r="78" spans="1:8" ht="15" customHeight="1" x14ac:dyDescent="0.15">
      <c r="A78" s="79"/>
      <c r="B78" s="423" t="s">
        <v>977</v>
      </c>
      <c r="C78" s="36" t="s">
        <v>978</v>
      </c>
      <c r="D78" s="423" t="s">
        <v>979</v>
      </c>
      <c r="E78" s="432" t="s">
        <v>1763</v>
      </c>
      <c r="F78" s="423" t="s">
        <v>1784</v>
      </c>
      <c r="G78" s="423" t="s">
        <v>1795</v>
      </c>
      <c r="H78" s="36" t="s">
        <v>609</v>
      </c>
    </row>
    <row r="79" spans="1:8" ht="15" customHeight="1" x14ac:dyDescent="0.15">
      <c r="A79" s="412"/>
      <c r="B79" s="412" t="s">
        <v>981</v>
      </c>
      <c r="C79" s="413" t="s">
        <v>982</v>
      </c>
      <c r="D79" s="412" t="s">
        <v>983</v>
      </c>
      <c r="E79" s="388" t="s">
        <v>1765</v>
      </c>
      <c r="F79" s="423" t="s">
        <v>1784</v>
      </c>
      <c r="G79" s="423" t="s">
        <v>1791</v>
      </c>
      <c r="H79" s="421" t="s">
        <v>85</v>
      </c>
    </row>
    <row r="80" spans="1:8" ht="15" customHeight="1" x14ac:dyDescent="0.15">
      <c r="A80" s="79"/>
      <c r="B80" s="423" t="s">
        <v>987</v>
      </c>
      <c r="C80" s="36" t="s">
        <v>988</v>
      </c>
      <c r="D80" s="423" t="s">
        <v>989</v>
      </c>
      <c r="E80" s="432" t="s">
        <v>1767</v>
      </c>
      <c r="F80" s="423" t="s">
        <v>1784</v>
      </c>
      <c r="G80" s="423" t="s">
        <v>1789</v>
      </c>
      <c r="H80" s="36" t="s">
        <v>990</v>
      </c>
    </row>
    <row r="81" spans="1:8" ht="15" customHeight="1" x14ac:dyDescent="0.15">
      <c r="A81" s="412" t="s">
        <v>1012</v>
      </c>
      <c r="B81" s="412" t="s">
        <v>1013</v>
      </c>
      <c r="C81" s="413" t="s">
        <v>1015</v>
      </c>
      <c r="D81" s="412" t="s">
        <v>1016</v>
      </c>
      <c r="E81" s="388" t="s">
        <v>1769</v>
      </c>
      <c r="F81" s="423" t="s">
        <v>1784</v>
      </c>
      <c r="G81" s="423" t="s">
        <v>1789</v>
      </c>
      <c r="H81" s="421" t="s">
        <v>85</v>
      </c>
    </row>
    <row r="82" spans="1:8" ht="15" customHeight="1" thickBot="1" x14ac:dyDescent="0.2">
      <c r="A82" s="195" t="s">
        <v>1481</v>
      </c>
      <c r="B82" s="195" t="s">
        <v>1480</v>
      </c>
      <c r="C82" s="194" t="s">
        <v>1021</v>
      </c>
      <c r="D82" s="195" t="s">
        <v>1022</v>
      </c>
      <c r="E82" s="390" t="s">
        <v>1770</v>
      </c>
      <c r="F82" s="191" t="s">
        <v>1784</v>
      </c>
      <c r="G82" s="191" t="s">
        <v>1789</v>
      </c>
      <c r="H82" s="200" t="s">
        <v>85</v>
      </c>
    </row>
    <row r="83" spans="1:8" ht="15" customHeight="1" thickTop="1" x14ac:dyDescent="0.15">
      <c r="A83" s="337"/>
      <c r="B83" s="251" t="s">
        <v>1026</v>
      </c>
      <c r="C83" s="252" t="s">
        <v>1028</v>
      </c>
      <c r="D83" s="251" t="s">
        <v>1029</v>
      </c>
      <c r="E83" s="431" t="s">
        <v>1692</v>
      </c>
      <c r="F83" s="422" t="s">
        <v>1784</v>
      </c>
      <c r="G83" s="422" t="s">
        <v>1795</v>
      </c>
      <c r="H83" s="32" t="s">
        <v>1030</v>
      </c>
    </row>
    <row r="84" spans="1:8" ht="15" customHeight="1" x14ac:dyDescent="0.15">
      <c r="A84" s="76"/>
      <c r="B84" s="423" t="s">
        <v>1034</v>
      </c>
      <c r="C84" s="36" t="s">
        <v>1036</v>
      </c>
      <c r="D84" s="423" t="s">
        <v>1037</v>
      </c>
      <c r="E84" s="432" t="s">
        <v>1771</v>
      </c>
      <c r="F84" s="423" t="s">
        <v>1784</v>
      </c>
      <c r="G84" s="423" t="s">
        <v>1789</v>
      </c>
      <c r="H84" s="36" t="s">
        <v>1038</v>
      </c>
    </row>
    <row r="85" spans="1:8" ht="15" customHeight="1" x14ac:dyDescent="0.15">
      <c r="A85" s="76"/>
      <c r="B85" s="423" t="s">
        <v>1208</v>
      </c>
      <c r="C85" s="36" t="s">
        <v>1040</v>
      </c>
      <c r="D85" s="423" t="s">
        <v>1041</v>
      </c>
      <c r="E85" s="432" t="s">
        <v>1696</v>
      </c>
      <c r="F85" s="423" t="s">
        <v>1784</v>
      </c>
      <c r="G85" s="423" t="s">
        <v>1789</v>
      </c>
      <c r="H85" s="36" t="s">
        <v>1042</v>
      </c>
    </row>
    <row r="86" spans="1:8" ht="15" customHeight="1" x14ac:dyDescent="0.15">
      <c r="A86" s="76"/>
      <c r="B86" s="412" t="s">
        <v>1698</v>
      </c>
      <c r="C86" s="413" t="s">
        <v>1043</v>
      </c>
      <c r="D86" s="412" t="s">
        <v>1044</v>
      </c>
      <c r="E86" s="388" t="s">
        <v>1699</v>
      </c>
      <c r="F86" s="423" t="s">
        <v>1784</v>
      </c>
      <c r="G86" s="423" t="s">
        <v>1789</v>
      </c>
      <c r="H86" s="421" t="s">
        <v>1045</v>
      </c>
    </row>
    <row r="87" spans="1:8" ht="15" customHeight="1" thickBot="1" x14ac:dyDescent="0.2">
      <c r="A87" s="76"/>
      <c r="B87" s="191" t="s">
        <v>1050</v>
      </c>
      <c r="C87" s="192" t="s">
        <v>1052</v>
      </c>
      <c r="D87" s="191" t="s">
        <v>1053</v>
      </c>
      <c r="E87" s="392" t="s">
        <v>1704</v>
      </c>
      <c r="F87" s="191" t="s">
        <v>1784</v>
      </c>
      <c r="G87" s="191" t="s">
        <v>1789</v>
      </c>
      <c r="H87" s="192" t="s">
        <v>1054</v>
      </c>
    </row>
    <row r="88" spans="1:8" ht="15" customHeight="1" thickTop="1" x14ac:dyDescent="0.15">
      <c r="A88" s="220" t="s">
        <v>1140</v>
      </c>
      <c r="B88" s="422" t="s">
        <v>1141</v>
      </c>
      <c r="C88" s="32" t="s">
        <v>1144</v>
      </c>
      <c r="D88" s="422" t="s">
        <v>1145</v>
      </c>
      <c r="E88" s="438" t="s">
        <v>1776</v>
      </c>
      <c r="F88" s="422" t="s">
        <v>1783</v>
      </c>
      <c r="G88" s="422" t="s">
        <v>1790</v>
      </c>
      <c r="H88" s="99" t="s">
        <v>1147</v>
      </c>
    </row>
    <row r="89" spans="1:8" ht="18.75" customHeight="1" x14ac:dyDescent="0.15">
      <c r="A89" s="414"/>
      <c r="B89" s="423" t="s">
        <v>1141</v>
      </c>
      <c r="C89" s="36" t="s">
        <v>1144</v>
      </c>
      <c r="D89" s="423" t="s">
        <v>1145</v>
      </c>
      <c r="E89" s="432" t="s">
        <v>1777</v>
      </c>
      <c r="F89" s="423" t="s">
        <v>1785</v>
      </c>
      <c r="G89" s="423" t="s">
        <v>1789</v>
      </c>
      <c r="H89" s="421" t="s">
        <v>1148</v>
      </c>
    </row>
    <row r="90" spans="1:8" ht="19.5" customHeight="1" thickBot="1" x14ac:dyDescent="0.2">
      <c r="A90" s="197"/>
      <c r="B90" s="191" t="s">
        <v>1141</v>
      </c>
      <c r="C90" s="192" t="s">
        <v>1144</v>
      </c>
      <c r="D90" s="191" t="s">
        <v>1145</v>
      </c>
      <c r="E90" s="392" t="s">
        <v>1778</v>
      </c>
      <c r="F90" s="191" t="s">
        <v>1785</v>
      </c>
      <c r="G90" s="191" t="s">
        <v>1789</v>
      </c>
      <c r="H90" s="194" t="s">
        <v>1622</v>
      </c>
    </row>
    <row r="91" spans="1:8" ht="15" thickTop="1" thickBot="1" x14ac:dyDescent="0.2">
      <c r="A91" s="323" t="s">
        <v>1642</v>
      </c>
      <c r="B91" s="323" t="s">
        <v>1643</v>
      </c>
      <c r="C91" s="326" t="s">
        <v>1645</v>
      </c>
      <c r="D91" s="323" t="s">
        <v>1646</v>
      </c>
      <c r="E91" s="404" t="s">
        <v>1780</v>
      </c>
      <c r="F91" s="204" t="s">
        <v>1785</v>
      </c>
      <c r="G91" s="204" t="s">
        <v>1789</v>
      </c>
      <c r="H91" s="201" t="s">
        <v>1647</v>
      </c>
    </row>
    <row r="92" spans="1:8" ht="15" thickTop="1" thickBot="1" x14ac:dyDescent="0.2">
      <c r="A92" s="220"/>
      <c r="B92" s="251" t="s">
        <v>1694</v>
      </c>
      <c r="C92" s="252" t="s">
        <v>1681</v>
      </c>
      <c r="D92" s="251" t="s">
        <v>1682</v>
      </c>
      <c r="E92" s="431" t="s">
        <v>1695</v>
      </c>
      <c r="F92" s="422" t="s">
        <v>1785</v>
      </c>
      <c r="G92" s="422" t="s">
        <v>1789</v>
      </c>
      <c r="H92" s="32" t="s">
        <v>1716</v>
      </c>
    </row>
    <row r="93" spans="1:8" s="225" customFormat="1" ht="14.25" thickTop="1" x14ac:dyDescent="0.15">
      <c r="A93" s="333" t="s">
        <v>1654</v>
      </c>
      <c r="B93" s="254" t="s">
        <v>1655</v>
      </c>
      <c r="C93" s="255" t="s">
        <v>1658</v>
      </c>
      <c r="D93" s="254" t="s">
        <v>1669</v>
      </c>
      <c r="E93" s="434" t="s">
        <v>1660</v>
      </c>
      <c r="F93" s="422" t="s">
        <v>1785</v>
      </c>
      <c r="G93" s="422" t="s">
        <v>1789</v>
      </c>
      <c r="H93" s="233" t="s">
        <v>1677</v>
      </c>
    </row>
    <row r="94" spans="1:8" s="225" customFormat="1" ht="18.75" customHeight="1" x14ac:dyDescent="0.15">
      <c r="A94" s="249"/>
      <c r="B94" s="226" t="s">
        <v>1667</v>
      </c>
      <c r="C94" s="227" t="s">
        <v>1658</v>
      </c>
      <c r="D94" s="226" t="s">
        <v>1669</v>
      </c>
      <c r="E94" s="435" t="s">
        <v>1670</v>
      </c>
      <c r="F94" s="423" t="s">
        <v>1785</v>
      </c>
      <c r="G94" s="423" t="s">
        <v>1791</v>
      </c>
      <c r="H94" s="227" t="s">
        <v>1661</v>
      </c>
    </row>
    <row r="95" spans="1:8" s="225" customFormat="1" ht="19.5" customHeight="1" thickBot="1" x14ac:dyDescent="0.2">
      <c r="A95" s="334"/>
      <c r="B95" s="258" t="s">
        <v>1667</v>
      </c>
      <c r="C95" s="259" t="s">
        <v>1658</v>
      </c>
      <c r="D95" s="258" t="s">
        <v>1669</v>
      </c>
      <c r="E95" s="436" t="s">
        <v>1672</v>
      </c>
      <c r="F95" s="191" t="s">
        <v>1785</v>
      </c>
      <c r="G95" s="191" t="s">
        <v>1797</v>
      </c>
      <c r="H95" s="259" t="s">
        <v>1673</v>
      </c>
    </row>
    <row r="96" spans="1:8" ht="14.25" thickTop="1" x14ac:dyDescent="0.15"/>
  </sheetData>
  <phoneticPr fontId="4"/>
  <pageMargins left="2.0866141732283467" right="0.70866141732283472" top="0.74803149606299213" bottom="0.74803149606299213" header="0.31496062992125984" footer="0.31496062992125984"/>
  <pageSetup paperSize="8" fitToHeight="0" orientation="landscape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基本データ</vt:lpstr>
      <vt:lpstr>照会用</vt:lpstr>
      <vt:lpstr>道路・送付・許可基本</vt:lpstr>
      <vt:lpstr>道路使用申請用</vt:lpstr>
      <vt:lpstr>道路・送付・許可基本!Print_Area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K.Maekawa</dc:creator>
  <cp:lastModifiedBy>大崎恵子</cp:lastModifiedBy>
  <cp:lastPrinted>2017-02-15T06:19:08Z</cp:lastPrinted>
  <dcterms:created xsi:type="dcterms:W3CDTF">2017-01-30T10:33:02Z</dcterms:created>
  <dcterms:modified xsi:type="dcterms:W3CDTF">2017-02-15T06:26:46Z</dcterms:modified>
</cp:coreProperties>
</file>