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87e4a6183f71d8e/デスクトップ/2025イベント/2026琵琶湖座席/"/>
    </mc:Choice>
  </mc:AlternateContent>
  <xr:revisionPtr revIDLastSave="21" documentId="13_ncr:1_{969B517D-F87B-4777-AF67-B5C43CC3973D}" xr6:coauthVersionLast="47" xr6:coauthVersionMax="47" xr10:uidLastSave="{2E5872CE-D3F4-430F-A7D4-F826AA105113}"/>
  <bookViews>
    <workbookView xWindow="-120" yWindow="-120" windowWidth="29040" windowHeight="15720" firstSheet="3" activeTab="12" xr2:uid="{00000000-000D-0000-FFFF-FFFF00000000}"/>
  </bookViews>
  <sheets>
    <sheet name="表紙 (2)" sheetId="13" r:id="rId1"/>
    <sheet name="表紙" sheetId="9" r:id="rId2"/>
    <sheet name="カコシール (2)" sheetId="35" r:id="rId3"/>
    <sheet name="氷発注数" sheetId="36" r:id="rId4"/>
    <sheet name="カコシール" sheetId="16" r:id="rId5"/>
    <sheet name="グラフ1" sheetId="45" r:id="rId6"/>
    <sheet name="Sheet1" sheetId="44" r:id="rId7"/>
    <sheet name="警備テント (2)" sheetId="17" r:id="rId8"/>
    <sheet name="警備テント" sheetId="8" r:id="rId9"/>
    <sheet name="会場" sheetId="7" r:id="rId10"/>
    <sheet name="飲料総数" sheetId="15" r:id="rId11"/>
    <sheet name="救護備品 最終一覧" sheetId="41" r:id="rId12"/>
    <sheet name="救急箱最終一覧" sheetId="43" r:id="rId13"/>
    <sheet name="救護備品 (3)" sheetId="39" r:id="rId14"/>
    <sheet name="救護備品 (2)" sheetId="37" r:id="rId15"/>
    <sheet name="救護備品" sheetId="2" r:id="rId16"/>
    <sheet name="クーラーボックス中身 (2)" sheetId="14" r:id="rId17"/>
    <sheet name="クーラーボックス中身" sheetId="1" r:id="rId18"/>
    <sheet name="Sheet1 (2)" sheetId="5" r:id="rId19"/>
    <sheet name="Sheet1 (3)" sheetId="6" r:id="rId20"/>
    <sheet name="OS" sheetId="4" r:id="rId21"/>
    <sheet name="速攻冷却 (3)" sheetId="38" r:id="rId22"/>
    <sheet name="速攻冷却 (2)" sheetId="34" r:id="rId23"/>
    <sheet name="速攻冷却" sheetId="30" r:id="rId24"/>
    <sheet name="アイスノンシル" sheetId="28" r:id="rId25"/>
    <sheet name="水シール" sheetId="29" r:id="rId26"/>
    <sheet name="ゼリーシール" sheetId="26" r:id="rId27"/>
    <sheet name="OS-1シール" sheetId="25" r:id="rId28"/>
    <sheet name="ジム予定表" sheetId="10" r:id="rId29"/>
    <sheet name="Sheet6 (2)" sheetId="12" r:id="rId30"/>
    <sheet name="Sheet6" sheetId="11" r:id="rId3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" i="36" l="1"/>
  <c r="H25" i="36" s="1"/>
  <c r="E24" i="36"/>
  <c r="E25" i="36" s="1"/>
  <c r="B24" i="36"/>
  <c r="B25" i="36" s="1"/>
  <c r="B15" i="38" l="1"/>
  <c r="C15" i="38" s="1"/>
  <c r="D15" i="38" s="1"/>
  <c r="D16" i="38"/>
  <c r="B16" i="38"/>
  <c r="D14" i="38"/>
  <c r="B14" i="38"/>
  <c r="B13" i="38"/>
  <c r="C13" i="38" s="1"/>
  <c r="D13" i="38" s="1"/>
  <c r="B11" i="38"/>
  <c r="C11" i="38" s="1"/>
  <c r="D11" i="38" s="1"/>
  <c r="D12" i="38"/>
  <c r="B12" i="38"/>
  <c r="D10" i="38"/>
  <c r="B10" i="38"/>
  <c r="B7" i="38"/>
  <c r="C7" i="38" s="1"/>
  <c r="D7" i="38" s="1"/>
  <c r="D8" i="38"/>
  <c r="B8" i="38"/>
  <c r="D6" i="38"/>
  <c r="B6" i="38"/>
  <c r="B9" i="38"/>
  <c r="C9" i="38" s="1"/>
  <c r="D9" i="38" s="1"/>
  <c r="B5" i="38"/>
  <c r="C5" i="38" s="1"/>
  <c r="D5" i="38" s="1"/>
  <c r="D4" i="38"/>
  <c r="B4" i="38"/>
  <c r="A3" i="38"/>
  <c r="B3" i="38" s="1"/>
  <c r="C3" i="38" s="1"/>
  <c r="D3" i="38" s="1"/>
  <c r="D2" i="38"/>
  <c r="B2" i="38"/>
  <c r="B1" i="38"/>
  <c r="C1" i="38" s="1"/>
  <c r="D1" i="38" s="1"/>
  <c r="B12" i="30" l="1"/>
  <c r="A11" i="30"/>
  <c r="B11" i="30" s="1"/>
  <c r="D10" i="30"/>
  <c r="B10" i="30"/>
  <c r="A9" i="30"/>
  <c r="B9" i="30" s="1"/>
  <c r="C9" i="30" s="1"/>
  <c r="D9" i="30" s="1"/>
  <c r="D8" i="30"/>
  <c r="B8" i="30"/>
  <c r="A7" i="30"/>
  <c r="B7" i="30" s="1"/>
  <c r="C7" i="30" s="1"/>
  <c r="D7" i="30" s="1"/>
  <c r="D6" i="30"/>
  <c r="B6" i="30"/>
  <c r="A5" i="30"/>
  <c r="B5" i="30" s="1"/>
  <c r="C5" i="30" s="1"/>
  <c r="D5" i="30" s="1"/>
  <c r="D4" i="30"/>
  <c r="B4" i="30"/>
  <c r="A3" i="30"/>
  <c r="B3" i="30" s="1"/>
  <c r="C3" i="30" s="1"/>
  <c r="D3" i="30" s="1"/>
  <c r="D2" i="30"/>
  <c r="B2" i="30"/>
  <c r="B1" i="30"/>
  <c r="C1" i="30" s="1"/>
  <c r="D1" i="30" s="1"/>
  <c r="B12" i="29"/>
  <c r="A11" i="29"/>
  <c r="B11" i="29" s="1"/>
  <c r="D10" i="29"/>
  <c r="B10" i="29"/>
  <c r="A9" i="29"/>
  <c r="B9" i="29" s="1"/>
  <c r="C9" i="29" s="1"/>
  <c r="D9" i="29" s="1"/>
  <c r="D8" i="29"/>
  <c r="B8" i="29"/>
  <c r="A7" i="29"/>
  <c r="B7" i="29" s="1"/>
  <c r="C7" i="29" s="1"/>
  <c r="D7" i="29" s="1"/>
  <c r="D6" i="29"/>
  <c r="B6" i="29"/>
  <c r="A5" i="29"/>
  <c r="B5" i="29" s="1"/>
  <c r="C5" i="29" s="1"/>
  <c r="D5" i="29" s="1"/>
  <c r="D4" i="29"/>
  <c r="B4" i="29"/>
  <c r="A3" i="29"/>
  <c r="B3" i="29" s="1"/>
  <c r="C3" i="29" s="1"/>
  <c r="D3" i="29" s="1"/>
  <c r="D2" i="29"/>
  <c r="B2" i="29"/>
  <c r="B1" i="29"/>
  <c r="C1" i="29" s="1"/>
  <c r="D1" i="29" s="1"/>
  <c r="B12" i="28"/>
  <c r="A11" i="28"/>
  <c r="B11" i="28" s="1"/>
  <c r="D10" i="28"/>
  <c r="B10" i="28"/>
  <c r="A9" i="28"/>
  <c r="B9" i="28" s="1"/>
  <c r="C9" i="28" s="1"/>
  <c r="D9" i="28" s="1"/>
  <c r="D8" i="28"/>
  <c r="B8" i="28"/>
  <c r="A7" i="28"/>
  <c r="B7" i="28" s="1"/>
  <c r="C7" i="28" s="1"/>
  <c r="D7" i="28" s="1"/>
  <c r="D6" i="28"/>
  <c r="B6" i="28"/>
  <c r="A5" i="28"/>
  <c r="B5" i="28" s="1"/>
  <c r="C5" i="28" s="1"/>
  <c r="D5" i="28" s="1"/>
  <c r="D4" i="28"/>
  <c r="B4" i="28"/>
  <c r="A3" i="28"/>
  <c r="B3" i="28" s="1"/>
  <c r="C3" i="28" s="1"/>
  <c r="D3" i="28" s="1"/>
  <c r="D2" i="28"/>
  <c r="B2" i="28"/>
  <c r="B1" i="28"/>
  <c r="C1" i="28" s="1"/>
  <c r="D1" i="28" s="1"/>
  <c r="B11" i="26"/>
  <c r="A11" i="26"/>
  <c r="A9" i="26"/>
  <c r="B9" i="26" s="1"/>
  <c r="C9" i="26" s="1"/>
  <c r="D9" i="26" s="1"/>
  <c r="A7" i="26"/>
  <c r="B7" i="26" s="1"/>
  <c r="C7" i="26" s="1"/>
  <c r="D7" i="26" s="1"/>
  <c r="A5" i="26"/>
  <c r="A3" i="26"/>
  <c r="B5" i="26"/>
  <c r="C5" i="26" s="1"/>
  <c r="D5" i="26" s="1"/>
  <c r="B3" i="26"/>
  <c r="C3" i="26" s="1"/>
  <c r="D3" i="26" s="1"/>
  <c r="D1" i="26"/>
  <c r="C1" i="26"/>
  <c r="B12" i="26"/>
  <c r="D10" i="26"/>
  <c r="B10" i="26"/>
  <c r="D8" i="26"/>
  <c r="B8" i="26"/>
  <c r="D6" i="26"/>
  <c r="B6" i="26"/>
  <c r="D4" i="26"/>
  <c r="B4" i="26"/>
  <c r="D2" i="26"/>
  <c r="B2" i="26"/>
  <c r="B1" i="26"/>
  <c r="D2" i="25"/>
  <c r="D10" i="25"/>
  <c r="D9" i="25"/>
  <c r="D8" i="25"/>
  <c r="D7" i="25"/>
  <c r="D6" i="25"/>
  <c r="D5" i="25"/>
  <c r="D4" i="25"/>
  <c r="D3" i="25"/>
  <c r="D1" i="25"/>
  <c r="B3" i="25"/>
  <c r="B4" i="25"/>
  <c r="B5" i="25"/>
  <c r="B6" i="25"/>
  <c r="B7" i="25"/>
  <c r="B8" i="25"/>
  <c r="B9" i="25"/>
  <c r="B10" i="25"/>
  <c r="B11" i="25"/>
  <c r="B12" i="25"/>
  <c r="B2" i="25"/>
  <c r="B1" i="25"/>
  <c r="C4" i="15" l="1"/>
  <c r="C3" i="15"/>
  <c r="C2" i="15"/>
  <c r="J4" i="4" l="1"/>
  <c r="J2" i="4"/>
  <c r="I4" i="4"/>
  <c r="F6" i="4"/>
  <c r="F4" i="4"/>
  <c r="H4" i="13"/>
  <c r="H3" i="13"/>
  <c r="H2" i="13"/>
  <c r="I13" i="9"/>
  <c r="I12" i="9"/>
  <c r="I11" i="9"/>
  <c r="N33" i="12"/>
  <c r="M37" i="12" s="1"/>
  <c r="N36" i="12"/>
  <c r="N35" i="12"/>
  <c r="N34" i="12"/>
  <c r="N32" i="12"/>
  <c r="N31" i="12"/>
  <c r="N30" i="12"/>
  <c r="N29" i="12"/>
  <c r="N28" i="12"/>
  <c r="N27" i="12"/>
  <c r="N26" i="12"/>
  <c r="N25" i="12"/>
  <c r="N24" i="12"/>
  <c r="N23" i="12"/>
  <c r="N22" i="12"/>
  <c r="N21" i="12"/>
  <c r="N20" i="12"/>
  <c r="N19" i="12"/>
  <c r="N18" i="12"/>
  <c r="N17" i="12"/>
  <c r="N16" i="12"/>
  <c r="N15" i="12"/>
  <c r="N14" i="12"/>
  <c r="N13" i="12"/>
  <c r="N12" i="12"/>
  <c r="N11" i="12"/>
  <c r="N10" i="12"/>
  <c r="N9" i="12"/>
  <c r="N8" i="12"/>
  <c r="N7" i="12"/>
  <c r="N6" i="12"/>
  <c r="N5" i="12"/>
  <c r="N4" i="12"/>
  <c r="N3" i="12"/>
  <c r="N2" i="12"/>
  <c r="N1" i="12"/>
  <c r="N36" i="11"/>
  <c r="N35" i="11"/>
  <c r="N34" i="11"/>
  <c r="N32" i="11"/>
  <c r="N31" i="11"/>
  <c r="N30" i="11"/>
  <c r="N29" i="11"/>
  <c r="N28" i="11"/>
  <c r="N27" i="11"/>
  <c r="N26" i="11"/>
  <c r="N25" i="11"/>
  <c r="N24" i="11"/>
  <c r="N23" i="11"/>
  <c r="N22" i="11"/>
  <c r="N21" i="11"/>
  <c r="N20" i="11"/>
  <c r="N19" i="11"/>
  <c r="N18" i="11"/>
  <c r="N17" i="11"/>
  <c r="N16" i="11"/>
  <c r="N15" i="11"/>
  <c r="N14" i="11"/>
  <c r="N13" i="11"/>
  <c r="N12" i="11"/>
  <c r="N11" i="11"/>
  <c r="N10" i="11"/>
  <c r="N9" i="11"/>
  <c r="N8" i="11"/>
  <c r="N7" i="11"/>
  <c r="N6" i="11"/>
  <c r="N5" i="11"/>
  <c r="N4" i="11"/>
  <c r="N3" i="11"/>
  <c r="N2" i="11"/>
  <c r="N1" i="11"/>
  <c r="M37" i="11" s="1"/>
  <c r="N33" i="11"/>
  <c r="A6" i="6"/>
  <c r="A4" i="6"/>
  <c r="C4" i="6"/>
  <c r="C6" i="6" s="1"/>
  <c r="B4" i="6"/>
  <c r="B6" i="6" s="1"/>
  <c r="MK1" i="1"/>
  <c r="LM1" i="1"/>
  <c r="K1" i="5" l="1"/>
  <c r="J1" i="5"/>
  <c r="I1" i="5"/>
  <c r="H1" i="5"/>
  <c r="G1" i="5"/>
  <c r="F1" i="5"/>
  <c r="E1" i="5"/>
  <c r="D1" i="5"/>
  <c r="C1" i="5"/>
  <c r="B1" i="5"/>
  <c r="I6" i="4"/>
  <c r="H6" i="4"/>
  <c r="D6" i="4"/>
  <c r="C6" i="4"/>
  <c r="B6" i="4"/>
  <c r="L4" i="4"/>
  <c r="L6" i="4" s="1"/>
  <c r="J6" i="4"/>
  <c r="H4" i="4"/>
  <c r="B4" i="4"/>
  <c r="C4" i="4"/>
  <c r="D4" i="4"/>
  <c r="E4" i="4"/>
  <c r="E6" i="4" s="1"/>
  <c r="K2" i="4"/>
  <c r="I2" i="4"/>
  <c r="H2" i="4"/>
  <c r="F2" i="4"/>
  <c r="D2" i="4"/>
  <c r="C2" i="4"/>
  <c r="B2" i="4"/>
  <c r="AK1" i="2" l="1"/>
  <c r="KO1" i="1"/>
  <c r="JQ1" i="1"/>
  <c r="IS1" i="1"/>
  <c r="HU1" i="1"/>
  <c r="GW1" i="1"/>
  <c r="FY1" i="1"/>
  <c r="EC1" i="1" l="1"/>
  <c r="DE1" i="1"/>
  <c r="CG1" i="1"/>
  <c r="BI1" i="1"/>
  <c r="AK1" i="1"/>
</calcChain>
</file>

<file path=xl/sharedStrings.xml><?xml version="1.0" encoding="utf-8"?>
<sst xmlns="http://schemas.openxmlformats.org/spreadsheetml/2006/main" count="3570" uniqueCount="239">
  <si>
    <t>業務用地</t>
    <rPh sb="0" eb="4">
      <t>ギョウムヨウチ</t>
    </rPh>
    <phoneticPr fontId="1"/>
  </si>
  <si>
    <t>本</t>
    <rPh sb="0" eb="1">
      <t>ホン</t>
    </rPh>
    <phoneticPr fontId="1"/>
  </si>
  <si>
    <t>個</t>
    <rPh sb="0" eb="1">
      <t>コ</t>
    </rPh>
    <phoneticPr fontId="1"/>
  </si>
  <si>
    <t>貫</t>
    <rPh sb="0" eb="1">
      <t>カン</t>
    </rPh>
    <phoneticPr fontId="1"/>
  </si>
  <si>
    <t>㎏</t>
    <phoneticPr fontId="1"/>
  </si>
  <si>
    <t>水</t>
    <rPh sb="0" eb="1">
      <t>ミズ</t>
    </rPh>
    <phoneticPr fontId="1"/>
  </si>
  <si>
    <t>OS-1</t>
    <phoneticPr fontId="1"/>
  </si>
  <si>
    <t>OS-1　ゼリー</t>
    <phoneticPr fontId="1"/>
  </si>
  <si>
    <t>アイスノン</t>
    <phoneticPr fontId="1"/>
  </si>
  <si>
    <t>保冷剤</t>
    <rPh sb="0" eb="3">
      <t>ホレイザイ</t>
    </rPh>
    <phoneticPr fontId="1"/>
  </si>
  <si>
    <t>瞬間保冷パック</t>
    <rPh sb="0" eb="2">
      <t>シュンカン</t>
    </rPh>
    <rPh sb="2" eb="4">
      <t>ホレイ</t>
    </rPh>
    <phoneticPr fontId="1"/>
  </si>
  <si>
    <t>氷</t>
    <rPh sb="0" eb="1">
      <t>コオリ</t>
    </rPh>
    <phoneticPr fontId="1"/>
  </si>
  <si>
    <t>ドライアイス</t>
    <phoneticPr fontId="1"/>
  </si>
  <si>
    <t>びわ湖ホール</t>
    <rPh sb="2" eb="3">
      <t>コ</t>
    </rPh>
    <phoneticPr fontId="1"/>
  </si>
  <si>
    <t>楽天</t>
    <rPh sb="0" eb="2">
      <t>ラクテン</t>
    </rPh>
    <phoneticPr fontId="1"/>
  </si>
  <si>
    <t>一般B</t>
    <rPh sb="0" eb="2">
      <t>イッパン</t>
    </rPh>
    <phoneticPr fontId="1"/>
  </si>
  <si>
    <t>びわ湖　　　ホテル前</t>
    <rPh sb="2" eb="3">
      <t>コ</t>
    </rPh>
    <rPh sb="9" eb="10">
      <t>マエ</t>
    </rPh>
    <phoneticPr fontId="1"/>
  </si>
  <si>
    <t>ターミ　　　ナル</t>
    <phoneticPr fontId="1"/>
  </si>
  <si>
    <t>保冷剤（大）</t>
    <rPh sb="0" eb="3">
      <t>ホレイザイ</t>
    </rPh>
    <rPh sb="4" eb="5">
      <t>ダイ</t>
    </rPh>
    <phoneticPr fontId="1"/>
  </si>
  <si>
    <t>保冷剤（小）</t>
    <rPh sb="0" eb="3">
      <t>ホレイザイ</t>
    </rPh>
    <rPh sb="4" eb="5">
      <t>ショウ</t>
    </rPh>
    <phoneticPr fontId="1"/>
  </si>
  <si>
    <t>大津　　　　　市民会館</t>
    <rPh sb="0" eb="2">
      <t>オオツ</t>
    </rPh>
    <rPh sb="7" eb="11">
      <t>シミンカイカン</t>
    </rPh>
    <phoneticPr fontId="1"/>
  </si>
  <si>
    <t>勤労福祉　　　　　　センター</t>
    <rPh sb="0" eb="2">
      <t>キンロウ</t>
    </rPh>
    <rPh sb="2" eb="4">
      <t>フクシ</t>
    </rPh>
    <phoneticPr fontId="1"/>
  </si>
  <si>
    <t>逢坂市民　　　　センター</t>
    <rPh sb="0" eb="2">
      <t>オウサカ</t>
    </rPh>
    <rPh sb="2" eb="4">
      <t>シミン</t>
    </rPh>
    <phoneticPr fontId="1"/>
  </si>
  <si>
    <t>平野市民　　　　センター</t>
    <rPh sb="0" eb="2">
      <t>ヒラノ</t>
    </rPh>
    <rPh sb="2" eb="4">
      <t>シミン</t>
    </rPh>
    <phoneticPr fontId="1"/>
  </si>
  <si>
    <t>びわこ　　　　ボート</t>
    <phoneticPr fontId="1"/>
  </si>
  <si>
    <t>草津　　　本部</t>
    <rPh sb="0" eb="2">
      <t>クサツ</t>
    </rPh>
    <rPh sb="5" eb="7">
      <t>ホンブ</t>
    </rPh>
    <phoneticPr fontId="1"/>
  </si>
  <si>
    <t>フェイスタオル</t>
    <phoneticPr fontId="1"/>
  </si>
  <si>
    <t>枚</t>
    <rPh sb="0" eb="1">
      <t>マイ</t>
    </rPh>
    <phoneticPr fontId="1"/>
  </si>
  <si>
    <t>箱</t>
    <rPh sb="0" eb="1">
      <t>ハコ</t>
    </rPh>
    <phoneticPr fontId="1"/>
  </si>
  <si>
    <t>組</t>
    <rPh sb="0" eb="1">
      <t>クミ</t>
    </rPh>
    <phoneticPr fontId="1"/>
  </si>
  <si>
    <t>袋</t>
    <rPh sb="0" eb="1">
      <t>フクロ</t>
    </rPh>
    <phoneticPr fontId="1"/>
  </si>
  <si>
    <t>双</t>
    <rPh sb="0" eb="1">
      <t>ソウ</t>
    </rPh>
    <phoneticPr fontId="1"/>
  </si>
  <si>
    <t>ティッシュ</t>
    <phoneticPr fontId="1"/>
  </si>
  <si>
    <t>ペーパータオル</t>
    <phoneticPr fontId="1"/>
  </si>
  <si>
    <t>除菌ペーパー</t>
    <rPh sb="0" eb="2">
      <t>ジョキン</t>
    </rPh>
    <phoneticPr fontId="1"/>
  </si>
  <si>
    <t>介護用ビニール手袋</t>
    <rPh sb="0" eb="3">
      <t>カイゴヨウ</t>
    </rPh>
    <rPh sb="7" eb="9">
      <t>テブクロ</t>
    </rPh>
    <phoneticPr fontId="1"/>
  </si>
  <si>
    <t>紙コップ</t>
    <rPh sb="0" eb="1">
      <t>カミ</t>
    </rPh>
    <phoneticPr fontId="1"/>
  </si>
  <si>
    <t>軍手</t>
    <rPh sb="0" eb="2">
      <t>グンテ</t>
    </rPh>
    <phoneticPr fontId="1"/>
  </si>
  <si>
    <t>ラップ</t>
    <phoneticPr fontId="1"/>
  </si>
  <si>
    <t>嘔吐用ビニール袋</t>
    <rPh sb="0" eb="3">
      <t>オウトヨウ</t>
    </rPh>
    <rPh sb="7" eb="8">
      <t>ブクロ</t>
    </rPh>
    <phoneticPr fontId="1"/>
  </si>
  <si>
    <t>ストロー</t>
    <phoneticPr fontId="1"/>
  </si>
  <si>
    <t>勤労　　　　　福祉会館</t>
    <rPh sb="0" eb="2">
      <t>キンロウ</t>
    </rPh>
    <rPh sb="7" eb="11">
      <t>フクシカイカン</t>
    </rPh>
    <phoneticPr fontId="1"/>
  </si>
  <si>
    <t>勤労　　　　福祉会館</t>
    <rPh sb="0" eb="2">
      <t>キンロウ</t>
    </rPh>
    <rPh sb="6" eb="10">
      <t>フクシカイカン</t>
    </rPh>
    <phoneticPr fontId="1"/>
  </si>
  <si>
    <t>ふれあい　　　　　　スポーツ　　　　　　　　　センター</t>
    <phoneticPr fontId="1"/>
  </si>
  <si>
    <t>びわこ　　　ボート</t>
    <phoneticPr fontId="1"/>
  </si>
  <si>
    <t>業務  用地</t>
    <rPh sb="0" eb="2">
      <t>ギョウム</t>
    </rPh>
    <rPh sb="4" eb="6">
      <t>ヨウチ</t>
    </rPh>
    <phoneticPr fontId="1"/>
  </si>
  <si>
    <t>水　　  本</t>
    <rPh sb="0" eb="1">
      <t>ミズ</t>
    </rPh>
    <rPh sb="5" eb="6">
      <t>ホン</t>
    </rPh>
    <phoneticPr fontId="1"/>
  </si>
  <si>
    <t>OS-1　　  本</t>
    <rPh sb="8" eb="9">
      <t>ホン</t>
    </rPh>
    <phoneticPr fontId="1"/>
  </si>
  <si>
    <t>OS-2　　  本</t>
    <rPh sb="8" eb="9">
      <t>ホン</t>
    </rPh>
    <phoneticPr fontId="1"/>
  </si>
  <si>
    <t>OS-3　　  本</t>
    <rPh sb="8" eb="9">
      <t>ホン</t>
    </rPh>
    <phoneticPr fontId="1"/>
  </si>
  <si>
    <t>OS-4　　  本</t>
    <rPh sb="8" eb="9">
      <t>ホン</t>
    </rPh>
    <phoneticPr fontId="1"/>
  </si>
  <si>
    <t>OS-5　　  本</t>
    <rPh sb="8" eb="9">
      <t>ホン</t>
    </rPh>
    <phoneticPr fontId="1"/>
  </si>
  <si>
    <t>OS-6　　  本</t>
    <rPh sb="8" eb="9">
      <t>ホン</t>
    </rPh>
    <phoneticPr fontId="1"/>
  </si>
  <si>
    <t>OS-7　　  本</t>
    <rPh sb="8" eb="9">
      <t>ホン</t>
    </rPh>
    <phoneticPr fontId="1"/>
  </si>
  <si>
    <t>OS-8　　  本</t>
    <rPh sb="8" eb="9">
      <t>ホン</t>
    </rPh>
    <phoneticPr fontId="1"/>
  </si>
  <si>
    <t>OS-9　　  本</t>
    <rPh sb="8" eb="9">
      <t>ホン</t>
    </rPh>
    <phoneticPr fontId="1"/>
  </si>
  <si>
    <t>OS-10　　  本</t>
    <rPh sb="9" eb="10">
      <t>ホン</t>
    </rPh>
    <phoneticPr fontId="1"/>
  </si>
  <si>
    <t>OS-11　　  本</t>
    <rPh sb="9" eb="10">
      <t>ホン</t>
    </rPh>
    <phoneticPr fontId="1"/>
  </si>
  <si>
    <t>OS-12　　  本</t>
    <rPh sb="9" eb="10">
      <t>ホン</t>
    </rPh>
    <phoneticPr fontId="1"/>
  </si>
  <si>
    <t>ゼリー　　  本</t>
    <rPh sb="7" eb="8">
      <t>ホン</t>
    </rPh>
    <phoneticPr fontId="1"/>
  </si>
  <si>
    <t>におの浜　　　　　　　スポーツセンター</t>
    <rPh sb="3" eb="4">
      <t>ハマ</t>
    </rPh>
    <phoneticPr fontId="1"/>
  </si>
  <si>
    <t>マリーナターミナル</t>
    <phoneticPr fontId="1"/>
  </si>
  <si>
    <t>におの浜スポーツセンター</t>
    <rPh sb="3" eb="4">
      <t>ハマ</t>
    </rPh>
    <phoneticPr fontId="1"/>
  </si>
  <si>
    <t>大津港ターミナル</t>
    <rPh sb="0" eb="3">
      <t>オオツコウ</t>
    </rPh>
    <phoneticPr fontId="1"/>
  </si>
  <si>
    <t>本部</t>
    <rPh sb="0" eb="2">
      <t>ホンブ</t>
    </rPh>
    <phoneticPr fontId="1"/>
  </si>
  <si>
    <t>関西パトロール</t>
    <rPh sb="0" eb="2">
      <t>カンサイ</t>
    </rPh>
    <phoneticPr fontId="1"/>
  </si>
  <si>
    <t>浜大津</t>
    <rPh sb="0" eb="3">
      <t>ハマオオツ</t>
    </rPh>
    <phoneticPr fontId="1"/>
  </si>
  <si>
    <t>コトナ</t>
    <phoneticPr fontId="1"/>
  </si>
  <si>
    <t>膳所駅前</t>
    <rPh sb="0" eb="4">
      <t>ゼゼエキマエ</t>
    </rPh>
    <phoneticPr fontId="1"/>
  </si>
  <si>
    <t>シンリュウ</t>
    <phoneticPr fontId="1"/>
  </si>
  <si>
    <t>大津駅前</t>
    <rPh sb="0" eb="4">
      <t>オオツエキマエ</t>
    </rPh>
    <phoneticPr fontId="1"/>
  </si>
  <si>
    <t>びわ湖　　　ボート</t>
    <rPh sb="2" eb="3">
      <t>コ</t>
    </rPh>
    <phoneticPr fontId="1"/>
  </si>
  <si>
    <t>エムティ</t>
    <phoneticPr fontId="1"/>
  </si>
  <si>
    <t>草津　　　　　警備部</t>
    <rPh sb="0" eb="2">
      <t>クサツ</t>
    </rPh>
    <rPh sb="7" eb="9">
      <t>ケイビ</t>
    </rPh>
    <rPh sb="9" eb="10">
      <t>ブ</t>
    </rPh>
    <phoneticPr fontId="1"/>
  </si>
  <si>
    <t>複数社</t>
    <rPh sb="0" eb="3">
      <t>フクスウシャ</t>
    </rPh>
    <phoneticPr fontId="1"/>
  </si>
  <si>
    <t>飲料（麦茶）</t>
    <rPh sb="0" eb="2">
      <t>インリョウ</t>
    </rPh>
    <rPh sb="3" eb="5">
      <t>ムギチャ</t>
    </rPh>
    <phoneticPr fontId="1"/>
  </si>
  <si>
    <t>警備員</t>
    <rPh sb="0" eb="3">
      <t>ケイビイン</t>
    </rPh>
    <phoneticPr fontId="1"/>
  </si>
  <si>
    <t>名</t>
    <rPh sb="0" eb="1">
      <t>メイ</t>
    </rPh>
    <phoneticPr fontId="1"/>
  </si>
  <si>
    <t>ケース</t>
    <phoneticPr fontId="1"/>
  </si>
  <si>
    <t>警備</t>
    <rPh sb="0" eb="2">
      <t>ケイビ</t>
    </rPh>
    <phoneticPr fontId="1"/>
  </si>
  <si>
    <t>全総数</t>
    <rPh sb="0" eb="3">
      <t>ゼンソウスウ</t>
    </rPh>
    <phoneticPr fontId="1"/>
  </si>
  <si>
    <t>椅子シート作成</t>
    <rPh sb="0" eb="2">
      <t>イス</t>
    </rPh>
    <rPh sb="5" eb="7">
      <t>サクセイ</t>
    </rPh>
    <phoneticPr fontId="1"/>
  </si>
  <si>
    <t>タオル・タオルケット類洗濯（クリーニング）</t>
    <rPh sb="10" eb="11">
      <t>ルイ</t>
    </rPh>
    <rPh sb="11" eb="13">
      <t>センタク</t>
    </rPh>
    <phoneticPr fontId="1"/>
  </si>
  <si>
    <t>救護備品の確認</t>
    <rPh sb="0" eb="4">
      <t>キュウゴビヒン</t>
    </rPh>
    <rPh sb="5" eb="7">
      <t>カクニン</t>
    </rPh>
    <phoneticPr fontId="1"/>
  </si>
  <si>
    <t>氷・ドライアイスの発注</t>
    <rPh sb="0" eb="1">
      <t>コオリ</t>
    </rPh>
    <rPh sb="9" eb="11">
      <t>ハッチュウ</t>
    </rPh>
    <phoneticPr fontId="1"/>
  </si>
  <si>
    <t>飲料の発注</t>
    <rPh sb="0" eb="2">
      <t>インリョウ</t>
    </rPh>
    <rPh sb="3" eb="5">
      <t>ハッチュウ</t>
    </rPh>
    <phoneticPr fontId="1"/>
  </si>
  <si>
    <t>お弁当の発注</t>
    <rPh sb="1" eb="3">
      <t>ベントウ</t>
    </rPh>
    <rPh sb="4" eb="6">
      <t>ハッチュウ</t>
    </rPh>
    <phoneticPr fontId="1"/>
  </si>
  <si>
    <t>各ホテルにファックス（ホテル宿泊の再確認）</t>
    <rPh sb="0" eb="1">
      <t>カク</t>
    </rPh>
    <rPh sb="14" eb="16">
      <t>シュクハク</t>
    </rPh>
    <rPh sb="17" eb="20">
      <t>サイカクニン</t>
    </rPh>
    <phoneticPr fontId="1"/>
  </si>
  <si>
    <t>懐中電灯類の確認（電池など）</t>
    <rPh sb="0" eb="4">
      <t>カイチュウデントウ</t>
    </rPh>
    <rPh sb="4" eb="5">
      <t>ルイ</t>
    </rPh>
    <rPh sb="6" eb="8">
      <t>カクニン</t>
    </rPh>
    <rPh sb="9" eb="11">
      <t>デンチ</t>
    </rPh>
    <phoneticPr fontId="1"/>
  </si>
  <si>
    <t>びわ湖花火大会の事務方準備要綱</t>
    <rPh sb="2" eb="3">
      <t>コ</t>
    </rPh>
    <rPh sb="3" eb="7">
      <t>ハナビタイカイ</t>
    </rPh>
    <rPh sb="8" eb="11">
      <t>ジムカタ</t>
    </rPh>
    <rPh sb="11" eb="13">
      <t>ジュンビ</t>
    </rPh>
    <rPh sb="13" eb="15">
      <t>ヨウコウ</t>
    </rPh>
    <phoneticPr fontId="1"/>
  </si>
  <si>
    <t>大晃</t>
    <rPh sb="0" eb="1">
      <t>オオ</t>
    </rPh>
    <rPh sb="1" eb="2">
      <t>ヒカル</t>
    </rPh>
    <phoneticPr fontId="1"/>
  </si>
  <si>
    <t>㈱プラスワン</t>
    <phoneticPr fontId="1"/>
  </si>
  <si>
    <t>KS</t>
    <phoneticPr fontId="1"/>
  </si>
  <si>
    <t>ライズ</t>
    <phoneticPr fontId="1"/>
  </si>
  <si>
    <t>アソビ</t>
    <phoneticPr fontId="1"/>
  </si>
  <si>
    <t>トラスト</t>
    <phoneticPr fontId="1"/>
  </si>
  <si>
    <t>レイクサイド</t>
    <phoneticPr fontId="1"/>
  </si>
  <si>
    <t>フソ</t>
    <phoneticPr fontId="1"/>
  </si>
  <si>
    <t>富士総合</t>
    <rPh sb="0" eb="2">
      <t>フジ</t>
    </rPh>
    <rPh sb="2" eb="4">
      <t>ソウゴウ</t>
    </rPh>
    <phoneticPr fontId="1"/>
  </si>
  <si>
    <t>ルートワン</t>
    <phoneticPr fontId="1"/>
  </si>
  <si>
    <t>ゼロ</t>
    <phoneticPr fontId="1"/>
  </si>
  <si>
    <t>コナン</t>
    <phoneticPr fontId="1"/>
  </si>
  <si>
    <t>アダムス</t>
    <phoneticPr fontId="1"/>
  </si>
  <si>
    <t>江州</t>
    <rPh sb="0" eb="2">
      <t>ゴウシュウ</t>
    </rPh>
    <phoneticPr fontId="1"/>
  </si>
  <si>
    <t>コスモ</t>
    <phoneticPr fontId="1"/>
  </si>
  <si>
    <t>オウミ</t>
    <phoneticPr fontId="1"/>
  </si>
  <si>
    <t>K2</t>
    <phoneticPr fontId="1"/>
  </si>
  <si>
    <t>プラスワン㈱</t>
    <phoneticPr fontId="1"/>
  </si>
  <si>
    <t>エース</t>
    <phoneticPr fontId="1"/>
  </si>
  <si>
    <t>サンエス</t>
    <phoneticPr fontId="1"/>
  </si>
  <si>
    <t>NSS</t>
    <phoneticPr fontId="1"/>
  </si>
  <si>
    <t>エムティー</t>
    <phoneticPr fontId="1"/>
  </si>
  <si>
    <t>兵庫警備</t>
    <rPh sb="0" eb="4">
      <t>ヒョウゴケイビ</t>
    </rPh>
    <phoneticPr fontId="1"/>
  </si>
  <si>
    <t>西部総合</t>
    <rPh sb="0" eb="2">
      <t>セイブ</t>
    </rPh>
    <rPh sb="2" eb="4">
      <t>ソウゴウ</t>
    </rPh>
    <phoneticPr fontId="1"/>
  </si>
  <si>
    <t>ドリーム</t>
    <phoneticPr fontId="1"/>
  </si>
  <si>
    <t>ジャパン</t>
    <phoneticPr fontId="1"/>
  </si>
  <si>
    <t>セノン</t>
    <phoneticPr fontId="1"/>
  </si>
  <si>
    <t>カンパト</t>
    <phoneticPr fontId="1"/>
  </si>
  <si>
    <t>シンテイ</t>
    <phoneticPr fontId="1"/>
  </si>
  <si>
    <t>イーフロ</t>
    <phoneticPr fontId="1"/>
  </si>
  <si>
    <t>京阪ビル</t>
    <rPh sb="0" eb="2">
      <t>ケイハン</t>
    </rPh>
    <phoneticPr fontId="1"/>
  </si>
  <si>
    <t>アールシー</t>
    <phoneticPr fontId="1"/>
  </si>
  <si>
    <t>東洋ワーク（大阪）</t>
    <rPh sb="0" eb="2">
      <t>トウヨウ</t>
    </rPh>
    <rPh sb="6" eb="8">
      <t>オオサカ</t>
    </rPh>
    <phoneticPr fontId="1"/>
  </si>
  <si>
    <t>東洋ワーク（草津）</t>
    <rPh sb="0" eb="2">
      <t>トウヨウ</t>
    </rPh>
    <rPh sb="6" eb="8">
      <t>クサツ</t>
    </rPh>
    <phoneticPr fontId="1"/>
  </si>
  <si>
    <t>浜大津　　　　駅下</t>
    <rPh sb="0" eb="3">
      <t>ハマオオツ</t>
    </rPh>
    <rPh sb="7" eb="8">
      <t>エキ</t>
    </rPh>
    <rPh sb="8" eb="9">
      <t>シタ</t>
    </rPh>
    <phoneticPr fontId="1"/>
  </si>
  <si>
    <t>大津港　　　　ターミナル</t>
    <rPh sb="0" eb="3">
      <t>オオツコウ</t>
    </rPh>
    <phoneticPr fontId="1"/>
  </si>
  <si>
    <t>ふれあい　　スポーツ　　　センター</t>
    <phoneticPr fontId="1"/>
  </si>
  <si>
    <t>大津港　　　　　ターミナル</t>
    <rPh sb="0" eb="2">
      <t>オオツ</t>
    </rPh>
    <rPh sb="2" eb="3">
      <t>ミナト</t>
    </rPh>
    <phoneticPr fontId="1"/>
  </si>
  <si>
    <t>ターミナル</t>
    <phoneticPr fontId="1"/>
  </si>
  <si>
    <t>草津本部</t>
    <rPh sb="0" eb="2">
      <t>クサツ</t>
    </rPh>
    <rPh sb="2" eb="4">
      <t>ホンブ</t>
    </rPh>
    <phoneticPr fontId="1"/>
  </si>
  <si>
    <t>びわこボート</t>
    <phoneticPr fontId="1"/>
  </si>
  <si>
    <t>大津港　　　　     ターミナル</t>
    <rPh sb="0" eb="3">
      <t>オオツコウ</t>
    </rPh>
    <phoneticPr fontId="1"/>
  </si>
  <si>
    <t>勤労福祉会館</t>
    <rPh sb="0" eb="2">
      <t>キンロウ</t>
    </rPh>
    <rPh sb="2" eb="6">
      <t>フクシカイカン</t>
    </rPh>
    <phoneticPr fontId="1"/>
  </si>
  <si>
    <t>大津市民会館</t>
    <phoneticPr fontId="1"/>
  </si>
  <si>
    <t>ふれあい　　　　　   　  スポーツ　　　　センター</t>
    <phoneticPr fontId="1"/>
  </si>
  <si>
    <t>大津　　　　市民会館</t>
    <rPh sb="0" eb="2">
      <t>オオツ</t>
    </rPh>
    <rPh sb="6" eb="8">
      <t>シミン</t>
    </rPh>
    <rPh sb="8" eb="10">
      <t>カイカン</t>
    </rPh>
    <phoneticPr fontId="1"/>
  </si>
  <si>
    <t>びわこ　　　　ボート</t>
  </si>
  <si>
    <t>琵琶湖　　ホテル前</t>
    <rPh sb="0" eb="3">
      <t>ビワコ</t>
    </rPh>
    <rPh sb="8" eb="9">
      <t>マエ</t>
    </rPh>
    <phoneticPr fontId="1"/>
  </si>
  <si>
    <t>OS1</t>
    <phoneticPr fontId="1"/>
  </si>
  <si>
    <t>ゼリー</t>
    <phoneticPr fontId="1"/>
  </si>
  <si>
    <t>冷却パック</t>
    <rPh sb="0" eb="2">
      <t>レイキャク</t>
    </rPh>
    <phoneticPr fontId="1"/>
  </si>
  <si>
    <t>警備部７か所</t>
    <rPh sb="0" eb="3">
      <t>ケイビブ</t>
    </rPh>
    <rPh sb="5" eb="6">
      <t>ショ</t>
    </rPh>
    <phoneticPr fontId="1"/>
  </si>
  <si>
    <t>麦茶</t>
    <rPh sb="0" eb="2">
      <t>ムギチャ</t>
    </rPh>
    <phoneticPr fontId="1"/>
  </si>
  <si>
    <t>逢坂市民センター</t>
    <rPh sb="0" eb="4">
      <t>オウサカシミン</t>
    </rPh>
    <phoneticPr fontId="1"/>
  </si>
  <si>
    <t>琵琶湖ホテル前</t>
    <rPh sb="0" eb="3">
      <t>ビワコ</t>
    </rPh>
    <rPh sb="6" eb="7">
      <t>マエ</t>
    </rPh>
    <phoneticPr fontId="1"/>
  </si>
  <si>
    <t>草津本部</t>
    <rPh sb="0" eb="4">
      <t>クサツホンブ</t>
    </rPh>
    <phoneticPr fontId="1"/>
  </si>
  <si>
    <t>平野市民センター</t>
    <rPh sb="0" eb="4">
      <t>ヒラノシミン</t>
    </rPh>
    <phoneticPr fontId="1"/>
  </si>
  <si>
    <t>大津市民会館</t>
    <rPh sb="0" eb="6">
      <t>オオツシミンカイカン</t>
    </rPh>
    <phoneticPr fontId="1"/>
  </si>
  <si>
    <t>OS-1         本</t>
    <rPh sb="13" eb="14">
      <t>ホン</t>
    </rPh>
    <phoneticPr fontId="1"/>
  </si>
  <si>
    <t>平野市民センター</t>
    <rPh sb="0" eb="2">
      <t>ヒラノ</t>
    </rPh>
    <rPh sb="2" eb="4">
      <t>シミン</t>
    </rPh>
    <phoneticPr fontId="1"/>
  </si>
  <si>
    <t>勤労福祉センター</t>
    <rPh sb="0" eb="4">
      <t>キンロウフクシ</t>
    </rPh>
    <phoneticPr fontId="1"/>
  </si>
  <si>
    <t>ゼリー       本</t>
    <rPh sb="10" eb="11">
      <t>ホン</t>
    </rPh>
    <phoneticPr fontId="1"/>
  </si>
  <si>
    <t>アイスノン      個</t>
    <rPh sb="11" eb="12">
      <t>コ</t>
    </rPh>
    <phoneticPr fontId="1"/>
  </si>
  <si>
    <t>水　　       本</t>
    <rPh sb="0" eb="1">
      <t>ミズ</t>
    </rPh>
    <rPh sb="10" eb="11">
      <t>ホン</t>
    </rPh>
    <phoneticPr fontId="1"/>
  </si>
  <si>
    <t>速攻冷却      個</t>
    <rPh sb="0" eb="4">
      <t>ソッコウレイキャク</t>
    </rPh>
    <rPh sb="10" eb="11">
      <t>コ</t>
    </rPh>
    <phoneticPr fontId="1"/>
  </si>
  <si>
    <t>大津港</t>
    <rPh sb="0" eb="3">
      <t>オオツコウ</t>
    </rPh>
    <phoneticPr fontId="1"/>
  </si>
  <si>
    <t>マリーナ　　ターミナル</t>
    <phoneticPr fontId="1"/>
  </si>
  <si>
    <t>におの浜　　　　　　スポーツ　　　　　　　センター</t>
    <rPh sb="3" eb="4">
      <t>ハマ</t>
    </rPh>
    <phoneticPr fontId="1"/>
  </si>
  <si>
    <t>大津港　　　　　ターミナル</t>
    <rPh sb="0" eb="3">
      <t>オオツコウ</t>
    </rPh>
    <phoneticPr fontId="1"/>
  </si>
  <si>
    <t>ふれあいスポーツセンター</t>
    <phoneticPr fontId="1"/>
  </si>
  <si>
    <t>大判バスタオル</t>
    <rPh sb="0" eb="2">
      <t>オオバン</t>
    </rPh>
    <phoneticPr fontId="1"/>
  </si>
  <si>
    <t>バスタオル</t>
    <phoneticPr fontId="1"/>
  </si>
  <si>
    <t>毛布</t>
    <rPh sb="0" eb="2">
      <t>モウフ</t>
    </rPh>
    <phoneticPr fontId="1"/>
  </si>
  <si>
    <t>生理用品</t>
    <rPh sb="0" eb="2">
      <t>セイリ</t>
    </rPh>
    <rPh sb="2" eb="4">
      <t>ヨウヒン</t>
    </rPh>
    <phoneticPr fontId="1"/>
  </si>
  <si>
    <t>Ｔシャツ</t>
    <phoneticPr fontId="1"/>
  </si>
  <si>
    <t>血圧計</t>
    <rPh sb="0" eb="3">
      <t>ケツアツケイ</t>
    </rPh>
    <phoneticPr fontId="1"/>
  </si>
  <si>
    <t>大津市民会館</t>
    <rPh sb="0" eb="2">
      <t>オオツ</t>
    </rPh>
    <rPh sb="2" eb="6">
      <t>シミンカイカン</t>
    </rPh>
    <phoneticPr fontId="1"/>
  </si>
  <si>
    <t>逢坂市民センター</t>
    <rPh sb="0" eb="2">
      <t>オウサカ</t>
    </rPh>
    <rPh sb="2" eb="4">
      <t>シミン</t>
    </rPh>
    <phoneticPr fontId="1"/>
  </si>
  <si>
    <t>楽　天　　　　楽　天</t>
    <rPh sb="0" eb="1">
      <t>ラク</t>
    </rPh>
    <rPh sb="2" eb="3">
      <t>テン</t>
    </rPh>
    <rPh sb="7" eb="8">
      <t>ラク</t>
    </rPh>
    <rPh sb="9" eb="10">
      <t>テン</t>
    </rPh>
    <phoneticPr fontId="1"/>
  </si>
  <si>
    <t>アイスノン　　　個</t>
    <rPh sb="8" eb="9">
      <t>コ</t>
    </rPh>
    <phoneticPr fontId="1"/>
  </si>
  <si>
    <t>OS-1　　　　本</t>
    <rPh sb="8" eb="9">
      <t>ホン</t>
    </rPh>
    <phoneticPr fontId="1"/>
  </si>
  <si>
    <t>ゼリー　　　　本</t>
    <rPh sb="7" eb="8">
      <t>ホン</t>
    </rPh>
    <phoneticPr fontId="1"/>
  </si>
  <si>
    <t>㈱CSILead</t>
    <phoneticPr fontId="1"/>
  </si>
  <si>
    <t>内容</t>
    <rPh sb="0" eb="2">
      <t>ナイヨウ</t>
    </rPh>
    <phoneticPr fontId="1"/>
  </si>
  <si>
    <t>数量</t>
    <rPh sb="0" eb="2">
      <t>スウリョウ</t>
    </rPh>
    <phoneticPr fontId="1"/>
  </si>
  <si>
    <t>確認印</t>
    <rPh sb="0" eb="3">
      <t>カクニンイン</t>
    </rPh>
    <phoneticPr fontId="1"/>
  </si>
  <si>
    <t>金麦</t>
    <rPh sb="0" eb="2">
      <t>キンムギ</t>
    </rPh>
    <phoneticPr fontId="1"/>
  </si>
  <si>
    <t>氷　５０貫</t>
    <rPh sb="0" eb="1">
      <t>コオリ</t>
    </rPh>
    <rPh sb="4" eb="5">
      <t>カン</t>
    </rPh>
    <phoneticPr fontId="1"/>
  </si>
  <si>
    <t>ドライ　１０ｋｇ</t>
    <phoneticPr fontId="1"/>
  </si>
  <si>
    <t>４個×１３ケース</t>
    <rPh sb="1" eb="2">
      <t>コ</t>
    </rPh>
    <phoneticPr fontId="1"/>
  </si>
  <si>
    <t>返却時、内容を確認後チェック入れてください。</t>
    <rPh sb="0" eb="3">
      <t>ヘンキャクジ</t>
    </rPh>
    <rPh sb="4" eb="6">
      <t>ナイヨウ</t>
    </rPh>
    <rPh sb="7" eb="9">
      <t>カクニン</t>
    </rPh>
    <rPh sb="9" eb="10">
      <t>ゴ</t>
    </rPh>
    <rPh sb="14" eb="15">
      <t>イ</t>
    </rPh>
    <phoneticPr fontId="1"/>
  </si>
  <si>
    <t>出荷時</t>
    <rPh sb="0" eb="3">
      <t>シュッカジ</t>
    </rPh>
    <phoneticPr fontId="1"/>
  </si>
  <si>
    <t>返却時</t>
    <rPh sb="0" eb="2">
      <t>ヘンキャク</t>
    </rPh>
    <rPh sb="2" eb="3">
      <t>ジ</t>
    </rPh>
    <phoneticPr fontId="1"/>
  </si>
  <si>
    <t>ラミネートしているので、油性ペンで確認お願いいたします。</t>
    <rPh sb="12" eb="14">
      <t>ユセイ</t>
    </rPh>
    <rPh sb="17" eb="19">
      <t>カクニン</t>
    </rPh>
    <rPh sb="20" eb="21">
      <t>ネガ</t>
    </rPh>
    <phoneticPr fontId="1"/>
  </si>
  <si>
    <t>三角巾</t>
    <rPh sb="0" eb="3">
      <t>サンカクキン</t>
    </rPh>
    <phoneticPr fontId="1"/>
  </si>
  <si>
    <t>マスク</t>
    <phoneticPr fontId="1"/>
  </si>
  <si>
    <t>ガーゼ</t>
    <phoneticPr fontId="1"/>
  </si>
  <si>
    <t>滅菌ガーゼMサイズ</t>
    <rPh sb="0" eb="2">
      <t>メッキン</t>
    </rPh>
    <phoneticPr fontId="1"/>
  </si>
  <si>
    <t>滅菌ガーゼLサイズ</t>
    <rPh sb="0" eb="2">
      <t>メッキン</t>
    </rPh>
    <phoneticPr fontId="1"/>
  </si>
  <si>
    <t>ポアテープ</t>
    <phoneticPr fontId="1"/>
  </si>
  <si>
    <t>消毒液</t>
    <rPh sb="0" eb="3">
      <t>ショウドクエキ</t>
    </rPh>
    <phoneticPr fontId="1"/>
  </si>
  <si>
    <t>消毒用アルコール綿</t>
    <rPh sb="0" eb="3">
      <t>ショウドクヨウ</t>
    </rPh>
    <rPh sb="8" eb="9">
      <t>メン</t>
    </rPh>
    <phoneticPr fontId="1"/>
  </si>
  <si>
    <t>包帯</t>
    <rPh sb="0" eb="2">
      <t>ホウタイ</t>
    </rPh>
    <phoneticPr fontId="1"/>
  </si>
  <si>
    <t>バンドエイド</t>
    <phoneticPr fontId="1"/>
  </si>
  <si>
    <t>人工呼吸器用マスク</t>
    <rPh sb="0" eb="5">
      <t>ジンコウコキュウキ</t>
    </rPh>
    <rPh sb="5" eb="6">
      <t>ヨウ</t>
    </rPh>
    <phoneticPr fontId="1"/>
  </si>
  <si>
    <t>体温計</t>
    <rPh sb="0" eb="3">
      <t>タイオンケイ</t>
    </rPh>
    <phoneticPr fontId="1"/>
  </si>
  <si>
    <t>ピンセット</t>
    <phoneticPr fontId="1"/>
  </si>
  <si>
    <t>はさみ</t>
    <phoneticPr fontId="1"/>
  </si>
  <si>
    <t>綿棒</t>
    <rPh sb="0" eb="2">
      <t>メンボウ</t>
    </rPh>
    <phoneticPr fontId="1"/>
  </si>
  <si>
    <t>冷却シート（２枚）</t>
    <rPh sb="0" eb="2">
      <t>レイキャク</t>
    </rPh>
    <rPh sb="7" eb="8">
      <t>マイ</t>
    </rPh>
    <phoneticPr fontId="1"/>
  </si>
  <si>
    <t>虫刺され用品（ムヒ）</t>
    <rPh sb="0" eb="2">
      <t>ムシサ</t>
    </rPh>
    <rPh sb="4" eb="6">
      <t>ヨウヒン</t>
    </rPh>
    <phoneticPr fontId="1"/>
  </si>
  <si>
    <t>アルミブランケット</t>
    <phoneticPr fontId="1"/>
  </si>
  <si>
    <t>本</t>
    <rPh sb="0" eb="1">
      <t>ポン</t>
    </rPh>
    <phoneticPr fontId="1"/>
  </si>
  <si>
    <t>出荷時</t>
    <rPh sb="0" eb="2">
      <t>シュッカ</t>
    </rPh>
    <rPh sb="2" eb="3">
      <t>ジ</t>
    </rPh>
    <phoneticPr fontId="1"/>
  </si>
  <si>
    <t>パルスオキシメーター</t>
    <phoneticPr fontId="1"/>
  </si>
  <si>
    <t>タオルケット</t>
    <phoneticPr fontId="1"/>
  </si>
  <si>
    <t>★</t>
    <phoneticPr fontId="1"/>
  </si>
  <si>
    <t>　クーラーボックス</t>
    <phoneticPr fontId="1"/>
  </si>
  <si>
    <t>　ライト等</t>
    <rPh sb="4" eb="5">
      <t>トウ</t>
    </rPh>
    <phoneticPr fontId="1"/>
  </si>
  <si>
    <t>　その他資機材</t>
    <rPh sb="3" eb="7">
      <t>タシキザイ</t>
    </rPh>
    <phoneticPr fontId="1"/>
  </si>
  <si>
    <t>第一便　荷下ろし即、帰宅</t>
    <rPh sb="0" eb="3">
      <t>ダイイチビン</t>
    </rPh>
    <rPh sb="4" eb="6">
      <t>ニオ</t>
    </rPh>
    <rPh sb="8" eb="9">
      <t>ソク</t>
    </rPh>
    <rPh sb="10" eb="12">
      <t>キタク</t>
    </rPh>
    <phoneticPr fontId="1"/>
  </si>
  <si>
    <t>　CSI用の飲料（麦茶等）</t>
    <rPh sb="4" eb="5">
      <t>ヨウ</t>
    </rPh>
    <rPh sb="6" eb="8">
      <t>インリョウ</t>
    </rPh>
    <rPh sb="9" eb="12">
      <t>ムギチャトウ</t>
    </rPh>
    <phoneticPr fontId="1"/>
  </si>
  <si>
    <t>第一便　　積み込み</t>
    <rPh sb="0" eb="3">
      <t>ダイイチビン</t>
    </rPh>
    <rPh sb="5" eb="6">
      <t>ツ</t>
    </rPh>
    <rPh sb="7" eb="8">
      <t>コ</t>
    </rPh>
    <phoneticPr fontId="1"/>
  </si>
  <si>
    <t>　救護用品</t>
    <rPh sb="1" eb="5">
      <t>キュウゴヨウヒン</t>
    </rPh>
    <phoneticPr fontId="1"/>
  </si>
  <si>
    <t>第３便　積み込み</t>
    <rPh sb="0" eb="1">
      <t>ダイ</t>
    </rPh>
    <rPh sb="2" eb="3">
      <t>ビン</t>
    </rPh>
    <rPh sb="4" eb="5">
      <t>ツ</t>
    </rPh>
    <rPh sb="6" eb="7">
      <t>コ</t>
    </rPh>
    <phoneticPr fontId="1"/>
  </si>
  <si>
    <t>　救護所・警備部隊の飲料</t>
    <rPh sb="1" eb="4">
      <t>キュウゴショ</t>
    </rPh>
    <rPh sb="5" eb="9">
      <t>ケイビブタイ</t>
    </rPh>
    <rPh sb="10" eb="12">
      <t>インリョウ</t>
    </rPh>
    <phoneticPr fontId="1"/>
  </si>
  <si>
    <t>第一便７時出発</t>
    <rPh sb="0" eb="3">
      <t>ダイイチビン</t>
    </rPh>
    <rPh sb="4" eb="5">
      <t>ジ</t>
    </rPh>
    <rPh sb="5" eb="7">
      <t>シュッパツ</t>
    </rPh>
    <phoneticPr fontId="1"/>
  </si>
  <si>
    <t>第２便７時に出発</t>
    <rPh sb="0" eb="1">
      <t>ダイ</t>
    </rPh>
    <rPh sb="2" eb="3">
      <t>ビン</t>
    </rPh>
    <rPh sb="4" eb="5">
      <t>ジ</t>
    </rPh>
    <rPh sb="6" eb="8">
      <t>シュッパツ</t>
    </rPh>
    <phoneticPr fontId="1"/>
  </si>
  <si>
    <t>レンタカー　借りに行く　（１６時）</t>
    <rPh sb="6" eb="7">
      <t>カ</t>
    </rPh>
    <rPh sb="9" eb="10">
      <t>イ</t>
    </rPh>
    <rPh sb="15" eb="16">
      <t>ジ</t>
    </rPh>
    <phoneticPr fontId="1"/>
  </si>
  <si>
    <t>搬送最終日</t>
    <rPh sb="0" eb="5">
      <t>ハンソウサイシュウビ</t>
    </rPh>
    <phoneticPr fontId="1"/>
  </si>
  <si>
    <t>・座席シート</t>
    <rPh sb="1" eb="3">
      <t>ザセキ</t>
    </rPh>
    <phoneticPr fontId="1"/>
  </si>
  <si>
    <t>・残っているもの</t>
    <rPh sb="1" eb="2">
      <t>ノコ</t>
    </rPh>
    <phoneticPr fontId="1"/>
  </si>
  <si>
    <t>予　　定　　表</t>
    <rPh sb="0" eb="1">
      <t>ヨ</t>
    </rPh>
    <rPh sb="3" eb="4">
      <t>サダム</t>
    </rPh>
    <rPh sb="6" eb="7">
      <t>オモテ</t>
    </rPh>
    <phoneticPr fontId="1"/>
  </si>
  <si>
    <t>忙しいとは思いますが、積み込み作業の手伝いお願いいたします。</t>
    <rPh sb="0" eb="1">
      <t>イソガ</t>
    </rPh>
    <rPh sb="5" eb="6">
      <t>オモ</t>
    </rPh>
    <rPh sb="11" eb="12">
      <t>ツ</t>
    </rPh>
    <rPh sb="13" eb="14">
      <t>コ</t>
    </rPh>
    <rPh sb="15" eb="17">
      <t>サギョウ</t>
    </rPh>
    <rPh sb="18" eb="20">
      <t>テツダ</t>
    </rPh>
    <rPh sb="22" eb="23">
      <t>ネガ</t>
    </rPh>
    <phoneticPr fontId="1"/>
  </si>
  <si>
    <t>座席シート既存の分、これからびわ湖ボートとその他追加分が届き次第</t>
    <rPh sb="0" eb="2">
      <t>ザセキ</t>
    </rPh>
    <rPh sb="5" eb="7">
      <t>キゾン</t>
    </rPh>
    <rPh sb="8" eb="9">
      <t>ブン</t>
    </rPh>
    <rPh sb="16" eb="17">
      <t>コ</t>
    </rPh>
    <rPh sb="23" eb="24">
      <t>タ</t>
    </rPh>
    <rPh sb="24" eb="27">
      <t>ツイカブン</t>
    </rPh>
    <rPh sb="28" eb="29">
      <t>トド</t>
    </rPh>
    <rPh sb="30" eb="32">
      <t>シダイ</t>
    </rPh>
    <phoneticPr fontId="1"/>
  </si>
  <si>
    <t>作成していきますので、突貫で対応よろしくお願いします。</t>
    <rPh sb="0" eb="2">
      <t>サクセイ</t>
    </rPh>
    <rPh sb="11" eb="13">
      <t>トッカン</t>
    </rPh>
    <rPh sb="14" eb="16">
      <t>タイオウ</t>
    </rPh>
    <rPh sb="21" eb="22">
      <t>ネガ</t>
    </rPh>
    <phoneticPr fontId="1"/>
  </si>
  <si>
    <t>第２便　　積み込み　　　　　帰宅時間にもよるが大津に？？？　　　　　　</t>
    <rPh sb="0" eb="1">
      <t>ダイ</t>
    </rPh>
    <rPh sb="2" eb="3">
      <t>ビン</t>
    </rPh>
    <rPh sb="5" eb="6">
      <t>ツ</t>
    </rPh>
    <rPh sb="7" eb="8">
      <t>コ</t>
    </rPh>
    <rPh sb="14" eb="16">
      <t>キタク</t>
    </rPh>
    <rPh sb="16" eb="18">
      <t>ジカン</t>
    </rPh>
    <rPh sb="23" eb="25">
      <t>オオツ</t>
    </rPh>
    <phoneticPr fontId="1"/>
  </si>
  <si>
    <t>会場</t>
    <rPh sb="0" eb="2">
      <t>カイジョウ</t>
    </rPh>
    <phoneticPr fontId="1"/>
  </si>
  <si>
    <t>氷用発砲</t>
    <rPh sb="0" eb="2">
      <t>コオリヨウ</t>
    </rPh>
    <rPh sb="2" eb="4">
      <t>ハッポウ</t>
    </rPh>
    <phoneticPr fontId="1"/>
  </si>
  <si>
    <t>kg</t>
    <phoneticPr fontId="1"/>
  </si>
  <si>
    <t>膳所駅前</t>
    <rPh sb="0" eb="3">
      <t>ゼゼエキ</t>
    </rPh>
    <rPh sb="3" eb="4">
      <t>マエ</t>
    </rPh>
    <phoneticPr fontId="1"/>
  </si>
  <si>
    <t>大津駅</t>
    <rPh sb="0" eb="3">
      <t>オオツエキ</t>
    </rPh>
    <phoneticPr fontId="1"/>
  </si>
  <si>
    <t>びわ湖ボート</t>
    <rPh sb="2" eb="3">
      <t>コ</t>
    </rPh>
    <phoneticPr fontId="1"/>
  </si>
  <si>
    <t>草津警備部</t>
    <rPh sb="0" eb="5">
      <t>クサツケイビブ</t>
    </rPh>
    <phoneticPr fontId="1"/>
  </si>
  <si>
    <t>浜大津駅下</t>
    <rPh sb="0" eb="3">
      <t>ハマオオツ</t>
    </rPh>
    <rPh sb="3" eb="5">
      <t>エキシタ</t>
    </rPh>
    <phoneticPr fontId="1"/>
  </si>
  <si>
    <t>CSILead</t>
    <phoneticPr fontId="1"/>
  </si>
  <si>
    <t>発砲箱に入れてもらうことが可能なのか</t>
    <rPh sb="0" eb="2">
      <t>ハッポウ</t>
    </rPh>
    <rPh sb="2" eb="3">
      <t>ハコ</t>
    </rPh>
    <rPh sb="4" eb="5">
      <t>イ</t>
    </rPh>
    <rPh sb="13" eb="15">
      <t>カノウ</t>
    </rPh>
    <phoneticPr fontId="1"/>
  </si>
  <si>
    <t>金麦</t>
    <phoneticPr fontId="1"/>
  </si>
  <si>
    <t>ラグジュアリー席</t>
    <rPh sb="7" eb="8">
      <t>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</si>
</sst>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5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4"/>
      <color theme="1"/>
      <name val="BIZ UDP明朝 Medium"/>
      <family val="1"/>
      <charset val="128"/>
    </font>
    <font>
      <sz val="72"/>
      <color theme="1"/>
      <name val="BIZ UDP明朝 Medium"/>
      <family val="1"/>
      <charset val="128"/>
    </font>
    <font>
      <b/>
      <sz val="80"/>
      <color theme="1"/>
      <name val="BIZ UDP明朝 Medium"/>
      <family val="1"/>
      <charset val="128"/>
    </font>
    <font>
      <sz val="120"/>
      <color theme="1"/>
      <name val="BIZ UDP明朝 Medium"/>
      <family val="1"/>
      <charset val="128"/>
    </font>
    <font>
      <b/>
      <sz val="120"/>
      <color theme="1"/>
      <name val="BIZ UDP明朝 Medium"/>
      <family val="1"/>
      <charset val="128"/>
    </font>
    <font>
      <b/>
      <sz val="100"/>
      <color theme="1"/>
      <name val="BIZ UDP明朝 Medium"/>
      <family val="1"/>
      <charset val="128"/>
    </font>
    <font>
      <b/>
      <sz val="180"/>
      <color theme="1"/>
      <name val="BIZ UDP明朝 Medium"/>
      <family val="1"/>
      <charset val="128"/>
    </font>
    <font>
      <b/>
      <sz val="150"/>
      <color theme="1"/>
      <name val="BIZ UDP明朝 Medium"/>
      <family val="1"/>
      <charset val="128"/>
    </font>
    <font>
      <b/>
      <sz val="130"/>
      <color theme="1"/>
      <name val="BIZ UDP明朝 Medium"/>
      <family val="1"/>
      <charset val="128"/>
    </font>
    <font>
      <b/>
      <sz val="90"/>
      <color theme="1"/>
      <name val="BIZ UDP明朝 Medium"/>
      <family val="1"/>
      <charset val="128"/>
    </font>
    <font>
      <b/>
      <sz val="72"/>
      <color theme="1"/>
      <name val="BIZ UDP明朝 Medium"/>
      <family val="1"/>
      <charset val="128"/>
    </font>
    <font>
      <b/>
      <sz val="48"/>
      <color theme="1"/>
      <name val="BIZ UDP明朝 Medium"/>
      <family val="1"/>
      <charset val="128"/>
    </font>
    <font>
      <b/>
      <sz val="85"/>
      <color theme="1"/>
      <name val="BIZ UDP明朝 Medium"/>
      <family val="1"/>
      <charset val="128"/>
    </font>
    <font>
      <b/>
      <sz val="95"/>
      <color theme="1"/>
      <name val="BIZ UDP明朝 Medium"/>
      <family val="1"/>
      <charset val="128"/>
    </font>
    <font>
      <sz val="24"/>
      <color theme="1"/>
      <name val="Segoe UI Symbol"/>
      <family val="1"/>
    </font>
    <font>
      <b/>
      <sz val="60"/>
      <color theme="1"/>
      <name val="BIZ UDP明朝 Medium"/>
      <family val="1"/>
      <charset val="128"/>
    </font>
    <font>
      <sz val="100"/>
      <color theme="1"/>
      <name val="BIZ UDP明朝 Medium"/>
      <family val="1"/>
      <charset val="128"/>
    </font>
    <font>
      <b/>
      <sz val="110"/>
      <color theme="1"/>
      <name val="BIZ UDP明朝 Medium"/>
      <family val="1"/>
      <charset val="128"/>
    </font>
    <font>
      <sz val="60"/>
      <color theme="1"/>
      <name val="BIZ UDP明朝 Medium"/>
      <family val="1"/>
      <charset val="128"/>
    </font>
    <font>
      <b/>
      <sz val="40"/>
      <color theme="1"/>
      <name val="BIZ UDP明朝 Medium"/>
      <family val="1"/>
      <charset val="128"/>
    </font>
    <font>
      <b/>
      <sz val="70"/>
      <color theme="1"/>
      <name val="BIZ UDP明朝 Medium"/>
      <family val="1"/>
      <charset val="128"/>
    </font>
    <font>
      <b/>
      <sz val="36"/>
      <color theme="1"/>
      <name val="BIZ UDP明朝 Medium"/>
      <family val="1"/>
      <charset val="128"/>
    </font>
    <font>
      <b/>
      <sz val="65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b/>
      <sz val="28"/>
      <color theme="1"/>
      <name val="BIZ UDP明朝 Medium"/>
      <family val="1"/>
      <charset val="128"/>
    </font>
    <font>
      <sz val="16"/>
      <color theme="1"/>
      <name val="Yu Gothic"/>
      <family val="2"/>
      <scheme val="minor"/>
    </font>
    <font>
      <b/>
      <sz val="55"/>
      <color theme="1"/>
      <name val="BIZ UDP明朝 Medium"/>
      <family val="1"/>
      <charset val="128"/>
    </font>
    <font>
      <b/>
      <sz val="43"/>
      <color theme="1"/>
      <name val="BIZ UDP明朝 Medium"/>
      <family val="1"/>
      <charset val="128"/>
    </font>
    <font>
      <b/>
      <sz val="50"/>
      <color theme="1"/>
      <name val="BIZ UDP明朝 Medium"/>
      <family val="1"/>
      <charset val="128"/>
    </font>
    <font>
      <b/>
      <sz val="115"/>
      <color theme="1"/>
      <name val="BIZ UDP明朝 Medium"/>
      <family val="1"/>
      <charset val="128"/>
    </font>
    <font>
      <sz val="10"/>
      <color theme="1"/>
      <name val="Yu Gothic"/>
      <family val="2"/>
      <scheme val="minor"/>
    </font>
    <font>
      <sz val="11"/>
      <color theme="1"/>
      <name val="BIZ UDP明朝 Medium"/>
      <family val="1"/>
      <charset val="128"/>
    </font>
    <font>
      <sz val="55"/>
      <color theme="1"/>
      <name val="BIZ UDP明朝 Medium"/>
      <family val="1"/>
      <charset val="128"/>
    </font>
    <font>
      <b/>
      <sz val="30"/>
      <color theme="1"/>
      <name val="BIZ UDP明朝 Medium"/>
      <family val="1"/>
      <charset val="128"/>
    </font>
    <font>
      <b/>
      <sz val="33"/>
      <color theme="1"/>
      <name val="BIZ UDP明朝 Medium"/>
      <family val="1"/>
      <charset val="128"/>
    </font>
    <font>
      <b/>
      <sz val="75"/>
      <color theme="1"/>
      <name val="BIZ UDP明朝 Medium"/>
      <family val="1"/>
      <charset val="128"/>
    </font>
    <font>
      <b/>
      <sz val="45"/>
      <color theme="1"/>
      <name val="BIZ UDP明朝 Medium"/>
      <family val="1"/>
      <charset val="128"/>
    </font>
    <font>
      <sz val="48"/>
      <color theme="1"/>
      <name val="BIZ UDP明朝 Medium"/>
      <family val="1"/>
      <charset val="128"/>
    </font>
    <font>
      <sz val="36"/>
      <color theme="1"/>
      <name val="BIZ UDP明朝 Medium"/>
      <family val="1"/>
      <charset val="128"/>
    </font>
    <font>
      <sz val="28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  <font>
      <b/>
      <sz val="20"/>
      <color theme="1"/>
      <name val="BIZ UDP明朝 Medium"/>
      <family val="1"/>
      <charset val="128"/>
    </font>
    <font>
      <b/>
      <sz val="26"/>
      <color rgb="FFFF0000"/>
      <name val="BIZ UDP明朝 Medium"/>
      <family val="1"/>
      <charset val="128"/>
    </font>
    <font>
      <b/>
      <sz val="28"/>
      <color rgb="FFFF0000"/>
      <name val="BIZ UDP明朝 Medium"/>
      <family val="1"/>
      <charset val="128"/>
    </font>
    <font>
      <b/>
      <sz val="18"/>
      <color rgb="FFFF0000"/>
      <name val="BIZ UDP明朝 Medium"/>
      <family val="1"/>
      <charset val="128"/>
    </font>
    <font>
      <sz val="24"/>
      <color rgb="FFFF0000"/>
      <name val="BIZ UDP明朝 Medium"/>
      <family val="1"/>
      <charset val="128"/>
    </font>
    <font>
      <sz val="14"/>
      <color rgb="FFFF0000"/>
      <name val="BIZ UDP明朝 Medium"/>
      <family val="1"/>
      <charset val="128"/>
    </font>
    <font>
      <sz val="35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1"/>
      <color theme="1"/>
      <name val="Yu Gothic"/>
      <family val="2"/>
      <scheme val="minor"/>
    </font>
    <font>
      <sz val="10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56" fillId="0" borderId="0" applyFont="0" applyFill="0" applyBorder="0" applyAlignment="0" applyProtection="0">
      <alignment vertical="center"/>
    </xf>
  </cellStyleXfs>
  <cellXfs count="2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vertical="center" textRotation="255" wrapText="1"/>
    </xf>
    <xf numFmtId="0" fontId="18" fillId="0" borderId="0" xfId="0" applyFont="1"/>
    <xf numFmtId="0" fontId="7" fillId="0" borderId="0" xfId="0" applyFont="1" applyAlignment="1">
      <alignment vertical="center" textRotation="255" wrapText="1"/>
    </xf>
    <xf numFmtId="0" fontId="9" fillId="0" borderId="0" xfId="0" applyFont="1" applyAlignment="1">
      <alignment vertical="center" textRotation="255" wrapText="1"/>
    </xf>
    <xf numFmtId="0" fontId="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0" xfId="0" applyFont="1"/>
    <xf numFmtId="0" fontId="22" fillId="0" borderId="0" xfId="0" applyFont="1" applyAlignment="1">
      <alignment vertical="center" textRotation="255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8" fillId="0" borderId="1" xfId="0" applyFont="1" applyBorder="1" applyAlignment="1">
      <alignment horizontal="right" vertical="center" shrinkToFit="1"/>
    </xf>
    <xf numFmtId="0" fontId="28" fillId="0" borderId="1" xfId="0" applyFont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  <xf numFmtId="0" fontId="28" fillId="0" borderId="2" xfId="0" applyFont="1" applyBorder="1" applyAlignment="1">
      <alignment horizontal="center" vertical="center" shrinkToFit="1"/>
    </xf>
    <xf numFmtId="0" fontId="28" fillId="0" borderId="2" xfId="0" applyFont="1" applyBorder="1" applyAlignment="1">
      <alignment horizontal="right" vertical="center" shrinkToFit="1"/>
    </xf>
    <xf numFmtId="0" fontId="28" fillId="0" borderId="0" xfId="0" applyFont="1" applyAlignment="1">
      <alignment horizontal="right" vertical="center" shrinkToFit="1"/>
    </xf>
    <xf numFmtId="0" fontId="29" fillId="0" borderId="0" xfId="0" applyFont="1" applyAlignment="1">
      <alignment vertical="center"/>
    </xf>
    <xf numFmtId="0" fontId="31" fillId="0" borderId="0" xfId="0" applyFont="1"/>
    <xf numFmtId="0" fontId="35" fillId="0" borderId="0" xfId="0" applyFont="1" applyAlignment="1">
      <alignment textRotation="255" wrapText="1"/>
    </xf>
    <xf numFmtId="0" fontId="32" fillId="0" borderId="0" xfId="0" applyFont="1" applyAlignment="1">
      <alignment textRotation="255" wrapText="1"/>
    </xf>
    <xf numFmtId="0" fontId="13" fillId="0" borderId="0" xfId="0" applyFont="1" applyAlignment="1">
      <alignment horizontal="center" textRotation="255" wrapText="1"/>
    </xf>
    <xf numFmtId="0" fontId="24" fillId="0" borderId="0" xfId="0" applyFont="1" applyAlignment="1">
      <alignment textRotation="255" wrapText="1"/>
    </xf>
    <xf numFmtId="0" fontId="19" fillId="0" borderId="0" xfId="0" applyFont="1" applyAlignment="1">
      <alignment textRotation="255" wrapText="1"/>
    </xf>
    <xf numFmtId="0" fontId="9" fillId="0" borderId="0" xfId="0" applyFont="1" applyAlignment="1">
      <alignment textRotation="255" wrapText="1"/>
    </xf>
    <xf numFmtId="0" fontId="14" fillId="0" borderId="0" xfId="0" applyFont="1" applyAlignment="1">
      <alignment textRotation="255" wrapText="1"/>
    </xf>
    <xf numFmtId="0" fontId="4" fillId="0" borderId="0" xfId="0" applyFont="1" applyAlignment="1">
      <alignment textRotation="255" wrapText="1"/>
    </xf>
    <xf numFmtId="0" fontId="22" fillId="0" borderId="0" xfId="0" applyFont="1" applyAlignment="1">
      <alignment textRotation="255" wrapText="1"/>
    </xf>
    <xf numFmtId="0" fontId="32" fillId="0" borderId="0" xfId="0" applyFont="1" applyAlignment="1">
      <alignment horizontal="center" textRotation="255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6" fillId="0" borderId="0" xfId="0" applyFont="1"/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right" vertical="center"/>
    </xf>
    <xf numFmtId="0" fontId="7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distributed" vertical="center"/>
    </xf>
    <xf numFmtId="0" fontId="22" fillId="0" borderId="8" xfId="0" applyFont="1" applyBorder="1" applyAlignment="1">
      <alignment horizontal="distributed" vertical="center"/>
    </xf>
    <xf numFmtId="0" fontId="22" fillId="0" borderId="10" xfId="0" applyFont="1" applyBorder="1" applyAlignment="1">
      <alignment horizontal="distributed" vertical="center"/>
    </xf>
    <xf numFmtId="0" fontId="4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1" fillId="0" borderId="0" xfId="0" applyFont="1" applyAlignment="1">
      <alignment vertical="center" wrapText="1"/>
    </xf>
    <xf numFmtId="0" fontId="7" fillId="0" borderId="9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46" fillId="0" borderId="12" xfId="0" applyFont="1" applyBorder="1" applyAlignment="1">
      <alignment vertical="center"/>
    </xf>
    <xf numFmtId="0" fontId="51" fillId="0" borderId="7" xfId="0" applyFont="1" applyBorder="1" applyAlignment="1">
      <alignment wrapText="1"/>
    </xf>
    <xf numFmtId="0" fontId="2" fillId="0" borderId="12" xfId="0" applyFont="1" applyBorder="1" applyAlignment="1">
      <alignment vertical="center" shrinkToFit="1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/>
    </xf>
    <xf numFmtId="0" fontId="55" fillId="0" borderId="13" xfId="0" applyFont="1" applyBorder="1" applyAlignment="1">
      <alignment horizontal="left"/>
    </xf>
    <xf numFmtId="0" fontId="55" fillId="0" borderId="0" xfId="0" applyFont="1" applyAlignment="1">
      <alignment horizontal="center" vertical="center"/>
    </xf>
    <xf numFmtId="0" fontId="55" fillId="0" borderId="13" xfId="0" applyFont="1" applyBorder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53" fillId="0" borderId="0" xfId="0" applyFont="1" applyAlignment="1">
      <alignment horizontal="center"/>
    </xf>
    <xf numFmtId="0" fontId="55" fillId="0" borderId="0" xfId="0" applyFont="1" applyAlignment="1">
      <alignment horizontal="left"/>
    </xf>
    <xf numFmtId="0" fontId="29" fillId="0" borderId="12" xfId="0" applyFont="1" applyBorder="1" applyAlignment="1">
      <alignment horizontal="right" vertical="center"/>
    </xf>
    <xf numFmtId="0" fontId="46" fillId="0" borderId="15" xfId="0" applyFont="1" applyBorder="1" applyAlignment="1">
      <alignment vertical="center"/>
    </xf>
    <xf numFmtId="0" fontId="29" fillId="0" borderId="16" xfId="0" applyFont="1" applyBorder="1" applyAlignment="1">
      <alignment horizontal="left" vertical="center"/>
    </xf>
    <xf numFmtId="0" fontId="29" fillId="0" borderId="17" xfId="0" applyFont="1" applyBorder="1" applyAlignment="1">
      <alignment horizontal="left" vertical="center"/>
    </xf>
    <xf numFmtId="0" fontId="29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29" fillId="0" borderId="31" xfId="0" applyFont="1" applyBorder="1" applyAlignment="1">
      <alignment horizontal="left" vertical="center"/>
    </xf>
    <xf numFmtId="0" fontId="29" fillId="0" borderId="30" xfId="0" applyFont="1" applyBorder="1" applyAlignment="1">
      <alignment horizontal="left" vertical="center"/>
    </xf>
    <xf numFmtId="0" fontId="29" fillId="0" borderId="32" xfId="0" applyFont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0" borderId="1" xfId="0" applyFont="1" applyBorder="1" applyAlignment="1">
      <alignment horizontal="center" vertical="center"/>
    </xf>
    <xf numFmtId="0" fontId="37" fillId="0" borderId="12" xfId="0" applyFont="1" applyBorder="1" applyAlignment="1">
      <alignment vertical="center"/>
    </xf>
    <xf numFmtId="0" fontId="37" fillId="0" borderId="13" xfId="0" applyFont="1" applyBorder="1" applyAlignment="1">
      <alignment horizontal="left" vertical="center"/>
    </xf>
    <xf numFmtId="0" fontId="37" fillId="0" borderId="12" xfId="0" applyFont="1" applyBorder="1" applyAlignment="1">
      <alignment horizontal="left" vertical="center"/>
    </xf>
    <xf numFmtId="0" fontId="37" fillId="0" borderId="29" xfId="0" applyFont="1" applyBorder="1" applyAlignment="1">
      <alignment horizontal="left" vertical="center"/>
    </xf>
    <xf numFmtId="0" fontId="37" fillId="0" borderId="30" xfId="0" applyFont="1" applyBorder="1" applyAlignment="1">
      <alignment horizontal="left" vertical="center"/>
    </xf>
    <xf numFmtId="6" fontId="37" fillId="0" borderId="11" xfId="1" applyFont="1" applyBorder="1" applyAlignment="1">
      <alignment horizontal="right" vertical="center"/>
    </xf>
    <xf numFmtId="6" fontId="37" fillId="0" borderId="0" xfId="1" applyFont="1" applyAlignment="1">
      <alignment horizontal="right" vertical="center"/>
    </xf>
    <xf numFmtId="0" fontId="37" fillId="0" borderId="26" xfId="0" applyFont="1" applyBorder="1" applyAlignment="1">
      <alignment horizontal="left" vertical="center"/>
    </xf>
    <xf numFmtId="6" fontId="37" fillId="0" borderId="14" xfId="1" applyFont="1" applyBorder="1" applyAlignment="1">
      <alignment horizontal="right" vertical="center"/>
    </xf>
    <xf numFmtId="0" fontId="37" fillId="0" borderId="25" xfId="0" applyFont="1" applyBorder="1" applyAlignment="1">
      <alignment horizontal="left" vertical="center"/>
    </xf>
    <xf numFmtId="0" fontId="37" fillId="0" borderId="29" xfId="0" applyFont="1" applyBorder="1" applyAlignment="1">
      <alignment vertical="center"/>
    </xf>
    <xf numFmtId="6" fontId="37" fillId="0" borderId="7" xfId="1" applyFont="1" applyBorder="1" applyAlignment="1">
      <alignment horizontal="right" vertical="center"/>
    </xf>
    <xf numFmtId="0" fontId="37" fillId="0" borderId="34" xfId="0" applyFont="1" applyBorder="1" applyAlignment="1">
      <alignment vertical="center"/>
    </xf>
    <xf numFmtId="0" fontId="37" fillId="0" borderId="35" xfId="0" applyFont="1" applyBorder="1" applyAlignment="1">
      <alignment horizontal="left" vertical="center"/>
    </xf>
    <xf numFmtId="6" fontId="37" fillId="0" borderId="36" xfId="1" applyFont="1" applyBorder="1" applyAlignment="1">
      <alignment horizontal="right" vertical="center"/>
    </xf>
    <xf numFmtId="0" fontId="37" fillId="0" borderId="27" xfId="0" applyFont="1" applyBorder="1" applyAlignment="1">
      <alignment vertical="center"/>
    </xf>
    <xf numFmtId="0" fontId="37" fillId="0" borderId="5" xfId="0" applyFont="1" applyBorder="1" applyAlignment="1">
      <alignment vertical="center"/>
    </xf>
    <xf numFmtId="6" fontId="37" fillId="0" borderId="6" xfId="1" applyFont="1" applyBorder="1" applyAlignment="1">
      <alignment horizontal="right" vertical="center"/>
    </xf>
    <xf numFmtId="0" fontId="37" fillId="0" borderId="12" xfId="0" applyFont="1" applyBorder="1" applyAlignment="1">
      <alignment horizontal="right" vertical="center"/>
    </xf>
    <xf numFmtId="0" fontId="37" fillId="0" borderId="25" xfId="0" applyFont="1" applyBorder="1" applyAlignment="1">
      <alignment horizontal="right" vertical="center"/>
    </xf>
    <xf numFmtId="0" fontId="37" fillId="0" borderId="34" xfId="0" applyFont="1" applyBorder="1" applyAlignment="1">
      <alignment horizontal="right" vertical="center"/>
    </xf>
    <xf numFmtId="0" fontId="37" fillId="0" borderId="29" xfId="0" applyFont="1" applyBorder="1" applyAlignment="1">
      <alignment horizontal="right" vertical="center"/>
    </xf>
    <xf numFmtId="0" fontId="37" fillId="0" borderId="5" xfId="0" applyFont="1" applyBorder="1" applyAlignment="1">
      <alignment horizontal="right" vertical="center"/>
    </xf>
    <xf numFmtId="0" fontId="37" fillId="0" borderId="0" xfId="0" applyFont="1" applyAlignment="1">
      <alignment horizontal="right" vertical="center"/>
    </xf>
    <xf numFmtId="6" fontId="37" fillId="0" borderId="13" xfId="1" applyFont="1" applyBorder="1" applyAlignment="1">
      <alignment horizontal="right" vertical="center"/>
    </xf>
    <xf numFmtId="6" fontId="37" fillId="0" borderId="26" xfId="1" applyFont="1" applyBorder="1" applyAlignment="1">
      <alignment horizontal="right" vertical="center"/>
    </xf>
    <xf numFmtId="6" fontId="37" fillId="0" borderId="35" xfId="1" applyFont="1" applyBorder="1" applyAlignment="1">
      <alignment horizontal="right" vertical="center"/>
    </xf>
    <xf numFmtId="6" fontId="37" fillId="0" borderId="30" xfId="1" applyFont="1" applyBorder="1" applyAlignment="1">
      <alignment horizontal="right" vertical="center"/>
    </xf>
    <xf numFmtId="0" fontId="37" fillId="0" borderId="27" xfId="0" applyFont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0" fontId="37" fillId="0" borderId="2" xfId="0" applyFont="1" applyBorder="1" applyAlignment="1">
      <alignment horizontal="right" vertical="center"/>
    </xf>
    <xf numFmtId="0" fontId="37" fillId="0" borderId="3" xfId="0" applyFont="1" applyBorder="1" applyAlignment="1">
      <alignment horizontal="right" vertical="center"/>
    </xf>
    <xf numFmtId="0" fontId="37" fillId="0" borderId="33" xfId="0" applyFont="1" applyBorder="1" applyAlignment="1">
      <alignment horizontal="right" vertical="center"/>
    </xf>
    <xf numFmtId="0" fontId="57" fillId="0" borderId="1" xfId="0" applyFont="1" applyBorder="1" applyAlignment="1">
      <alignment horizontal="right" vertical="center"/>
    </xf>
    <xf numFmtId="0" fontId="52" fillId="0" borderId="0" xfId="0" applyFont="1" applyAlignment="1">
      <alignment horizontal="right" vertical="center"/>
    </xf>
    <xf numFmtId="0" fontId="5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7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" fillId="0" borderId="0" xfId="0" applyFont="1" applyAlignment="1">
      <alignment vertical="center" shrinkToFit="1"/>
    </xf>
    <xf numFmtId="0" fontId="2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6" fontId="37" fillId="0" borderId="5" xfId="0" applyNumberFormat="1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 textRotation="255"/>
    </xf>
    <xf numFmtId="0" fontId="37" fillId="0" borderId="12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/>
    </xf>
    <xf numFmtId="0" fontId="37" fillId="0" borderId="13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56" fontId="29" fillId="0" borderId="26" xfId="0" applyNumberFormat="1" applyFont="1" applyBorder="1" applyAlignment="1">
      <alignment horizontal="center" vertical="center"/>
    </xf>
    <xf numFmtId="56" fontId="29" fillId="0" borderId="28" xfId="0" applyNumberFormat="1" applyFont="1" applyBorder="1" applyAlignment="1">
      <alignment horizontal="center" vertical="center"/>
    </xf>
    <xf numFmtId="56" fontId="29" fillId="0" borderId="30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22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/>
    </xf>
    <xf numFmtId="0" fontId="29" fillId="0" borderId="24" xfId="0" applyFont="1" applyBorder="1" applyAlignment="1">
      <alignment horizontal="center" vertical="center"/>
    </xf>
    <xf numFmtId="56" fontId="29" fillId="0" borderId="19" xfId="0" applyNumberFormat="1" applyFont="1" applyBorder="1" applyAlignment="1">
      <alignment horizontal="center" vertical="center"/>
    </xf>
    <xf numFmtId="56" fontId="29" fillId="0" borderId="20" xfId="0" applyNumberFormat="1" applyFont="1" applyBorder="1" applyAlignment="1">
      <alignment horizontal="center" vertical="center"/>
    </xf>
    <xf numFmtId="56" fontId="29" fillId="0" borderId="21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right" vertical="center" wrapText="1"/>
    </xf>
    <xf numFmtId="0" fontId="24" fillId="0" borderId="7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38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8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28" fillId="0" borderId="7" xfId="0" applyFont="1" applyBorder="1" applyAlignment="1">
      <alignment horizontal="center"/>
    </xf>
    <xf numFmtId="0" fontId="51" fillId="0" borderId="14" xfId="0" applyFont="1" applyBorder="1" applyAlignment="1">
      <alignment horizontal="center" vertical="center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textRotation="255" wrapText="1"/>
    </xf>
    <xf numFmtId="0" fontId="6" fillId="0" borderId="0" xfId="0" applyFont="1" applyAlignment="1">
      <alignment horizontal="center" vertical="center" textRotation="255" wrapText="1"/>
    </xf>
    <xf numFmtId="0" fontId="1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 wrapTex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textRotation="255" wrapText="1"/>
    </xf>
    <xf numFmtId="0" fontId="7" fillId="0" borderId="0" xfId="0" applyFont="1" applyAlignment="1">
      <alignment horizontal="center" vertical="center" textRotation="255" wrapText="1"/>
    </xf>
    <xf numFmtId="0" fontId="10" fillId="0" borderId="0" xfId="0" applyFont="1" applyAlignment="1">
      <alignment horizontal="center" vertical="center" textRotation="255" wrapText="1"/>
    </xf>
    <xf numFmtId="0" fontId="8" fillId="0" borderId="0" xfId="0" applyFont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12" fillId="0" borderId="0" xfId="0" applyFont="1" applyAlignment="1">
      <alignment horizontal="center" vertical="center" textRotation="255" wrapText="1"/>
    </xf>
    <xf numFmtId="0" fontId="23" fillId="0" borderId="0" xfId="0" applyFont="1" applyAlignment="1">
      <alignment horizontal="center" vertical="center"/>
    </xf>
    <xf numFmtId="0" fontId="40" fillId="0" borderId="0" xfId="0" applyFont="1" applyAlignment="1">
      <alignment horizontal="right" wrapText="1"/>
    </xf>
    <xf numFmtId="0" fontId="40" fillId="0" borderId="0" xfId="0" applyFont="1" applyAlignment="1">
      <alignment horizontal="right" vertical="center" wrapText="1"/>
    </xf>
    <xf numFmtId="0" fontId="30" fillId="0" borderId="0" xfId="0" applyFont="1" applyAlignment="1">
      <alignment horizontal="center" vertical="center"/>
    </xf>
    <xf numFmtId="0" fontId="28" fillId="0" borderId="5" xfId="0" applyFont="1" applyBorder="1" applyAlignment="1">
      <alignment horizontal="right" vertical="center" shrinkToFit="1"/>
    </xf>
    <xf numFmtId="0" fontId="28" fillId="0" borderId="6" xfId="0" applyFont="1" applyBorder="1" applyAlignment="1">
      <alignment horizontal="right" vertical="center" shrinkToFit="1"/>
    </xf>
    <xf numFmtId="0" fontId="28" fillId="0" borderId="3" xfId="0" applyFont="1" applyBorder="1" applyAlignment="1">
      <alignment horizontal="right" vertical="center" shrinkToFit="1"/>
    </xf>
    <xf numFmtId="0" fontId="28" fillId="0" borderId="4" xfId="0" applyFont="1" applyBorder="1" applyAlignment="1">
      <alignment horizontal="right" vertical="center" shrinkToFit="1"/>
    </xf>
    <xf numFmtId="0" fontId="28" fillId="0" borderId="0" xfId="0" applyFont="1" applyBorder="1" applyAlignment="1">
      <alignment horizontal="center" vertical="center" textRotation="255"/>
    </xf>
    <xf numFmtId="0" fontId="37" fillId="2" borderId="3" xfId="0" applyFont="1" applyFill="1" applyBorder="1" applyAlignment="1">
      <alignment horizontal="righ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2.xml"/><Relationship Id="rId18" Type="http://schemas.openxmlformats.org/officeDocument/2006/relationships/worksheet" Target="worksheets/sheet17.xml"/><Relationship Id="rId26" Type="http://schemas.openxmlformats.org/officeDocument/2006/relationships/worksheet" Target="worksheets/sheet25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0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worksheet" Target="worksheets/sheet24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29" Type="http://schemas.openxmlformats.org/officeDocument/2006/relationships/worksheet" Target="worksheets/sheet28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worksheet" Target="worksheets/sheet10.xml"/><Relationship Id="rId24" Type="http://schemas.openxmlformats.org/officeDocument/2006/relationships/worksheet" Target="worksheets/sheet23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23" Type="http://schemas.openxmlformats.org/officeDocument/2006/relationships/worksheet" Target="worksheets/sheet22.xml"/><Relationship Id="rId28" Type="http://schemas.openxmlformats.org/officeDocument/2006/relationships/worksheet" Target="worksheets/sheet27.xml"/><Relationship Id="rId10" Type="http://schemas.openxmlformats.org/officeDocument/2006/relationships/worksheet" Target="worksheets/sheet9.xml"/><Relationship Id="rId19" Type="http://schemas.openxmlformats.org/officeDocument/2006/relationships/worksheet" Target="worksheets/sheet18.xml"/><Relationship Id="rId31" Type="http://schemas.openxmlformats.org/officeDocument/2006/relationships/worksheet" Target="worksheets/sheet3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worksheet" Target="worksheets/sheet21.xml"/><Relationship Id="rId27" Type="http://schemas.openxmlformats.org/officeDocument/2006/relationships/worksheet" Target="worksheets/sheet26.xml"/><Relationship Id="rId30" Type="http://schemas.openxmlformats.org/officeDocument/2006/relationships/worksheet" Target="worksheets/sheet29.xml"/><Relationship Id="rId35" Type="http://schemas.openxmlformats.org/officeDocument/2006/relationships/calcChain" Target="calcChain.xml"/><Relationship Id="rId8" Type="http://schemas.openxmlformats.org/officeDocument/2006/relationships/worksheet" Target="worksheets/sheet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Sheet1!$A$18:$B$18</c:f>
              <c:strCache>
                <c:ptCount val="2"/>
                <c:pt idx="0">
                  <c:v>★</c:v>
                </c:pt>
                <c:pt idx="1">
                  <c:v>8月3日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Sheet1!$C$1:$C$17</c:f>
              <c:strCache>
                <c:ptCount val="17"/>
                <c:pt idx="1">
                  <c:v>レンタカー　借りに行く　（１６時）</c:v>
                </c:pt>
                <c:pt idx="2">
                  <c:v>第一便　　積み込み</c:v>
                </c:pt>
                <c:pt idx="3">
                  <c:v>　クーラーボックス</c:v>
                </c:pt>
                <c:pt idx="4">
                  <c:v>　ライト等</c:v>
                </c:pt>
                <c:pt idx="5">
                  <c:v>　CSI用の飲料（麦茶等）</c:v>
                </c:pt>
                <c:pt idx="6">
                  <c:v>　その他資機材</c:v>
                </c:pt>
                <c:pt idx="7">
                  <c:v>第一便７時出発</c:v>
                </c:pt>
                <c:pt idx="8">
                  <c:v>第一便　荷下ろし即、帰宅</c:v>
                </c:pt>
                <c:pt idx="9">
                  <c:v>第２便　　積み込み　　　　　帰宅時間にもよるが大津に？？？　　　　　　</c:v>
                </c:pt>
                <c:pt idx="10">
                  <c:v>　救護用品</c:v>
                </c:pt>
                <c:pt idx="11">
                  <c:v>第２便７時に出発</c:v>
                </c:pt>
                <c:pt idx="12">
                  <c:v>　救護用品</c:v>
                </c:pt>
                <c:pt idx="13">
                  <c:v>第３便　積み込み</c:v>
                </c:pt>
                <c:pt idx="14">
                  <c:v>　救護所・警備部隊の飲料</c:v>
                </c:pt>
                <c:pt idx="15">
                  <c:v>搬送最終日</c:v>
                </c:pt>
                <c:pt idx="16">
                  <c:v>・座席シート</c:v>
                </c:pt>
              </c:strCache>
            </c:strRef>
          </c:cat>
          <c:val>
            <c:numRef>
              <c:f>Sheet1!$C$18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0-4CA9-9668-E8FB2A7B6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2382320"/>
        <c:axId val="652387600"/>
      </c:barChart>
      <c:catAx>
        <c:axId val="65238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2387600"/>
        <c:crosses val="autoZero"/>
        <c:auto val="1"/>
        <c:lblAlgn val="ctr"/>
        <c:lblOffset val="100"/>
        <c:noMultiLvlLbl val="0"/>
      </c:catAx>
      <c:valAx>
        <c:axId val="65238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652382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45CCB10-D933-4640-B662-7C0E38012682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142875</xdr:colOff>
      <xdr:row>3</xdr:row>
      <xdr:rowOff>152400</xdr:rowOff>
    </xdr:from>
    <xdr:to>
      <xdr:col>10</xdr:col>
      <xdr:colOff>400050</xdr:colOff>
      <xdr:row>10</xdr:row>
      <xdr:rowOff>276225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A0EA714E-9CD7-75F1-EC41-9A6E54C24956}"/>
            </a:ext>
          </a:extLst>
        </xdr:cNvPr>
        <xdr:cNvSpPr/>
      </xdr:nvSpPr>
      <xdr:spPr>
        <a:xfrm>
          <a:off x="6010275" y="1323975"/>
          <a:ext cx="257175" cy="2857500"/>
        </a:xfrm>
        <a:prstGeom prst="rightBrace">
          <a:avLst/>
        </a:prstGeom>
        <a:solidFill>
          <a:sysClr val="window" lastClr="FFFFFF"/>
        </a:solidFill>
        <a:ln w="381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3297" cy="6076293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4FB0A59-5D41-77BD-3410-2C0E6E0116C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1729934</xdr:colOff>
      <xdr:row>9</xdr:row>
      <xdr:rowOff>186931</xdr:rowOff>
    </xdr:from>
    <xdr:to>
      <xdr:col>2</xdr:col>
      <xdr:colOff>2214468</xdr:colOff>
      <xdr:row>9</xdr:row>
      <xdr:rowOff>318090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A3924054-918A-1A2F-0A40-6BD4319D722B}"/>
            </a:ext>
          </a:extLst>
        </xdr:cNvPr>
        <xdr:cNvSpPr/>
      </xdr:nvSpPr>
      <xdr:spPr>
        <a:xfrm rot="16200000">
          <a:off x="3068671" y="4544144"/>
          <a:ext cx="131159" cy="484534"/>
        </a:xfrm>
        <a:prstGeom prst="downArrow">
          <a:avLst>
            <a:gd name="adj1" fmla="val 50000"/>
            <a:gd name="adj2" fmla="val 94686"/>
          </a:avLst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46088</xdr:colOff>
      <xdr:row>1</xdr:row>
      <xdr:rowOff>2381249</xdr:rowOff>
    </xdr:from>
    <xdr:ext cx="4147984" cy="2934316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9FC349-C4BF-84E9-BB0E-BC1381A0F2D7}"/>
            </a:ext>
          </a:extLst>
        </xdr:cNvPr>
        <xdr:cNvSpPr txBox="1"/>
      </xdr:nvSpPr>
      <xdr:spPr>
        <a:xfrm>
          <a:off x="430161" y="4823951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0</xdr:col>
      <xdr:colOff>322621</xdr:colOff>
      <xdr:row>0</xdr:row>
      <xdr:rowOff>2427339</xdr:rowOff>
    </xdr:from>
    <xdr:ext cx="4147984" cy="293431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9667749-2CCB-4C2F-9200-1095387E4161}"/>
            </a:ext>
          </a:extLst>
        </xdr:cNvPr>
        <xdr:cNvSpPr txBox="1"/>
      </xdr:nvSpPr>
      <xdr:spPr>
        <a:xfrm>
          <a:off x="322621" y="242733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大津港　　ターミナル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245806</xdr:colOff>
      <xdr:row>0</xdr:row>
      <xdr:rowOff>2381250</xdr:rowOff>
    </xdr:from>
    <xdr:ext cx="4147984" cy="2934316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0CB9428-29E9-4F6E-96EB-FD0B499332A7}"/>
            </a:ext>
          </a:extLst>
        </xdr:cNvPr>
        <xdr:cNvSpPr txBox="1"/>
      </xdr:nvSpPr>
      <xdr:spPr>
        <a:xfrm>
          <a:off x="5238750" y="2381250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13</xdr:col>
      <xdr:colOff>122902</xdr:colOff>
      <xdr:row>1</xdr:row>
      <xdr:rowOff>2365886</xdr:rowOff>
    </xdr:from>
    <xdr:ext cx="4147984" cy="293431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20A8CEE-5966-4084-929C-94B9441D7835}"/>
            </a:ext>
          </a:extLst>
        </xdr:cNvPr>
        <xdr:cNvSpPr txBox="1"/>
      </xdr:nvSpPr>
      <xdr:spPr>
        <a:xfrm>
          <a:off x="5115846" y="4808588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大津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市民会館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245806</xdr:colOff>
      <xdr:row>0</xdr:row>
      <xdr:rowOff>2396613</xdr:rowOff>
    </xdr:from>
    <xdr:ext cx="4147984" cy="2934316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D34AFA5-BBCF-4866-A343-FF8C184CC6DB}"/>
            </a:ext>
          </a:extLst>
        </xdr:cNvPr>
        <xdr:cNvSpPr txBox="1"/>
      </xdr:nvSpPr>
      <xdr:spPr>
        <a:xfrm>
          <a:off x="10078064" y="2396613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25</xdr:col>
      <xdr:colOff>230443</xdr:colOff>
      <xdr:row>1</xdr:row>
      <xdr:rowOff>2365887</xdr:rowOff>
    </xdr:from>
    <xdr:ext cx="4147984" cy="2934316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9D28B5B2-3787-428C-8CD1-FD6523B10403}"/>
            </a:ext>
          </a:extLst>
        </xdr:cNvPr>
        <xdr:cNvSpPr txBox="1"/>
      </xdr:nvSpPr>
      <xdr:spPr>
        <a:xfrm>
          <a:off x="10062701" y="4808589"/>
          <a:ext cx="4147984" cy="29343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6500"/>
            <a:t>　</a:t>
          </a:r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勤労　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65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福祉会館</a:t>
          </a:r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38</xdr:col>
      <xdr:colOff>337984</xdr:colOff>
      <xdr:row>1</xdr:row>
      <xdr:rowOff>15362</xdr:rowOff>
    </xdr:from>
    <xdr:ext cx="2688508" cy="334911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A9D191A-8B5D-4A13-A8CC-428D71D7EB3A}"/>
            </a:ext>
          </a:extLst>
        </xdr:cNvPr>
        <xdr:cNvSpPr txBox="1"/>
      </xdr:nvSpPr>
      <xdr:spPr>
        <a:xfrm>
          <a:off x="15393629" y="2458064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39</xdr:col>
      <xdr:colOff>0</xdr:colOff>
      <xdr:row>2</xdr:row>
      <xdr:rowOff>46088</xdr:rowOff>
    </xdr:from>
    <xdr:ext cx="2688508" cy="3349113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BFF510D-0D1C-48DC-B5E9-5128248E383B}"/>
            </a:ext>
          </a:extLst>
        </xdr:cNvPr>
        <xdr:cNvSpPr txBox="1"/>
      </xdr:nvSpPr>
      <xdr:spPr>
        <a:xfrm>
          <a:off x="15439718" y="4931491"/>
          <a:ext cx="2688508" cy="33491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48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ふれあい　　　　　　　     スポーツ       センター</a:t>
          </a:r>
          <a:endParaRPr kumimoji="1" lang="en-US" altLang="ja-JP" sz="48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en-US" altLang="ja-JP" sz="65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245806</xdr:colOff>
      <xdr:row>1</xdr:row>
      <xdr:rowOff>184354</xdr:rowOff>
    </xdr:from>
    <xdr:ext cx="5131210" cy="3472016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4C364A9-FEF0-4AD3-A3CB-012D3CDE50E7}"/>
            </a:ext>
          </a:extLst>
        </xdr:cNvPr>
        <xdr:cNvSpPr txBox="1"/>
      </xdr:nvSpPr>
      <xdr:spPr>
        <a:xfrm>
          <a:off x="18988548" y="2627056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47</xdr:col>
      <xdr:colOff>199718</xdr:colOff>
      <xdr:row>2</xdr:row>
      <xdr:rowOff>168992</xdr:rowOff>
    </xdr:from>
    <xdr:ext cx="5131210" cy="347201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2DAE2B4-E008-422A-9E2A-655125C0C9D9}"/>
            </a:ext>
          </a:extLst>
        </xdr:cNvPr>
        <xdr:cNvSpPr txBox="1"/>
      </xdr:nvSpPr>
      <xdr:spPr>
        <a:xfrm>
          <a:off x="18942460" y="5054395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逢坂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261170</xdr:colOff>
      <xdr:row>1</xdr:row>
      <xdr:rowOff>215081</xdr:rowOff>
    </xdr:from>
    <xdr:ext cx="5131210" cy="347201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7CFC172-061A-43DF-BF31-3F6D1E274822}"/>
            </a:ext>
          </a:extLst>
        </xdr:cNvPr>
        <xdr:cNvSpPr txBox="1"/>
      </xdr:nvSpPr>
      <xdr:spPr>
        <a:xfrm>
          <a:off x="23843226" y="2657783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  <xdr:oneCellAnchor>
    <xdr:from>
      <xdr:col>59</xdr:col>
      <xdr:colOff>245807</xdr:colOff>
      <xdr:row>2</xdr:row>
      <xdr:rowOff>153629</xdr:rowOff>
    </xdr:from>
    <xdr:ext cx="5131210" cy="347201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B23DAD5-3241-4652-ADFC-C6AB0BFFC7B6}"/>
            </a:ext>
          </a:extLst>
        </xdr:cNvPr>
        <xdr:cNvSpPr txBox="1"/>
      </xdr:nvSpPr>
      <xdr:spPr>
        <a:xfrm>
          <a:off x="23827863" y="5039032"/>
          <a:ext cx="5131210" cy="347201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60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平野　　　　　　市民センター</a:t>
          </a:r>
          <a:endParaRPr kumimoji="1" lang="en-US" altLang="ja-JP" sz="7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88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317499</xdr:colOff>
      <xdr:row>2</xdr:row>
      <xdr:rowOff>226786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57A7E4-252B-478A-BD87-E7C4595C2FD7}"/>
            </a:ext>
          </a:extLst>
        </xdr:cNvPr>
        <xdr:cNvSpPr txBox="1"/>
      </xdr:nvSpPr>
      <xdr:spPr>
        <a:xfrm>
          <a:off x="6251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317499</xdr:colOff>
      <xdr:row>2</xdr:row>
      <xdr:rowOff>226786</xdr:rowOff>
    </xdr:from>
    <xdr:ext cx="1179286" cy="52160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28C63E1-A498-4D11-AA11-8FD6EA81A148}"/>
            </a:ext>
          </a:extLst>
        </xdr:cNvPr>
        <xdr:cNvSpPr txBox="1"/>
      </xdr:nvSpPr>
      <xdr:spPr>
        <a:xfrm>
          <a:off x="14728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317499</xdr:colOff>
      <xdr:row>2</xdr:row>
      <xdr:rowOff>226786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20CA30-66BE-4D2F-B978-1214D9F0BA69}"/>
            </a:ext>
          </a:extLst>
        </xdr:cNvPr>
        <xdr:cNvSpPr txBox="1"/>
      </xdr:nvSpPr>
      <xdr:spPr>
        <a:xfrm>
          <a:off x="232060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317499</xdr:colOff>
      <xdr:row>2</xdr:row>
      <xdr:rowOff>226786</xdr:rowOff>
    </xdr:from>
    <xdr:ext cx="1179286" cy="52160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883495E-6D3A-4D13-8523-C3E44F59EA1F}"/>
            </a:ext>
          </a:extLst>
        </xdr:cNvPr>
        <xdr:cNvSpPr txBox="1"/>
      </xdr:nvSpPr>
      <xdr:spPr>
        <a:xfrm>
          <a:off x="316833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317499</xdr:colOff>
      <xdr:row>2</xdr:row>
      <xdr:rowOff>226786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932D6EB9-9B5D-4944-A357-8523E872CE22}"/>
            </a:ext>
          </a:extLst>
        </xdr:cNvPr>
        <xdr:cNvSpPr txBox="1"/>
      </xdr:nvSpPr>
      <xdr:spPr>
        <a:xfrm>
          <a:off x="40160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2</xdr:row>
      <xdr:rowOff>226786</xdr:rowOff>
    </xdr:from>
    <xdr:ext cx="1179286" cy="521608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E88C0161-3CC7-4FCA-B107-EC63E81A886F}"/>
            </a:ext>
          </a:extLst>
        </xdr:cNvPr>
        <xdr:cNvSpPr txBox="1"/>
      </xdr:nvSpPr>
      <xdr:spPr>
        <a:xfrm>
          <a:off x="48637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2</xdr:row>
      <xdr:rowOff>226786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13EEFBB2-ACDC-4EF2-AD0C-93C2F457C904}"/>
            </a:ext>
          </a:extLst>
        </xdr:cNvPr>
        <xdr:cNvSpPr txBox="1"/>
      </xdr:nvSpPr>
      <xdr:spPr>
        <a:xfrm>
          <a:off x="571150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2</xdr:row>
      <xdr:rowOff>226786</xdr:rowOff>
    </xdr:from>
    <xdr:ext cx="1179286" cy="52160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EECD522A-F6D4-486A-A4E7-FFD63450C1DB}"/>
            </a:ext>
          </a:extLst>
        </xdr:cNvPr>
        <xdr:cNvSpPr txBox="1"/>
      </xdr:nvSpPr>
      <xdr:spPr>
        <a:xfrm>
          <a:off x="655923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317499</xdr:colOff>
      <xdr:row>2</xdr:row>
      <xdr:rowOff>226786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45FC5E56-3643-403C-B5D0-904E05117F96}"/>
            </a:ext>
          </a:extLst>
        </xdr:cNvPr>
        <xdr:cNvSpPr txBox="1"/>
      </xdr:nvSpPr>
      <xdr:spPr>
        <a:xfrm>
          <a:off x="74069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317499</xdr:colOff>
      <xdr:row>2</xdr:row>
      <xdr:rowOff>226786</xdr:rowOff>
    </xdr:from>
    <xdr:ext cx="1179286" cy="521608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A214437-AB52-44F9-A92E-456AC55F52B1}"/>
            </a:ext>
          </a:extLst>
        </xdr:cNvPr>
        <xdr:cNvSpPr txBox="1"/>
      </xdr:nvSpPr>
      <xdr:spPr>
        <a:xfrm>
          <a:off x="82546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2</xdr:row>
      <xdr:rowOff>226786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B2C7AAA-4B35-4125-AF5E-C33F3B289C04}"/>
            </a:ext>
          </a:extLst>
        </xdr:cNvPr>
        <xdr:cNvSpPr txBox="1"/>
      </xdr:nvSpPr>
      <xdr:spPr>
        <a:xfrm>
          <a:off x="910240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2</xdr:row>
      <xdr:rowOff>226786</xdr:rowOff>
    </xdr:from>
    <xdr:ext cx="1179286" cy="52160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76036A3-20DD-4FE3-9E8A-DA6E61739773}"/>
            </a:ext>
          </a:extLst>
        </xdr:cNvPr>
        <xdr:cNvSpPr txBox="1"/>
      </xdr:nvSpPr>
      <xdr:spPr>
        <a:xfrm>
          <a:off x="995013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317499</xdr:colOff>
      <xdr:row>2</xdr:row>
      <xdr:rowOff>226786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89E2A1DC-DC3A-485E-9953-49A71543A4D7}"/>
            </a:ext>
          </a:extLst>
        </xdr:cNvPr>
        <xdr:cNvSpPr txBox="1"/>
      </xdr:nvSpPr>
      <xdr:spPr>
        <a:xfrm>
          <a:off x="10797857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2</xdr:row>
      <xdr:rowOff>226786</xdr:rowOff>
    </xdr:from>
    <xdr:ext cx="1179286" cy="52160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626C942E-CC42-4B9F-9367-238F3413BA3A}"/>
            </a:ext>
          </a:extLst>
        </xdr:cNvPr>
        <xdr:cNvSpPr txBox="1"/>
      </xdr:nvSpPr>
      <xdr:spPr>
        <a:xfrm>
          <a:off x="116455824" y="988786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409436</xdr:colOff>
      <xdr:row>0</xdr:row>
      <xdr:rowOff>876714</xdr:rowOff>
    </xdr:from>
    <xdr:ext cx="835026" cy="32566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2B4870C-5768-4888-A572-C6EFD0E6CC57}"/>
            </a:ext>
          </a:extLst>
        </xdr:cNvPr>
        <xdr:cNvSpPr txBox="1"/>
      </xdr:nvSpPr>
      <xdr:spPr>
        <a:xfrm>
          <a:off x="3750088" y="876714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0</xdr:col>
      <xdr:colOff>74268</xdr:colOff>
      <xdr:row>0</xdr:row>
      <xdr:rowOff>956345</xdr:rowOff>
    </xdr:from>
    <xdr:ext cx="1043884" cy="36887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4750341-A9C9-47FD-961E-8C3AAF767A53}"/>
            </a:ext>
          </a:extLst>
        </xdr:cNvPr>
        <xdr:cNvSpPr txBox="1"/>
      </xdr:nvSpPr>
      <xdr:spPr>
        <a:xfrm>
          <a:off x="74268" y="956345"/>
          <a:ext cx="1043884" cy="36887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8</xdr:col>
      <xdr:colOff>437045</xdr:colOff>
      <xdr:row>0</xdr:row>
      <xdr:rowOff>905289</xdr:rowOff>
    </xdr:from>
    <xdr:ext cx="835026" cy="325664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AC412CF-8B37-4D5C-BDD5-B4E55DB48007}"/>
            </a:ext>
          </a:extLst>
        </xdr:cNvPr>
        <xdr:cNvSpPr txBox="1"/>
      </xdr:nvSpPr>
      <xdr:spPr>
        <a:xfrm>
          <a:off x="8747262" y="905289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</xdr:col>
      <xdr:colOff>60462</xdr:colOff>
      <xdr:row>0</xdr:row>
      <xdr:rowOff>959658</xdr:rowOff>
    </xdr:from>
    <xdr:ext cx="1043885" cy="44838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97D5ECC-C863-4967-A190-C12EEFFE33D7}"/>
            </a:ext>
          </a:extLst>
        </xdr:cNvPr>
        <xdr:cNvSpPr txBox="1"/>
      </xdr:nvSpPr>
      <xdr:spPr>
        <a:xfrm>
          <a:off x="5030027" y="959658"/>
          <a:ext cx="1043885" cy="448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13</xdr:col>
      <xdr:colOff>409437</xdr:colOff>
      <xdr:row>0</xdr:row>
      <xdr:rowOff>914815</xdr:rowOff>
    </xdr:from>
    <xdr:ext cx="835026" cy="325664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A439F2F0-B328-41FB-B4CD-313B7A779270}"/>
            </a:ext>
          </a:extLst>
        </xdr:cNvPr>
        <xdr:cNvSpPr txBox="1"/>
      </xdr:nvSpPr>
      <xdr:spPr>
        <a:xfrm>
          <a:off x="13689220" y="914815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</xdr:col>
      <xdr:colOff>74267</xdr:colOff>
      <xdr:row>0</xdr:row>
      <xdr:rowOff>919212</xdr:rowOff>
    </xdr:from>
    <xdr:ext cx="1030081" cy="32317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A819FD1-2CA0-493C-BC0C-01551AD7E543}"/>
            </a:ext>
          </a:extLst>
        </xdr:cNvPr>
        <xdr:cNvSpPr txBox="1"/>
      </xdr:nvSpPr>
      <xdr:spPr>
        <a:xfrm>
          <a:off x="10013397" y="919212"/>
          <a:ext cx="1030081" cy="32317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18</xdr:col>
      <xdr:colOff>409436</xdr:colOff>
      <xdr:row>0</xdr:row>
      <xdr:rowOff>901976</xdr:rowOff>
    </xdr:from>
    <xdr:ext cx="835026" cy="325664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935CCF7-D5CC-48D9-A48C-9CFC283EA08B}"/>
            </a:ext>
          </a:extLst>
        </xdr:cNvPr>
        <xdr:cNvSpPr txBox="1"/>
      </xdr:nvSpPr>
      <xdr:spPr>
        <a:xfrm>
          <a:off x="18658784" y="901976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15</xdr:col>
      <xdr:colOff>74266</xdr:colOff>
      <xdr:row>0</xdr:row>
      <xdr:rowOff>933016</xdr:rowOff>
    </xdr:from>
    <xdr:ext cx="961059" cy="392202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62725E1-1F54-47D0-B1C3-030803E2D426}"/>
            </a:ext>
          </a:extLst>
        </xdr:cNvPr>
        <xdr:cNvSpPr txBox="1"/>
      </xdr:nvSpPr>
      <xdr:spPr>
        <a:xfrm>
          <a:off x="14982962" y="933016"/>
          <a:ext cx="961059" cy="3922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23</xdr:col>
      <xdr:colOff>423240</xdr:colOff>
      <xdr:row>0</xdr:row>
      <xdr:rowOff>892451</xdr:rowOff>
    </xdr:from>
    <xdr:ext cx="835026" cy="325664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16E172F-1E3E-417F-A9E9-2B9B6BE0DA06}"/>
            </a:ext>
          </a:extLst>
        </xdr:cNvPr>
        <xdr:cNvSpPr txBox="1"/>
      </xdr:nvSpPr>
      <xdr:spPr>
        <a:xfrm>
          <a:off x="23642153" y="89245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20</xdr:col>
      <xdr:colOff>88071</xdr:colOff>
      <xdr:row>0</xdr:row>
      <xdr:rowOff>947787</xdr:rowOff>
    </xdr:from>
    <xdr:ext cx="933450" cy="446452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5A531D8-87CA-4028-A486-2B8CA456F579}"/>
            </a:ext>
          </a:extLst>
        </xdr:cNvPr>
        <xdr:cNvSpPr txBox="1"/>
      </xdr:nvSpPr>
      <xdr:spPr>
        <a:xfrm>
          <a:off x="19966332" y="947787"/>
          <a:ext cx="933450" cy="4464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28</xdr:col>
      <xdr:colOff>464653</xdr:colOff>
      <xdr:row>0</xdr:row>
      <xdr:rowOff>877681</xdr:rowOff>
    </xdr:from>
    <xdr:ext cx="835026" cy="325664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1EED108-0DB8-4C11-8327-DFBCF810E8CC}"/>
            </a:ext>
          </a:extLst>
        </xdr:cNvPr>
        <xdr:cNvSpPr txBox="1"/>
      </xdr:nvSpPr>
      <xdr:spPr>
        <a:xfrm>
          <a:off x="28653131" y="87768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25</xdr:col>
      <xdr:colOff>88071</xdr:colOff>
      <xdr:row>0</xdr:row>
      <xdr:rowOff>947786</xdr:rowOff>
    </xdr:from>
    <xdr:ext cx="1030081" cy="40503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7DC56E58-34F6-4726-8A1F-4F1EA1D256C5}"/>
            </a:ext>
          </a:extLst>
        </xdr:cNvPr>
        <xdr:cNvSpPr txBox="1"/>
      </xdr:nvSpPr>
      <xdr:spPr>
        <a:xfrm>
          <a:off x="24935897" y="947786"/>
          <a:ext cx="1030081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33</xdr:col>
      <xdr:colOff>395631</xdr:colOff>
      <xdr:row>0</xdr:row>
      <xdr:rowOff>873401</xdr:rowOff>
    </xdr:from>
    <xdr:ext cx="835026" cy="325664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FBC4A35-E099-40D3-9CE3-EDDEB5AC2ACD}"/>
            </a:ext>
          </a:extLst>
        </xdr:cNvPr>
        <xdr:cNvSpPr txBox="1"/>
      </xdr:nvSpPr>
      <xdr:spPr>
        <a:xfrm>
          <a:off x="33553674" y="873401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30</xdr:col>
      <xdr:colOff>129484</xdr:colOff>
      <xdr:row>0</xdr:row>
      <xdr:rowOff>920178</xdr:rowOff>
    </xdr:from>
    <xdr:ext cx="947255" cy="405039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C1223BD-DD98-413B-A949-43BD662CA744}"/>
            </a:ext>
          </a:extLst>
        </xdr:cNvPr>
        <xdr:cNvSpPr txBox="1"/>
      </xdr:nvSpPr>
      <xdr:spPr>
        <a:xfrm>
          <a:off x="29946875" y="920178"/>
          <a:ext cx="947255" cy="4050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38</xdr:col>
      <xdr:colOff>423239</xdr:colOff>
      <xdr:row>0</xdr:row>
      <xdr:rowOff>877680</xdr:rowOff>
    </xdr:from>
    <xdr:ext cx="835026" cy="325664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2350A5B5-48DB-4785-8945-00DA74FA815E}"/>
            </a:ext>
          </a:extLst>
        </xdr:cNvPr>
        <xdr:cNvSpPr txBox="1"/>
      </xdr:nvSpPr>
      <xdr:spPr>
        <a:xfrm>
          <a:off x="38550848" y="877680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35</xdr:col>
      <xdr:colOff>143288</xdr:colOff>
      <xdr:row>0</xdr:row>
      <xdr:rowOff>933015</xdr:rowOff>
    </xdr:from>
    <xdr:ext cx="933449" cy="406005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8695AC92-38EA-4CE1-95BB-3D1D5E7D61F0}"/>
            </a:ext>
          </a:extLst>
        </xdr:cNvPr>
        <xdr:cNvSpPr txBox="1"/>
      </xdr:nvSpPr>
      <xdr:spPr>
        <a:xfrm>
          <a:off x="34930245" y="933015"/>
          <a:ext cx="933449" cy="4060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43</xdr:col>
      <xdr:colOff>450848</xdr:colOff>
      <xdr:row>0</xdr:row>
      <xdr:rowOff>895764</xdr:rowOff>
    </xdr:from>
    <xdr:ext cx="835026" cy="325664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8157F262-0B09-44D1-B71B-F668BD5DD43E}"/>
            </a:ext>
          </a:extLst>
        </xdr:cNvPr>
        <xdr:cNvSpPr txBox="1"/>
      </xdr:nvSpPr>
      <xdr:spPr>
        <a:xfrm>
          <a:off x="43548022" y="895764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40</xdr:col>
      <xdr:colOff>88072</xdr:colOff>
      <xdr:row>0</xdr:row>
      <xdr:rowOff>929704</xdr:rowOff>
    </xdr:from>
    <xdr:ext cx="974862" cy="409318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F75E604-10D7-4BC0-BFA5-BC4B2CA362CD}"/>
            </a:ext>
          </a:extLst>
        </xdr:cNvPr>
        <xdr:cNvSpPr txBox="1"/>
      </xdr:nvSpPr>
      <xdr:spPr>
        <a:xfrm>
          <a:off x="39844594" y="929704"/>
          <a:ext cx="974862" cy="40931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48</xdr:col>
      <xdr:colOff>423240</xdr:colOff>
      <xdr:row>0</xdr:row>
      <xdr:rowOff>887206</xdr:rowOff>
    </xdr:from>
    <xdr:ext cx="835026" cy="325664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FA8B074A-25BB-4902-B0A6-84C3C61A4957}"/>
            </a:ext>
          </a:extLst>
        </xdr:cNvPr>
        <xdr:cNvSpPr txBox="1"/>
      </xdr:nvSpPr>
      <xdr:spPr>
        <a:xfrm>
          <a:off x="48489979" y="887206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45</xdr:col>
      <xdr:colOff>88071</xdr:colOff>
      <xdr:row>0</xdr:row>
      <xdr:rowOff>919212</xdr:rowOff>
    </xdr:from>
    <xdr:ext cx="988667" cy="406006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8BC454EF-13E3-4D1D-B6BE-A594632F8649}"/>
            </a:ext>
          </a:extLst>
        </xdr:cNvPr>
        <xdr:cNvSpPr txBox="1"/>
      </xdr:nvSpPr>
      <xdr:spPr>
        <a:xfrm>
          <a:off x="44814158" y="919212"/>
          <a:ext cx="988667" cy="4060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53</xdr:col>
      <xdr:colOff>395632</xdr:colOff>
      <xdr:row>0</xdr:row>
      <xdr:rowOff>874367</xdr:rowOff>
    </xdr:from>
    <xdr:ext cx="835026" cy="325664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9F8A7E6-FBB4-4420-9145-51CE1C38B286}"/>
            </a:ext>
          </a:extLst>
        </xdr:cNvPr>
        <xdr:cNvSpPr txBox="1"/>
      </xdr:nvSpPr>
      <xdr:spPr>
        <a:xfrm>
          <a:off x="53431936" y="874367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50</xdr:col>
      <xdr:colOff>129484</xdr:colOff>
      <xdr:row>0</xdr:row>
      <xdr:rowOff>901128</xdr:rowOff>
    </xdr:from>
    <xdr:ext cx="974864" cy="437894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FBFD792A-CD5D-4BFB-B030-FC8F223B7979}"/>
            </a:ext>
          </a:extLst>
        </xdr:cNvPr>
        <xdr:cNvSpPr txBox="1"/>
      </xdr:nvSpPr>
      <xdr:spPr>
        <a:xfrm>
          <a:off x="49825136" y="901128"/>
          <a:ext cx="974864" cy="4378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58</xdr:col>
      <xdr:colOff>450849</xdr:colOff>
      <xdr:row>0</xdr:row>
      <xdr:rowOff>857250</xdr:rowOff>
    </xdr:from>
    <xdr:ext cx="835026" cy="325664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381BBC6A-EBED-4698-9A24-8440D373E256}"/>
            </a:ext>
          </a:extLst>
        </xdr:cNvPr>
        <xdr:cNvSpPr txBox="1"/>
      </xdr:nvSpPr>
      <xdr:spPr>
        <a:xfrm>
          <a:off x="3797471" y="857250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55</xdr:col>
      <xdr:colOff>170897</xdr:colOff>
      <xdr:row>0</xdr:row>
      <xdr:rowOff>905960</xdr:rowOff>
    </xdr:from>
    <xdr:ext cx="947255" cy="433062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5CD072DA-3D5F-45FB-A8C6-8C4852A7CCCE}"/>
            </a:ext>
          </a:extLst>
        </xdr:cNvPr>
        <xdr:cNvSpPr txBox="1"/>
      </xdr:nvSpPr>
      <xdr:spPr>
        <a:xfrm>
          <a:off x="54836114" y="905960"/>
          <a:ext cx="947255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63</xdr:col>
      <xdr:colOff>464653</xdr:colOff>
      <xdr:row>0</xdr:row>
      <xdr:rowOff>898663</xdr:rowOff>
    </xdr:from>
    <xdr:ext cx="835026" cy="325664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1B2AAF4-5445-433F-BBF4-C00A06378E33}"/>
            </a:ext>
          </a:extLst>
        </xdr:cNvPr>
        <xdr:cNvSpPr txBox="1"/>
      </xdr:nvSpPr>
      <xdr:spPr>
        <a:xfrm>
          <a:off x="63440088" y="898663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60</xdr:col>
      <xdr:colOff>101876</xdr:colOff>
      <xdr:row>0</xdr:row>
      <xdr:rowOff>905959</xdr:rowOff>
    </xdr:from>
    <xdr:ext cx="961058" cy="391649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BE4EE14-1051-4404-87CE-2DBE7D86800B}"/>
            </a:ext>
          </a:extLst>
        </xdr:cNvPr>
        <xdr:cNvSpPr txBox="1"/>
      </xdr:nvSpPr>
      <xdr:spPr>
        <a:xfrm>
          <a:off x="59736659" y="905959"/>
          <a:ext cx="961058" cy="3916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  <xdr:oneCellAnchor>
    <xdr:from>
      <xdr:col>68</xdr:col>
      <xdr:colOff>409436</xdr:colOff>
      <xdr:row>0</xdr:row>
      <xdr:rowOff>898663</xdr:rowOff>
    </xdr:from>
    <xdr:ext cx="835026" cy="325664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A8FFFD8F-D40A-4B07-943D-6A6699D9D2A4}"/>
            </a:ext>
          </a:extLst>
        </xdr:cNvPr>
        <xdr:cNvSpPr txBox="1"/>
      </xdr:nvSpPr>
      <xdr:spPr>
        <a:xfrm>
          <a:off x="68354436" y="898663"/>
          <a:ext cx="835026" cy="3256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6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65</xdr:col>
      <xdr:colOff>143289</xdr:colOff>
      <xdr:row>0</xdr:row>
      <xdr:rowOff>919764</xdr:rowOff>
    </xdr:from>
    <xdr:ext cx="1002472" cy="433062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3DBBF56A-87AD-481A-8678-FDFF10297DC2}"/>
            </a:ext>
          </a:extLst>
        </xdr:cNvPr>
        <xdr:cNvSpPr txBox="1"/>
      </xdr:nvSpPr>
      <xdr:spPr>
        <a:xfrm>
          <a:off x="64747637" y="919764"/>
          <a:ext cx="1002472" cy="4330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8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救急箱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317499</xdr:colOff>
      <xdr:row>2</xdr:row>
      <xdr:rowOff>226786</xdr:rowOff>
    </xdr:from>
    <xdr:ext cx="1179286" cy="52160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A8A82B-803F-3FD0-EFD2-BADE3860CCCF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17</xdr:col>
      <xdr:colOff>317499</xdr:colOff>
      <xdr:row>2</xdr:row>
      <xdr:rowOff>226786</xdr:rowOff>
    </xdr:from>
    <xdr:ext cx="1179286" cy="521608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CCA2A29-7290-4B19-8DD4-8E75DA1559B5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27</xdr:col>
      <xdr:colOff>317499</xdr:colOff>
      <xdr:row>2</xdr:row>
      <xdr:rowOff>226786</xdr:rowOff>
    </xdr:from>
    <xdr:ext cx="1179286" cy="52160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9AD7F89-0555-41AE-AEF8-6DCB30286BC3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37</xdr:col>
      <xdr:colOff>317499</xdr:colOff>
      <xdr:row>2</xdr:row>
      <xdr:rowOff>226786</xdr:rowOff>
    </xdr:from>
    <xdr:ext cx="1179286" cy="52160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B6D741D-8081-45CC-8E4B-2A06EE99E800}"/>
            </a:ext>
          </a:extLst>
        </xdr:cNvPr>
        <xdr:cNvSpPr txBox="1"/>
      </xdr:nvSpPr>
      <xdr:spPr>
        <a:xfrm>
          <a:off x="14967856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47</xdr:col>
      <xdr:colOff>317499</xdr:colOff>
      <xdr:row>2</xdr:row>
      <xdr:rowOff>226786</xdr:rowOff>
    </xdr:from>
    <xdr:ext cx="1179286" cy="52160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CDA2C52-9ED8-487F-8260-7391F83A3A6C}"/>
            </a:ext>
          </a:extLst>
        </xdr:cNvPr>
        <xdr:cNvSpPr txBox="1"/>
      </xdr:nvSpPr>
      <xdr:spPr>
        <a:xfrm>
          <a:off x="6349999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57</xdr:col>
      <xdr:colOff>317499</xdr:colOff>
      <xdr:row>2</xdr:row>
      <xdr:rowOff>226786</xdr:rowOff>
    </xdr:from>
    <xdr:ext cx="1179286" cy="52160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1A09F4C-0165-4B20-87E5-8D47F98A125F}"/>
            </a:ext>
          </a:extLst>
        </xdr:cNvPr>
        <xdr:cNvSpPr txBox="1"/>
      </xdr:nvSpPr>
      <xdr:spPr>
        <a:xfrm>
          <a:off x="14967856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67</xdr:col>
      <xdr:colOff>317499</xdr:colOff>
      <xdr:row>2</xdr:row>
      <xdr:rowOff>226786</xdr:rowOff>
    </xdr:from>
    <xdr:ext cx="1179286" cy="521608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779DB581-998C-494C-8DE6-8D6DD5B3303B}"/>
            </a:ext>
          </a:extLst>
        </xdr:cNvPr>
        <xdr:cNvSpPr txBox="1"/>
      </xdr:nvSpPr>
      <xdr:spPr>
        <a:xfrm>
          <a:off x="23585713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77</xdr:col>
      <xdr:colOff>317499</xdr:colOff>
      <xdr:row>2</xdr:row>
      <xdr:rowOff>226786</xdr:rowOff>
    </xdr:from>
    <xdr:ext cx="1179286" cy="521608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BEA29DFB-F2DE-401F-A624-C5CB26C51E92}"/>
            </a:ext>
          </a:extLst>
        </xdr:cNvPr>
        <xdr:cNvSpPr txBox="1"/>
      </xdr:nvSpPr>
      <xdr:spPr>
        <a:xfrm>
          <a:off x="32203570" y="997857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87</xdr:col>
      <xdr:colOff>317499</xdr:colOff>
      <xdr:row>2</xdr:row>
      <xdr:rowOff>226786</xdr:rowOff>
    </xdr:from>
    <xdr:ext cx="1179286" cy="52160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17D76F27-140D-47CA-B299-F347DBBD5C7D}"/>
            </a:ext>
          </a:extLst>
        </xdr:cNvPr>
        <xdr:cNvSpPr txBox="1"/>
      </xdr:nvSpPr>
      <xdr:spPr>
        <a:xfrm>
          <a:off x="6283157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97</xdr:col>
      <xdr:colOff>317499</xdr:colOff>
      <xdr:row>2</xdr:row>
      <xdr:rowOff>226786</xdr:rowOff>
    </xdr:from>
    <xdr:ext cx="1179286" cy="52160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B1489E43-344C-4337-A4E0-3B952816D62A}"/>
            </a:ext>
          </a:extLst>
        </xdr:cNvPr>
        <xdr:cNvSpPr txBox="1"/>
      </xdr:nvSpPr>
      <xdr:spPr>
        <a:xfrm>
          <a:off x="14805525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107</xdr:col>
      <xdr:colOff>317499</xdr:colOff>
      <xdr:row>2</xdr:row>
      <xdr:rowOff>226786</xdr:rowOff>
    </xdr:from>
    <xdr:ext cx="1179286" cy="52160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15E4464-EE37-4353-9B18-A0EA1651B36F}"/>
            </a:ext>
          </a:extLst>
        </xdr:cNvPr>
        <xdr:cNvSpPr txBox="1"/>
      </xdr:nvSpPr>
      <xdr:spPr>
        <a:xfrm>
          <a:off x="23327894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117</xdr:col>
      <xdr:colOff>317499</xdr:colOff>
      <xdr:row>2</xdr:row>
      <xdr:rowOff>226786</xdr:rowOff>
    </xdr:from>
    <xdr:ext cx="1179286" cy="521608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F5A036CC-5010-4941-8825-9FE769D97AF2}"/>
            </a:ext>
          </a:extLst>
        </xdr:cNvPr>
        <xdr:cNvSpPr txBox="1"/>
      </xdr:nvSpPr>
      <xdr:spPr>
        <a:xfrm>
          <a:off x="31850262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127</xdr:col>
      <xdr:colOff>317499</xdr:colOff>
      <xdr:row>2</xdr:row>
      <xdr:rowOff>226786</xdr:rowOff>
    </xdr:from>
    <xdr:ext cx="1179286" cy="521608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CE447D2D-4B76-480B-9C34-5AD1E1D30596}"/>
            </a:ext>
          </a:extLst>
        </xdr:cNvPr>
        <xdr:cNvSpPr txBox="1"/>
      </xdr:nvSpPr>
      <xdr:spPr>
        <a:xfrm>
          <a:off x="40372631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  <xdr:oneCellAnchor>
    <xdr:from>
      <xdr:col>137</xdr:col>
      <xdr:colOff>317499</xdr:colOff>
      <xdr:row>2</xdr:row>
      <xdr:rowOff>226786</xdr:rowOff>
    </xdr:from>
    <xdr:ext cx="1179286" cy="521608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371FA508-6B5E-4A64-A78A-F85E475E9101}"/>
            </a:ext>
          </a:extLst>
        </xdr:cNvPr>
        <xdr:cNvSpPr txBox="1"/>
      </xdr:nvSpPr>
      <xdr:spPr>
        <a:xfrm>
          <a:off x="48894999" y="1028891"/>
          <a:ext cx="1179286" cy="5216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2400" b="1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確認印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DE95-2343-45C7-A728-4CD65D1AA6E8}">
  <sheetPr codeName="Sheet1"/>
  <dimension ref="A1:L4"/>
  <sheetViews>
    <sheetView zoomScaleNormal="100" workbookViewId="0">
      <selection activeCell="B1" sqref="B1:L1"/>
    </sheetView>
  </sheetViews>
  <sheetFormatPr defaultColWidth="5" defaultRowHeight="30" customHeight="1"/>
  <cols>
    <col min="1" max="12" width="5" style="25"/>
    <col min="13" max="16384" width="5" style="26"/>
  </cols>
  <sheetData>
    <row r="1" spans="2:12" ht="30" customHeight="1">
      <c r="B1" s="139" t="s">
        <v>76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</row>
    <row r="2" spans="2:12" ht="30" customHeight="1">
      <c r="B2" s="140" t="s">
        <v>75</v>
      </c>
      <c r="C2" s="140"/>
      <c r="D2" s="140"/>
      <c r="E2" s="140"/>
      <c r="F2" s="140"/>
      <c r="G2" s="140"/>
      <c r="H2" s="141" t="e">
        <f>警備テント!I11+警備テント!U11+警備テント!AG11+警備テント!AS11+警備テント!BE11+警備テント!BQ11+警備テント!CC11+警備テント!#REF!+警備テント!#REF!</f>
        <v>#REF!</v>
      </c>
      <c r="I2" s="141"/>
      <c r="J2" s="141"/>
      <c r="K2" s="142" t="s">
        <v>78</v>
      </c>
      <c r="L2" s="142"/>
    </row>
    <row r="3" spans="2:12" ht="30" customHeight="1">
      <c r="B3" s="140" t="s">
        <v>11</v>
      </c>
      <c r="C3" s="140"/>
      <c r="D3" s="140"/>
      <c r="E3" s="140"/>
      <c r="F3" s="140"/>
      <c r="G3" s="140"/>
      <c r="H3" s="141" t="e">
        <f>警備テント!I12+警備テント!U12+警備テント!AG12+警備テント!AS12+警備テント!BE12+警備テント!BQ12+警備テント!CC12+警備テント!#REF!+警備テント!#REF!</f>
        <v>#REF!</v>
      </c>
      <c r="I3" s="141"/>
      <c r="J3" s="141"/>
      <c r="K3" s="142" t="s">
        <v>2</v>
      </c>
      <c r="L3" s="142"/>
    </row>
    <row r="4" spans="2:12" ht="30" customHeight="1">
      <c r="B4" s="140" t="s">
        <v>12</v>
      </c>
      <c r="C4" s="140"/>
      <c r="D4" s="140"/>
      <c r="E4" s="140"/>
      <c r="F4" s="140"/>
      <c r="G4" s="140"/>
      <c r="H4" s="141" t="e">
        <f>警備テント!#REF!+警備テント!#REF!+警備テント!CC13+警備テント!BQ13+警備テント!BE13+警備テント!AS13+警備テント!AG13+警備テント!U13+警備テント!I13</f>
        <v>#REF!</v>
      </c>
      <c r="I4" s="141"/>
      <c r="J4" s="141"/>
      <c r="K4" s="142" t="s">
        <v>2</v>
      </c>
      <c r="L4" s="142"/>
    </row>
  </sheetData>
  <mergeCells count="10">
    <mergeCell ref="B1:L1"/>
    <mergeCell ref="B3:G3"/>
    <mergeCell ref="H3:J3"/>
    <mergeCell ref="K3:L3"/>
    <mergeCell ref="B4:G4"/>
    <mergeCell ref="H4:J4"/>
    <mergeCell ref="K4:L4"/>
    <mergeCell ref="B2:G2"/>
    <mergeCell ref="H2:J2"/>
    <mergeCell ref="K2:L2"/>
  </mergeCells>
  <phoneticPr fontId="1"/>
  <pageMargins left="0.16" right="0.16" top="0.24" bottom="0.16" header="0.2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9C364-5EC7-4F50-999C-47CF6353D281}">
  <sheetPr codeName="Sheet2"/>
  <dimension ref="A1:L13"/>
  <sheetViews>
    <sheetView topLeftCell="A3" zoomScaleNormal="100" workbookViewId="0">
      <selection activeCell="AO11" sqref="AO11"/>
    </sheetView>
  </sheetViews>
  <sheetFormatPr defaultColWidth="5" defaultRowHeight="81.75"/>
  <cols>
    <col min="1" max="12" width="5" style="2"/>
  </cols>
  <sheetData>
    <row r="1" spans="1:12" ht="18.75">
      <c r="A1" s="145" t="s">
        <v>79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</row>
    <row r="2" spans="1:12" ht="18.75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</row>
    <row r="3" spans="1:12" ht="18.75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</row>
    <row r="4" spans="1:12" ht="18.75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2" ht="18.75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</row>
    <row r="6" spans="1:12" ht="18.75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</row>
    <row r="7" spans="1:12" ht="18.75">
      <c r="A7" s="144" t="s">
        <v>80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</row>
    <row r="8" spans="1:12" ht="18.75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</row>
    <row r="9" spans="1:12" ht="18.75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</row>
    <row r="10" spans="1:12">
      <c r="C10" s="143" t="s">
        <v>76</v>
      </c>
      <c r="D10" s="143"/>
      <c r="E10" s="143"/>
      <c r="F10" s="143"/>
      <c r="G10" s="143"/>
      <c r="H10" s="143"/>
      <c r="I10" s="146"/>
      <c r="J10" s="146"/>
      <c r="K10" s="147" t="s">
        <v>77</v>
      </c>
      <c r="L10" s="147"/>
    </row>
    <row r="11" spans="1:12">
      <c r="C11" s="143" t="s">
        <v>75</v>
      </c>
      <c r="D11" s="143"/>
      <c r="E11" s="143"/>
      <c r="F11" s="143"/>
      <c r="G11" s="143"/>
      <c r="H11" s="143"/>
      <c r="I11" s="146" t="e">
        <f>警備テント!I11+警備テント!U11+警備テント!AG11+警備テント!AS11+警備テント!BE11+警備テント!BQ11+警備テント!CC11+警備テント!#REF!+警備テント!#REF!</f>
        <v>#REF!</v>
      </c>
      <c r="J11" s="146"/>
      <c r="K11" s="148" t="s">
        <v>78</v>
      </c>
      <c r="L11" s="148"/>
    </row>
    <row r="12" spans="1:12">
      <c r="C12" s="143" t="s">
        <v>11</v>
      </c>
      <c r="D12" s="143"/>
      <c r="E12" s="143"/>
      <c r="F12" s="143"/>
      <c r="G12" s="143"/>
      <c r="H12" s="143"/>
      <c r="I12" s="146" t="e">
        <f>警備テント!I12+警備テント!U12+警備テント!AG12+警備テント!AS12+警備テント!BE12+警備テント!BQ12+警備テント!CC12+警備テント!#REF!+警備テント!#REF!</f>
        <v>#REF!</v>
      </c>
      <c r="J12" s="146"/>
      <c r="K12" s="147" t="s">
        <v>2</v>
      </c>
      <c r="L12" s="147"/>
    </row>
    <row r="13" spans="1:12">
      <c r="C13" s="143" t="s">
        <v>12</v>
      </c>
      <c r="D13" s="143"/>
      <c r="E13" s="143"/>
      <c r="F13" s="143"/>
      <c r="G13" s="143"/>
      <c r="H13" s="143"/>
      <c r="I13" s="146" t="e">
        <f>警備テント!#REF!+警備テント!#REF!+警備テント!CC13+警備テント!BQ13+警備テント!BE13+警備テント!AS13+警備テント!AG13+警備テント!U13+警備テント!I13</f>
        <v>#REF!</v>
      </c>
      <c r="J13" s="146"/>
      <c r="K13" s="147" t="s">
        <v>2</v>
      </c>
      <c r="L13" s="147"/>
    </row>
  </sheetData>
  <mergeCells count="14">
    <mergeCell ref="C10:H10"/>
    <mergeCell ref="A7:L9"/>
    <mergeCell ref="A1:L6"/>
    <mergeCell ref="C13:H13"/>
    <mergeCell ref="C12:H12"/>
    <mergeCell ref="C11:H11"/>
    <mergeCell ref="I10:J10"/>
    <mergeCell ref="I11:J11"/>
    <mergeCell ref="I12:J12"/>
    <mergeCell ref="I13:J13"/>
    <mergeCell ref="K10:L10"/>
    <mergeCell ref="K11:L11"/>
    <mergeCell ref="K12:L12"/>
    <mergeCell ref="K13:L13"/>
  </mergeCells>
  <phoneticPr fontId="1"/>
  <pageMargins left="0.16" right="0.16" top="0.66" bottom="0.16" header="0.66" footer="0.3"/>
  <pageSetup paperSize="1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CA9FE-8634-46D1-81DA-1CBAD8D582D2}">
  <dimension ref="A1:A15"/>
  <sheetViews>
    <sheetView topLeftCell="A10" zoomScale="39" zoomScaleNormal="39" workbookViewId="0">
      <selection activeCell="B15" sqref="B15"/>
    </sheetView>
  </sheetViews>
  <sheetFormatPr defaultColWidth="178.75" defaultRowHeight="191.25" customHeight="1"/>
  <cols>
    <col min="1" max="1" width="178.75" style="52"/>
    <col min="2" max="16384" width="178.75" style="48"/>
  </cols>
  <sheetData>
    <row r="1" spans="1:1" ht="191.25" customHeight="1">
      <c r="A1" s="47" t="s">
        <v>145</v>
      </c>
    </row>
    <row r="2" spans="1:1" ht="191.25" customHeight="1">
      <c r="A2" s="49" t="s">
        <v>130</v>
      </c>
    </row>
    <row r="3" spans="1:1" ht="191.25" customHeight="1">
      <c r="A3" s="50" t="s">
        <v>146</v>
      </c>
    </row>
    <row r="4" spans="1:1" ht="191.25" customHeight="1">
      <c r="A4" s="47" t="s">
        <v>143</v>
      </c>
    </row>
    <row r="5" spans="1:1" ht="191.25" customHeight="1">
      <c r="A5" s="57" t="s">
        <v>159</v>
      </c>
    </row>
    <row r="6" spans="1:1" ht="191.25" customHeight="1">
      <c r="A6" s="50" t="s">
        <v>150</v>
      </c>
    </row>
    <row r="7" spans="1:1" ht="191.25" customHeight="1">
      <c r="A7" s="47" t="s">
        <v>147</v>
      </c>
    </row>
    <row r="8" spans="1:1" ht="191.25" customHeight="1">
      <c r="A8" s="49" t="s">
        <v>63</v>
      </c>
    </row>
    <row r="9" spans="1:1" ht="191.25" customHeight="1">
      <c r="A9" s="59" t="s">
        <v>61</v>
      </c>
    </row>
    <row r="10" spans="1:1" ht="191.25" customHeight="1">
      <c r="A10" s="58" t="s">
        <v>62</v>
      </c>
    </row>
    <row r="11" spans="1:1" ht="191.25" customHeight="1">
      <c r="A11" s="49" t="s">
        <v>144</v>
      </c>
    </row>
    <row r="12" spans="1:1" ht="191.25" customHeight="1">
      <c r="A12" s="50" t="s">
        <v>13</v>
      </c>
    </row>
    <row r="13" spans="1:1" ht="191.25" customHeight="1">
      <c r="A13" s="47" t="s">
        <v>0</v>
      </c>
    </row>
    <row r="14" spans="1:1" ht="191.25" customHeight="1">
      <c r="A14" s="65" t="s">
        <v>168</v>
      </c>
    </row>
    <row r="15" spans="1:1" ht="191.25" customHeight="1">
      <c r="A15" s="50" t="s">
        <v>15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388B-33AE-423D-8921-D92210661DD8}">
  <dimension ref="A1:K25"/>
  <sheetViews>
    <sheetView workbookViewId="0">
      <selection activeCell="K1" sqref="K1:K10"/>
    </sheetView>
  </sheetViews>
  <sheetFormatPr defaultColWidth="13.125" defaultRowHeight="30.75" customHeight="1"/>
  <cols>
    <col min="1" max="1" width="20" style="119" customWidth="1"/>
    <col min="2" max="2" width="6.25" style="94" customWidth="1"/>
    <col min="3" max="3" width="4" style="76" customWidth="1"/>
    <col min="4" max="4" width="8.75" style="102" customWidth="1"/>
    <col min="5" max="5" width="6.25" style="94" customWidth="1"/>
    <col min="6" max="6" width="4" style="94" customWidth="1"/>
    <col min="7" max="7" width="8.75" style="102" customWidth="1"/>
    <col min="8" max="8" width="6.25" style="119" customWidth="1"/>
    <col min="9" max="9" width="4" style="94" customWidth="1"/>
    <col min="10" max="10" width="8.75" style="102" customWidth="1"/>
    <col min="11" max="16384" width="13.125" style="94"/>
  </cols>
  <sheetData>
    <row r="1" spans="1:11" ht="30.75" customHeight="1">
      <c r="A1" s="95" t="s">
        <v>227</v>
      </c>
      <c r="B1" s="153" t="s">
        <v>11</v>
      </c>
      <c r="C1" s="154"/>
      <c r="D1" s="155"/>
      <c r="E1" s="153" t="s">
        <v>228</v>
      </c>
      <c r="F1" s="154"/>
      <c r="G1" s="155"/>
      <c r="H1" s="153" t="s">
        <v>12</v>
      </c>
      <c r="I1" s="154"/>
      <c r="J1" s="155"/>
      <c r="K1" s="152" t="s">
        <v>236</v>
      </c>
    </row>
    <row r="2" spans="1:11" ht="30.75" customHeight="1">
      <c r="A2" s="125" t="s">
        <v>235</v>
      </c>
      <c r="B2" s="96">
        <v>20</v>
      </c>
      <c r="C2" s="97" t="s">
        <v>3</v>
      </c>
      <c r="D2" s="101">
        <v>600</v>
      </c>
      <c r="E2" s="114">
        <v>0</v>
      </c>
      <c r="F2" s="97" t="s">
        <v>2</v>
      </c>
      <c r="G2" s="101">
        <v>400</v>
      </c>
      <c r="H2" s="114">
        <v>4</v>
      </c>
      <c r="I2" s="97" t="s">
        <v>229</v>
      </c>
      <c r="J2" s="120">
        <v>500</v>
      </c>
      <c r="K2" s="152"/>
    </row>
    <row r="3" spans="1:11" ht="30.75" customHeight="1">
      <c r="A3" s="125" t="s">
        <v>64</v>
      </c>
      <c r="B3" s="96">
        <v>8</v>
      </c>
      <c r="C3" s="97" t="s">
        <v>3</v>
      </c>
      <c r="D3" s="101">
        <v>600</v>
      </c>
      <c r="E3" s="114">
        <v>0</v>
      </c>
      <c r="F3" s="97" t="s">
        <v>2</v>
      </c>
      <c r="G3" s="101">
        <v>400</v>
      </c>
      <c r="H3" s="114">
        <v>4</v>
      </c>
      <c r="I3" s="97" t="s">
        <v>229</v>
      </c>
      <c r="J3" s="120">
        <v>500</v>
      </c>
      <c r="K3" s="152"/>
    </row>
    <row r="4" spans="1:11" ht="30.75" customHeight="1">
      <c r="A4" s="125" t="s">
        <v>66</v>
      </c>
      <c r="B4" s="96">
        <v>8</v>
      </c>
      <c r="C4" s="97" t="s">
        <v>3</v>
      </c>
      <c r="D4" s="101">
        <v>600</v>
      </c>
      <c r="E4" s="114">
        <v>2</v>
      </c>
      <c r="F4" s="97" t="s">
        <v>2</v>
      </c>
      <c r="G4" s="101">
        <v>400</v>
      </c>
      <c r="H4" s="114">
        <v>4</v>
      </c>
      <c r="I4" s="97" t="s">
        <v>229</v>
      </c>
      <c r="J4" s="120">
        <v>500</v>
      </c>
      <c r="K4" s="152"/>
    </row>
    <row r="5" spans="1:11" ht="30.75" customHeight="1">
      <c r="A5" s="125" t="s">
        <v>230</v>
      </c>
      <c r="B5" s="96">
        <v>8</v>
      </c>
      <c r="C5" s="97" t="s">
        <v>3</v>
      </c>
      <c r="D5" s="101">
        <v>600</v>
      </c>
      <c r="E5" s="114">
        <v>2</v>
      </c>
      <c r="F5" s="97" t="s">
        <v>2</v>
      </c>
      <c r="G5" s="101">
        <v>400</v>
      </c>
      <c r="H5" s="114">
        <v>4</v>
      </c>
      <c r="I5" s="97" t="s">
        <v>229</v>
      </c>
      <c r="J5" s="120">
        <v>500</v>
      </c>
      <c r="K5" s="152"/>
    </row>
    <row r="6" spans="1:11" ht="30.75" customHeight="1">
      <c r="A6" s="125" t="s">
        <v>231</v>
      </c>
      <c r="B6" s="96">
        <v>8</v>
      </c>
      <c r="C6" s="97" t="s">
        <v>3</v>
      </c>
      <c r="D6" s="101">
        <v>600</v>
      </c>
      <c r="E6" s="114">
        <v>2</v>
      </c>
      <c r="F6" s="97" t="s">
        <v>2</v>
      </c>
      <c r="G6" s="101">
        <v>400</v>
      </c>
      <c r="H6" s="114">
        <v>4</v>
      </c>
      <c r="I6" s="97" t="s">
        <v>229</v>
      </c>
      <c r="J6" s="120">
        <v>500</v>
      </c>
      <c r="K6" s="152"/>
    </row>
    <row r="7" spans="1:11" ht="30.75" customHeight="1">
      <c r="A7" s="125" t="s">
        <v>232</v>
      </c>
      <c r="B7" s="96">
        <v>4</v>
      </c>
      <c r="C7" s="97" t="s">
        <v>3</v>
      </c>
      <c r="D7" s="101">
        <v>600</v>
      </c>
      <c r="E7" s="114">
        <v>0</v>
      </c>
      <c r="F7" s="97" t="s">
        <v>2</v>
      </c>
      <c r="G7" s="101">
        <v>400</v>
      </c>
      <c r="H7" s="114">
        <v>0</v>
      </c>
      <c r="I7" s="97" t="s">
        <v>229</v>
      </c>
      <c r="J7" s="120">
        <v>500</v>
      </c>
      <c r="K7" s="152"/>
    </row>
    <row r="8" spans="1:11" ht="30.75" customHeight="1">
      <c r="A8" s="125" t="s">
        <v>233</v>
      </c>
      <c r="B8" s="96">
        <v>8</v>
      </c>
      <c r="C8" s="97" t="s">
        <v>3</v>
      </c>
      <c r="D8" s="101">
        <v>600</v>
      </c>
      <c r="E8" s="114">
        <v>2</v>
      </c>
      <c r="F8" s="97" t="s">
        <v>2</v>
      </c>
      <c r="G8" s="101">
        <v>400</v>
      </c>
      <c r="H8" s="114">
        <v>4</v>
      </c>
      <c r="I8" s="97" t="s">
        <v>229</v>
      </c>
      <c r="J8" s="120">
        <v>500</v>
      </c>
      <c r="K8" s="152"/>
    </row>
    <row r="9" spans="1:11" ht="30.75" customHeight="1" thickBot="1">
      <c r="A9" s="126" t="s">
        <v>234</v>
      </c>
      <c r="B9" s="96">
        <v>8</v>
      </c>
      <c r="C9" s="103" t="s">
        <v>3</v>
      </c>
      <c r="D9" s="104">
        <v>600</v>
      </c>
      <c r="E9" s="115">
        <v>2</v>
      </c>
      <c r="F9" s="103" t="s">
        <v>2</v>
      </c>
      <c r="G9" s="104">
        <v>400</v>
      </c>
      <c r="H9" s="115">
        <v>4</v>
      </c>
      <c r="I9" s="103" t="s">
        <v>229</v>
      </c>
      <c r="J9" s="121">
        <v>500</v>
      </c>
      <c r="K9" s="152"/>
    </row>
    <row r="10" spans="1:11" ht="30.75" customHeight="1" thickBot="1">
      <c r="A10" s="127" t="s">
        <v>237</v>
      </c>
      <c r="B10" s="108">
        <v>52</v>
      </c>
      <c r="C10" s="109" t="s">
        <v>3</v>
      </c>
      <c r="D10" s="110">
        <v>600</v>
      </c>
      <c r="E10" s="116">
        <v>13</v>
      </c>
      <c r="F10" s="109" t="s">
        <v>2</v>
      </c>
      <c r="G10" s="110">
        <v>400</v>
      </c>
      <c r="H10" s="116">
        <v>10</v>
      </c>
      <c r="I10" s="109" t="s">
        <v>229</v>
      </c>
      <c r="J10" s="122">
        <v>500</v>
      </c>
      <c r="K10" s="152"/>
    </row>
    <row r="11" spans="1:11" ht="30.75" customHeight="1" thickBot="1">
      <c r="A11" s="223" t="s">
        <v>238</v>
      </c>
      <c r="B11" s="108">
        <v>12</v>
      </c>
      <c r="C11" s="109" t="s">
        <v>3</v>
      </c>
      <c r="D11" s="110">
        <v>600</v>
      </c>
      <c r="E11" s="116">
        <v>3</v>
      </c>
      <c r="F11" s="109" t="s">
        <v>2</v>
      </c>
      <c r="G11" s="110">
        <v>400</v>
      </c>
      <c r="H11" s="116">
        <v>4</v>
      </c>
      <c r="I11" s="109" t="s">
        <v>229</v>
      </c>
      <c r="J11" s="122">
        <v>500</v>
      </c>
      <c r="K11" s="222"/>
    </row>
    <row r="12" spans="1:11" ht="30.75" customHeight="1">
      <c r="A12" s="128" t="s">
        <v>0</v>
      </c>
      <c r="B12" s="106">
        <v>4</v>
      </c>
      <c r="C12" s="100" t="s">
        <v>3</v>
      </c>
      <c r="D12" s="107">
        <v>600</v>
      </c>
      <c r="E12" s="99"/>
      <c r="F12" s="100" t="s">
        <v>2</v>
      </c>
      <c r="G12" s="107">
        <v>400</v>
      </c>
      <c r="H12" s="117">
        <v>2</v>
      </c>
      <c r="I12" s="100" t="s">
        <v>229</v>
      </c>
      <c r="J12" s="123">
        <v>500</v>
      </c>
    </row>
    <row r="13" spans="1:11" ht="30.75" customHeight="1">
      <c r="A13" s="125" t="s">
        <v>13</v>
      </c>
      <c r="B13" s="106">
        <v>4</v>
      </c>
      <c r="C13" s="97" t="s">
        <v>3</v>
      </c>
      <c r="D13" s="101">
        <v>600</v>
      </c>
      <c r="E13" s="98"/>
      <c r="F13" s="97" t="s">
        <v>2</v>
      </c>
      <c r="G13" s="101">
        <v>400</v>
      </c>
      <c r="H13" s="117">
        <v>2</v>
      </c>
      <c r="I13" s="97" t="s">
        <v>229</v>
      </c>
      <c r="J13" s="120">
        <v>500</v>
      </c>
    </row>
    <row r="14" spans="1:11" ht="30.75" customHeight="1">
      <c r="A14" s="125" t="s">
        <v>14</v>
      </c>
      <c r="B14" s="106">
        <v>4</v>
      </c>
      <c r="C14" s="97" t="s">
        <v>3</v>
      </c>
      <c r="D14" s="101">
        <v>600</v>
      </c>
      <c r="E14" s="98"/>
      <c r="F14" s="97" t="s">
        <v>2</v>
      </c>
      <c r="G14" s="101">
        <v>400</v>
      </c>
      <c r="H14" s="117">
        <v>2</v>
      </c>
      <c r="I14" s="97" t="s">
        <v>229</v>
      </c>
      <c r="J14" s="120">
        <v>500</v>
      </c>
    </row>
    <row r="15" spans="1:11" ht="30.75" customHeight="1">
      <c r="A15" s="125" t="s">
        <v>15</v>
      </c>
      <c r="B15" s="106">
        <v>4</v>
      </c>
      <c r="C15" s="97" t="s">
        <v>3</v>
      </c>
      <c r="D15" s="101">
        <v>600</v>
      </c>
      <c r="E15" s="98"/>
      <c r="F15" s="97" t="s">
        <v>2</v>
      </c>
      <c r="G15" s="101">
        <v>400</v>
      </c>
      <c r="H15" s="117">
        <v>2</v>
      </c>
      <c r="I15" s="97" t="s">
        <v>229</v>
      </c>
      <c r="J15" s="120">
        <v>500</v>
      </c>
    </row>
    <row r="16" spans="1:11" ht="30.75" customHeight="1">
      <c r="A16" s="125" t="s">
        <v>144</v>
      </c>
      <c r="B16" s="106">
        <v>4</v>
      </c>
      <c r="C16" s="97" t="s">
        <v>3</v>
      </c>
      <c r="D16" s="101">
        <v>600</v>
      </c>
      <c r="E16" s="98"/>
      <c r="F16" s="97" t="s">
        <v>2</v>
      </c>
      <c r="G16" s="101">
        <v>400</v>
      </c>
      <c r="H16" s="117">
        <v>2</v>
      </c>
      <c r="I16" s="97" t="s">
        <v>229</v>
      </c>
      <c r="J16" s="120">
        <v>500</v>
      </c>
    </row>
    <row r="17" spans="1:10" ht="30.75" customHeight="1">
      <c r="A17" s="125" t="s">
        <v>128</v>
      </c>
      <c r="B17" s="106">
        <v>4</v>
      </c>
      <c r="C17" s="97" t="s">
        <v>3</v>
      </c>
      <c r="D17" s="101">
        <v>600</v>
      </c>
      <c r="E17" s="98"/>
      <c r="F17" s="97" t="s">
        <v>2</v>
      </c>
      <c r="G17" s="101">
        <v>400</v>
      </c>
      <c r="H17" s="117">
        <v>2</v>
      </c>
      <c r="I17" s="97" t="s">
        <v>229</v>
      </c>
      <c r="J17" s="120">
        <v>500</v>
      </c>
    </row>
    <row r="18" spans="1:10" ht="30.75" customHeight="1">
      <c r="A18" s="125" t="s">
        <v>63</v>
      </c>
      <c r="B18" s="106">
        <v>4</v>
      </c>
      <c r="C18" s="97" t="s">
        <v>3</v>
      </c>
      <c r="D18" s="101">
        <v>600</v>
      </c>
      <c r="E18" s="98"/>
      <c r="F18" s="97" t="s">
        <v>2</v>
      </c>
      <c r="G18" s="101">
        <v>400</v>
      </c>
      <c r="H18" s="117">
        <v>2</v>
      </c>
      <c r="I18" s="97" t="s">
        <v>229</v>
      </c>
      <c r="J18" s="120">
        <v>500</v>
      </c>
    </row>
    <row r="19" spans="1:10" ht="30.75" customHeight="1">
      <c r="A19" s="125" t="s">
        <v>147</v>
      </c>
      <c r="B19" s="106">
        <v>4</v>
      </c>
      <c r="C19" s="97" t="s">
        <v>3</v>
      </c>
      <c r="D19" s="101">
        <v>600</v>
      </c>
      <c r="E19" s="98"/>
      <c r="F19" s="97" t="s">
        <v>2</v>
      </c>
      <c r="G19" s="101">
        <v>400</v>
      </c>
      <c r="H19" s="117">
        <v>2</v>
      </c>
      <c r="I19" s="97" t="s">
        <v>229</v>
      </c>
      <c r="J19" s="120">
        <v>500</v>
      </c>
    </row>
    <row r="20" spans="1:10" ht="30.75" customHeight="1">
      <c r="A20" s="125" t="s">
        <v>150</v>
      </c>
      <c r="B20" s="106">
        <v>4</v>
      </c>
      <c r="C20" s="97" t="s">
        <v>3</v>
      </c>
      <c r="D20" s="101">
        <v>600</v>
      </c>
      <c r="E20" s="98"/>
      <c r="F20" s="97" t="s">
        <v>2</v>
      </c>
      <c r="G20" s="101">
        <v>400</v>
      </c>
      <c r="H20" s="117">
        <v>2</v>
      </c>
      <c r="I20" s="97" t="s">
        <v>229</v>
      </c>
      <c r="J20" s="120">
        <v>500</v>
      </c>
    </row>
    <row r="21" spans="1:10" ht="30.75" customHeight="1">
      <c r="A21" s="125" t="s">
        <v>143</v>
      </c>
      <c r="B21" s="106">
        <v>4</v>
      </c>
      <c r="C21" s="97" t="s">
        <v>3</v>
      </c>
      <c r="D21" s="101">
        <v>600</v>
      </c>
      <c r="E21" s="98"/>
      <c r="F21" s="97" t="s">
        <v>2</v>
      </c>
      <c r="G21" s="101">
        <v>400</v>
      </c>
      <c r="H21" s="117">
        <v>2</v>
      </c>
      <c r="I21" s="97" t="s">
        <v>229</v>
      </c>
      <c r="J21" s="120">
        <v>500</v>
      </c>
    </row>
    <row r="22" spans="1:10" ht="30.75" customHeight="1">
      <c r="A22" s="125" t="s">
        <v>146</v>
      </c>
      <c r="B22" s="106">
        <v>4</v>
      </c>
      <c r="C22" s="97" t="s">
        <v>3</v>
      </c>
      <c r="D22" s="101">
        <v>600</v>
      </c>
      <c r="E22" s="98"/>
      <c r="F22" s="97" t="s">
        <v>2</v>
      </c>
      <c r="G22" s="101">
        <v>400</v>
      </c>
      <c r="H22" s="117">
        <v>2</v>
      </c>
      <c r="I22" s="97" t="s">
        <v>229</v>
      </c>
      <c r="J22" s="120">
        <v>500</v>
      </c>
    </row>
    <row r="23" spans="1:10" ht="30.75" customHeight="1" thickBot="1">
      <c r="A23" s="129" t="s">
        <v>159</v>
      </c>
      <c r="B23" s="111">
        <v>4</v>
      </c>
      <c r="C23" s="103" t="s">
        <v>3</v>
      </c>
      <c r="D23" s="104">
        <v>600</v>
      </c>
      <c r="E23" s="105"/>
      <c r="F23" s="103" t="s">
        <v>2</v>
      </c>
      <c r="G23" s="104">
        <v>400</v>
      </c>
      <c r="H23" s="124">
        <v>2</v>
      </c>
      <c r="I23" s="103" t="s">
        <v>229</v>
      </c>
      <c r="J23" s="121">
        <v>500</v>
      </c>
    </row>
    <row r="24" spans="1:10" ht="30.75" customHeight="1" thickBot="1">
      <c r="B24" s="112">
        <f>SUM(B2:B23)</f>
        <v>184</v>
      </c>
      <c r="C24" s="109" t="s">
        <v>3</v>
      </c>
      <c r="D24" s="113"/>
      <c r="E24" s="118">
        <f>SUM(E2:E23)</f>
        <v>26</v>
      </c>
      <c r="F24" s="109" t="s">
        <v>2</v>
      </c>
      <c r="G24" s="113"/>
      <c r="H24" s="118">
        <f>SUM(H2:H23)</f>
        <v>66</v>
      </c>
      <c r="I24" s="109" t="s">
        <v>229</v>
      </c>
      <c r="J24" s="113"/>
    </row>
    <row r="25" spans="1:10" ht="30.75" customHeight="1" thickBot="1">
      <c r="B25" s="149">
        <f>B24*D23</f>
        <v>110400</v>
      </c>
      <c r="C25" s="150"/>
      <c r="D25" s="151"/>
      <c r="E25" s="149">
        <f>E24*G23</f>
        <v>10400</v>
      </c>
      <c r="F25" s="150"/>
      <c r="G25" s="151"/>
      <c r="H25" s="149">
        <f>H24*J23</f>
        <v>33000</v>
      </c>
      <c r="I25" s="150"/>
      <c r="J25" s="151"/>
    </row>
  </sheetData>
  <mergeCells count="7">
    <mergeCell ref="B25:D25"/>
    <mergeCell ref="E25:G25"/>
    <mergeCell ref="H25:J25"/>
    <mergeCell ref="K1:K10"/>
    <mergeCell ref="B1:D1"/>
    <mergeCell ref="E1:G1"/>
    <mergeCell ref="H1:J1"/>
  </mergeCells>
  <phoneticPr fontId="1"/>
  <pageMargins left="0.41" right="0.16" top="0.75" bottom="0.1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BD4A2-1E45-4211-9848-409DF54850BF}">
  <sheetPr codeName="Sheet3"/>
  <dimension ref="A1:A6"/>
  <sheetViews>
    <sheetView zoomScale="66" zoomScaleNormal="66" workbookViewId="0">
      <selection activeCell="A7" sqref="A7"/>
    </sheetView>
  </sheetViews>
  <sheetFormatPr defaultColWidth="178.75" defaultRowHeight="191.25" customHeight="1"/>
  <cols>
    <col min="1" max="1" width="178.75" style="52"/>
    <col min="2" max="16384" width="178.75" style="48"/>
  </cols>
  <sheetData>
    <row r="1" spans="1:1" ht="191.25" customHeight="1">
      <c r="A1" s="47" t="s">
        <v>143</v>
      </c>
    </row>
    <row r="2" spans="1:1" ht="191.25" customHeight="1">
      <c r="A2" s="49" t="s">
        <v>130</v>
      </c>
    </row>
    <row r="3" spans="1:1" ht="191.25" customHeight="1">
      <c r="A3" s="50" t="s">
        <v>13</v>
      </c>
    </row>
    <row r="4" spans="1:1" ht="191.25" customHeight="1">
      <c r="A4" s="47" t="s">
        <v>144</v>
      </c>
    </row>
    <row r="5" spans="1:1" ht="191.25" customHeight="1">
      <c r="A5" s="51" t="s">
        <v>61</v>
      </c>
    </row>
    <row r="6" spans="1:1" ht="191.25" customHeight="1">
      <c r="A6" s="50" t="s">
        <v>145</v>
      </c>
    </row>
  </sheetData>
  <phoneticPr fontId="1"/>
  <pageMargins left="0.16" right="0.16" top="0.16" bottom="0.16" header="0.16" footer="0.1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7E0F7-C8D7-43D6-8427-68317382DA90}">
  <dimension ref="A1:C23"/>
  <sheetViews>
    <sheetView workbookViewId="0">
      <selection activeCell="C2" sqref="C2"/>
    </sheetView>
  </sheetViews>
  <sheetFormatPr defaultRowHeight="30" customHeight="1"/>
  <cols>
    <col min="1" max="1" width="3.625" style="78" customWidth="1"/>
    <col min="2" max="2" width="11.625" style="75" customWidth="1"/>
    <col min="3" max="3" width="76.25" style="76" customWidth="1"/>
    <col min="4" max="16384" width="9" style="75"/>
  </cols>
  <sheetData>
    <row r="1" spans="1:3" ht="51" customHeight="1">
      <c r="A1" s="163" t="s">
        <v>222</v>
      </c>
      <c r="B1" s="163"/>
      <c r="C1" s="163"/>
    </row>
    <row r="2" spans="1:3" ht="38.25" customHeight="1">
      <c r="A2" s="165" t="s">
        <v>206</v>
      </c>
      <c r="B2" s="168">
        <v>46234</v>
      </c>
      <c r="C2" s="87" t="s">
        <v>218</v>
      </c>
    </row>
    <row r="3" spans="1:3" ht="38.25" customHeight="1">
      <c r="A3" s="166"/>
      <c r="B3" s="169"/>
      <c r="C3" s="88" t="s">
        <v>212</v>
      </c>
    </row>
    <row r="4" spans="1:3" ht="38.25" customHeight="1">
      <c r="A4" s="166"/>
      <c r="B4" s="169"/>
      <c r="C4" s="88" t="s">
        <v>207</v>
      </c>
    </row>
    <row r="5" spans="1:3" ht="38.25" customHeight="1">
      <c r="A5" s="166"/>
      <c r="B5" s="169"/>
      <c r="C5" s="88" t="s">
        <v>208</v>
      </c>
    </row>
    <row r="6" spans="1:3" ht="38.25" customHeight="1">
      <c r="A6" s="166"/>
      <c r="B6" s="169"/>
      <c r="C6" s="88" t="s">
        <v>211</v>
      </c>
    </row>
    <row r="7" spans="1:3" ht="38.25" customHeight="1">
      <c r="A7" s="167"/>
      <c r="B7" s="170"/>
      <c r="C7" s="89" t="s">
        <v>209</v>
      </c>
    </row>
    <row r="8" spans="1:3" ht="38.25" customHeight="1">
      <c r="A8" s="157" t="s">
        <v>206</v>
      </c>
      <c r="B8" s="160">
        <v>46235</v>
      </c>
      <c r="C8" s="90" t="s">
        <v>216</v>
      </c>
    </row>
    <row r="9" spans="1:3" ht="38.25" customHeight="1">
      <c r="A9" s="158"/>
      <c r="B9" s="161"/>
      <c r="C9" s="91" t="s">
        <v>210</v>
      </c>
    </row>
    <row r="10" spans="1:3" ht="38.25" customHeight="1">
      <c r="A10" s="158"/>
      <c r="B10" s="161"/>
      <c r="C10" s="93" t="s">
        <v>226</v>
      </c>
    </row>
    <row r="11" spans="1:3" ht="38.25" customHeight="1">
      <c r="A11" s="159"/>
      <c r="B11" s="162"/>
      <c r="C11" s="92" t="s">
        <v>213</v>
      </c>
    </row>
    <row r="12" spans="1:3" ht="38.25" customHeight="1">
      <c r="A12" s="157" t="s">
        <v>206</v>
      </c>
      <c r="B12" s="160">
        <v>46236</v>
      </c>
      <c r="C12" s="87" t="s">
        <v>217</v>
      </c>
    </row>
    <row r="13" spans="1:3" ht="38.25" customHeight="1">
      <c r="A13" s="158"/>
      <c r="B13" s="161"/>
      <c r="C13" s="88" t="s">
        <v>213</v>
      </c>
    </row>
    <row r="14" spans="1:3" ht="38.25" customHeight="1">
      <c r="A14" s="158"/>
      <c r="B14" s="161"/>
      <c r="C14" s="88" t="s">
        <v>214</v>
      </c>
    </row>
    <row r="15" spans="1:3" ht="38.25" customHeight="1">
      <c r="A15" s="159"/>
      <c r="B15" s="162"/>
      <c r="C15" s="89" t="s">
        <v>215</v>
      </c>
    </row>
    <row r="16" spans="1:3" ht="38.25" customHeight="1">
      <c r="A16" s="157" t="s">
        <v>206</v>
      </c>
      <c r="B16" s="160">
        <v>46237</v>
      </c>
      <c r="C16" s="87" t="s">
        <v>219</v>
      </c>
    </row>
    <row r="17" spans="1:3" ht="38.25" customHeight="1">
      <c r="A17" s="158"/>
      <c r="B17" s="161"/>
      <c r="C17" s="88" t="s">
        <v>220</v>
      </c>
    </row>
    <row r="18" spans="1:3" ht="38.25" customHeight="1">
      <c r="A18" s="159"/>
      <c r="B18" s="162"/>
      <c r="C18" s="89" t="s">
        <v>221</v>
      </c>
    </row>
    <row r="20" spans="1:3" ht="30" customHeight="1">
      <c r="A20" s="164" t="s">
        <v>223</v>
      </c>
      <c r="B20" s="164"/>
      <c r="C20" s="164"/>
    </row>
    <row r="21" spans="1:3" ht="30" customHeight="1">
      <c r="A21" s="164" t="s">
        <v>224</v>
      </c>
      <c r="B21" s="164"/>
      <c r="C21" s="164"/>
    </row>
    <row r="22" spans="1:3" ht="30" customHeight="1">
      <c r="A22" s="164" t="s">
        <v>225</v>
      </c>
      <c r="B22" s="164"/>
      <c r="C22" s="164"/>
    </row>
    <row r="23" spans="1:3" ht="30" customHeight="1">
      <c r="A23" s="156"/>
      <c r="B23" s="156"/>
      <c r="C23" s="156"/>
    </row>
  </sheetData>
  <mergeCells count="13">
    <mergeCell ref="A23:C23"/>
    <mergeCell ref="A16:A18"/>
    <mergeCell ref="B16:B18"/>
    <mergeCell ref="A1:C1"/>
    <mergeCell ref="A20:C20"/>
    <mergeCell ref="A21:C21"/>
    <mergeCell ref="A22:C22"/>
    <mergeCell ref="A2:A7"/>
    <mergeCell ref="B2:B7"/>
    <mergeCell ref="A8:A11"/>
    <mergeCell ref="B8:B11"/>
    <mergeCell ref="A12:A15"/>
    <mergeCell ref="B12:B15"/>
  </mergeCells>
  <phoneticPr fontId="1"/>
  <pageMargins left="0.16" right="0.16" top="0.25" bottom="0.16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B26EC-BB70-4A6E-AE39-7BDE57CA9BE0}">
  <sheetPr codeName="Sheet4"/>
  <dimension ref="A1:CR6"/>
  <sheetViews>
    <sheetView zoomScale="62" zoomScaleNormal="62" workbookViewId="0">
      <selection sqref="A1:L1"/>
    </sheetView>
  </sheetViews>
  <sheetFormatPr defaultColWidth="5" defaultRowHeight="192.75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96" ht="192.75" customHeight="1">
      <c r="A1" s="172" t="s">
        <v>64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3" t="s">
        <v>66</v>
      </c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 t="s">
        <v>68</v>
      </c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 t="s">
        <v>70</v>
      </c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4" t="s">
        <v>71</v>
      </c>
      <c r="AX1" s="174"/>
      <c r="AY1" s="174"/>
      <c r="AZ1" s="174"/>
      <c r="BA1" s="174"/>
      <c r="BB1" s="174"/>
      <c r="BC1" s="174"/>
      <c r="BD1" s="174"/>
      <c r="BE1" s="174"/>
      <c r="BF1" s="174"/>
      <c r="BG1" s="174"/>
      <c r="BH1" s="174"/>
      <c r="BI1" s="175" t="s">
        <v>73</v>
      </c>
      <c r="BJ1" s="175"/>
      <c r="BK1" s="175"/>
      <c r="BL1" s="175"/>
      <c r="BM1" s="175"/>
      <c r="BN1" s="175"/>
      <c r="BO1" s="175"/>
      <c r="BP1" s="175"/>
      <c r="BQ1" s="175"/>
      <c r="BR1" s="175"/>
      <c r="BS1" s="175"/>
      <c r="BT1" s="175"/>
      <c r="BU1" s="171" t="s">
        <v>124</v>
      </c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 t="s">
        <v>145</v>
      </c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</row>
    <row r="2" spans="1:96" s="53" customFormat="1" ht="192.75" customHeight="1">
      <c r="A2" s="180"/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0"/>
      <c r="Z2" s="180"/>
      <c r="AA2" s="180"/>
      <c r="AB2" s="180"/>
      <c r="AC2" s="180"/>
      <c r="AD2" s="180"/>
      <c r="AE2" s="180"/>
      <c r="AF2" s="180"/>
      <c r="AG2" s="180"/>
      <c r="AH2" s="180"/>
      <c r="AI2" s="180"/>
      <c r="AJ2" s="180"/>
      <c r="AK2" s="180"/>
      <c r="AL2" s="180"/>
      <c r="AM2" s="180"/>
      <c r="AN2" s="180"/>
      <c r="AO2" s="180"/>
      <c r="AP2" s="180"/>
      <c r="AQ2" s="180"/>
      <c r="AR2" s="180"/>
      <c r="AS2" s="180"/>
      <c r="AT2" s="180"/>
      <c r="AU2" s="180"/>
      <c r="AV2" s="180"/>
      <c r="AW2" s="180"/>
      <c r="AX2" s="180"/>
      <c r="AY2" s="180"/>
      <c r="AZ2" s="180"/>
      <c r="BA2" s="180"/>
      <c r="BB2" s="180"/>
      <c r="BC2" s="180"/>
      <c r="BD2" s="180"/>
      <c r="BE2" s="180"/>
      <c r="BF2" s="180"/>
      <c r="BG2" s="180"/>
      <c r="BH2" s="180"/>
      <c r="BI2" s="180"/>
      <c r="BJ2" s="180"/>
      <c r="BK2" s="180"/>
      <c r="BL2" s="180"/>
      <c r="BM2" s="180"/>
      <c r="BN2" s="180"/>
      <c r="BO2" s="180"/>
      <c r="BP2" s="180"/>
      <c r="BQ2" s="180"/>
      <c r="BR2" s="180"/>
      <c r="BS2" s="180"/>
      <c r="BT2" s="180"/>
      <c r="BU2" s="176" t="s">
        <v>44</v>
      </c>
      <c r="BV2" s="176"/>
      <c r="BW2" s="176"/>
      <c r="BX2" s="176"/>
      <c r="BY2" s="176"/>
      <c r="BZ2" s="176"/>
      <c r="CA2" s="176"/>
      <c r="CB2" s="176"/>
      <c r="CC2" s="176"/>
      <c r="CD2" s="176"/>
      <c r="CE2" s="176"/>
      <c r="CF2" s="176"/>
      <c r="CG2" s="177" t="s">
        <v>145</v>
      </c>
      <c r="CH2" s="177"/>
      <c r="CI2" s="177"/>
      <c r="CJ2" s="177"/>
      <c r="CK2" s="177"/>
      <c r="CL2" s="177"/>
      <c r="CM2" s="177"/>
      <c r="CN2" s="177"/>
      <c r="CO2" s="177"/>
      <c r="CP2" s="177"/>
      <c r="CQ2" s="177"/>
      <c r="CR2" s="177"/>
    </row>
    <row r="3" spans="1:96" ht="192.75" customHeight="1">
      <c r="A3" s="178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9" t="s">
        <v>44</v>
      </c>
      <c r="BV3" s="179"/>
      <c r="BW3" s="179"/>
      <c r="BX3" s="179"/>
      <c r="BY3" s="179"/>
      <c r="BZ3" s="179"/>
      <c r="CA3" s="179"/>
      <c r="CB3" s="179"/>
      <c r="CC3" s="179"/>
      <c r="CD3" s="179"/>
      <c r="CE3" s="179"/>
      <c r="CF3" s="179"/>
    </row>
    <row r="4" spans="1:96" ht="19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96" ht="192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96" ht="19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</sheetData>
  <mergeCells count="23">
    <mergeCell ref="BU2:CF2"/>
    <mergeCell ref="CG1:CR1"/>
    <mergeCell ref="CG2:CR2"/>
    <mergeCell ref="A3:L3"/>
    <mergeCell ref="M3:X3"/>
    <mergeCell ref="Y3:AJ3"/>
    <mergeCell ref="AK3:AV3"/>
    <mergeCell ref="AW3:BH3"/>
    <mergeCell ref="BI3:BT3"/>
    <mergeCell ref="BU3:CF3"/>
    <mergeCell ref="A2:L2"/>
    <mergeCell ref="M2:X2"/>
    <mergeCell ref="Y2:AJ2"/>
    <mergeCell ref="AK2:AV2"/>
    <mergeCell ref="AW2:BH2"/>
    <mergeCell ref="BI2:BT2"/>
    <mergeCell ref="BU1:CF1"/>
    <mergeCell ref="A1:L1"/>
    <mergeCell ref="M1:X1"/>
    <mergeCell ref="Y1:AJ1"/>
    <mergeCell ref="AK1:AV1"/>
    <mergeCell ref="AW1:BH1"/>
    <mergeCell ref="BI1:BT1"/>
  </mergeCells>
  <phoneticPr fontId="1"/>
  <pageMargins left="0.26" right="0.16" top="0.16" bottom="0.16" header="0.16" footer="0.16"/>
  <pageSetup paperSize="1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BC6B4-5DC8-4455-B805-78B52C239189}">
  <sheetPr codeName="Sheet5"/>
  <dimension ref="A1:CF21"/>
  <sheetViews>
    <sheetView topLeftCell="AL1" zoomScale="82" zoomScaleNormal="82" workbookViewId="0">
      <selection activeCell="AU10" sqref="AU10:AW10"/>
    </sheetView>
  </sheetViews>
  <sheetFormatPr defaultColWidth="5" defaultRowHeight="30" customHeight="1"/>
  <cols>
    <col min="13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16384" width="5" style="2"/>
  </cols>
  <sheetData>
    <row r="1" spans="1:84" ht="30" customHeight="1">
      <c r="A1" s="145" t="s">
        <v>64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 t="s">
        <v>66</v>
      </c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 t="s">
        <v>68</v>
      </c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 t="s">
        <v>70</v>
      </c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81" t="s">
        <v>71</v>
      </c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2" t="s">
        <v>73</v>
      </c>
      <c r="BJ1" s="182"/>
      <c r="BK1" s="182"/>
      <c r="BL1" s="182"/>
      <c r="BM1" s="182"/>
      <c r="BN1" s="182"/>
      <c r="BO1" s="182"/>
      <c r="BP1" s="182"/>
      <c r="BQ1" s="182"/>
      <c r="BR1" s="182"/>
      <c r="BS1" s="182"/>
      <c r="BT1" s="182"/>
      <c r="BU1" s="145" t="s">
        <v>124</v>
      </c>
      <c r="BV1" s="145"/>
      <c r="BW1" s="145"/>
      <c r="BX1" s="145"/>
      <c r="BY1" s="145"/>
      <c r="BZ1" s="145"/>
      <c r="CA1" s="145"/>
      <c r="CB1" s="145"/>
      <c r="CC1" s="145"/>
      <c r="CD1" s="145"/>
      <c r="CE1" s="145"/>
      <c r="CF1" s="145"/>
    </row>
    <row r="2" spans="1:84" ht="30" customHeight="1">
      <c r="A2" s="145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5"/>
      <c r="AS2" s="145"/>
      <c r="AT2" s="145"/>
      <c r="AU2" s="145"/>
      <c r="AV2" s="145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</row>
    <row r="3" spans="1:84" ht="30" customHeight="1">
      <c r="A3" s="145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5"/>
      <c r="AT3" s="145"/>
      <c r="AU3" s="145"/>
      <c r="AV3" s="145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2"/>
      <c r="BJ3" s="182"/>
      <c r="BK3" s="182"/>
      <c r="BL3" s="182"/>
      <c r="BM3" s="182"/>
      <c r="BN3" s="182"/>
      <c r="BO3" s="182"/>
      <c r="BP3" s="182"/>
      <c r="BQ3" s="182"/>
      <c r="BR3" s="182"/>
      <c r="BS3" s="182"/>
      <c r="BT3" s="182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</row>
    <row r="4" spans="1:84" ht="30" customHeight="1">
      <c r="A4" s="145"/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2"/>
      <c r="BJ4" s="182"/>
      <c r="BK4" s="182"/>
      <c r="BL4" s="182"/>
      <c r="BM4" s="182"/>
      <c r="BN4" s="182"/>
      <c r="BO4" s="182"/>
      <c r="BP4" s="182"/>
      <c r="BQ4" s="182"/>
      <c r="BR4" s="182"/>
      <c r="BS4" s="182"/>
      <c r="BT4" s="182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</row>
    <row r="5" spans="1:84" ht="30" customHeight="1">
      <c r="A5" s="145"/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5"/>
      <c r="AT5" s="145"/>
      <c r="AU5" s="145"/>
      <c r="AV5" s="145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45"/>
      <c r="BV5" s="145"/>
      <c r="BW5" s="145"/>
      <c r="BX5" s="145"/>
      <c r="BY5" s="145"/>
      <c r="BZ5" s="145"/>
      <c r="CA5" s="145"/>
      <c r="CB5" s="145"/>
      <c r="CC5" s="145"/>
      <c r="CD5" s="145"/>
      <c r="CE5" s="145"/>
      <c r="CF5" s="145"/>
    </row>
    <row r="6" spans="1:84" ht="30" customHeight="1">
      <c r="A6" s="145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5"/>
      <c r="AU6" s="145"/>
      <c r="AV6" s="145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45"/>
      <c r="BV6" s="145"/>
      <c r="BW6" s="145"/>
      <c r="BX6" s="145"/>
      <c r="BY6" s="145"/>
      <c r="BZ6" s="145"/>
      <c r="CA6" s="145"/>
      <c r="CB6" s="145"/>
      <c r="CC6" s="145"/>
      <c r="CD6" s="145"/>
      <c r="CE6" s="145"/>
      <c r="CF6" s="145"/>
    </row>
    <row r="7" spans="1:84" ht="30" customHeight="1">
      <c r="A7" s="144" t="s">
        <v>65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 t="s">
        <v>67</v>
      </c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 t="s">
        <v>69</v>
      </c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 t="s">
        <v>72</v>
      </c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 t="s">
        <v>67</v>
      </c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 t="s">
        <v>74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 t="s">
        <v>67</v>
      </c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</row>
    <row r="8" spans="1:84" ht="30" customHeight="1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  <c r="CA8" s="144"/>
      <c r="CB8" s="144"/>
      <c r="CC8" s="144"/>
      <c r="CD8" s="144"/>
      <c r="CE8" s="144"/>
      <c r="CF8" s="144"/>
    </row>
    <row r="9" spans="1:84" ht="30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144"/>
    </row>
    <row r="10" spans="1:84" ht="77.25" customHeight="1">
      <c r="A10" s="2"/>
      <c r="B10" s="2"/>
      <c r="C10" s="143" t="s">
        <v>76</v>
      </c>
      <c r="D10" s="143"/>
      <c r="E10" s="143"/>
      <c r="F10" s="143"/>
      <c r="G10" s="143"/>
      <c r="H10" s="143"/>
      <c r="I10" s="146"/>
      <c r="J10" s="146"/>
      <c r="K10" s="147" t="s">
        <v>77</v>
      </c>
      <c r="L10" s="147"/>
      <c r="O10" s="143" t="s">
        <v>76</v>
      </c>
      <c r="P10" s="143"/>
      <c r="Q10" s="143"/>
      <c r="R10" s="143"/>
      <c r="S10" s="143"/>
      <c r="T10" s="143"/>
      <c r="U10" s="146"/>
      <c r="V10" s="146"/>
      <c r="W10" s="147" t="s">
        <v>77</v>
      </c>
      <c r="X10" s="147"/>
      <c r="AA10" s="143" t="s">
        <v>76</v>
      </c>
      <c r="AB10" s="143"/>
      <c r="AC10" s="143"/>
      <c r="AD10" s="143"/>
      <c r="AE10" s="143"/>
      <c r="AF10" s="143"/>
      <c r="AG10" s="146"/>
      <c r="AH10" s="146"/>
      <c r="AI10" s="147" t="s">
        <v>77</v>
      </c>
      <c r="AJ10" s="147"/>
      <c r="AM10" s="143" t="s">
        <v>76</v>
      </c>
      <c r="AN10" s="143"/>
      <c r="AO10" s="143"/>
      <c r="AP10" s="143"/>
      <c r="AQ10" s="143"/>
      <c r="AR10" s="143"/>
      <c r="AS10" s="146"/>
      <c r="AT10" s="146"/>
      <c r="AU10" s="147" t="s">
        <v>77</v>
      </c>
      <c r="AV10" s="147"/>
      <c r="AY10" s="143" t="s">
        <v>76</v>
      </c>
      <c r="AZ10" s="143"/>
      <c r="BA10" s="143"/>
      <c r="BB10" s="143"/>
      <c r="BC10" s="143"/>
      <c r="BD10" s="143"/>
      <c r="BE10" s="146"/>
      <c r="BF10" s="146"/>
      <c r="BG10" s="147" t="s">
        <v>77</v>
      </c>
      <c r="BH10" s="147"/>
      <c r="BK10" s="143" t="s">
        <v>76</v>
      </c>
      <c r="BL10" s="143"/>
      <c r="BM10" s="143"/>
      <c r="BN10" s="143"/>
      <c r="BO10" s="143"/>
      <c r="BP10" s="143"/>
      <c r="BQ10" s="146"/>
      <c r="BR10" s="146"/>
      <c r="BS10" s="147" t="s">
        <v>77</v>
      </c>
      <c r="BT10" s="147"/>
      <c r="BW10" s="143" t="s">
        <v>76</v>
      </c>
      <c r="BX10" s="143"/>
      <c r="BY10" s="143"/>
      <c r="BZ10" s="143"/>
      <c r="CA10" s="143"/>
      <c r="CB10" s="143"/>
      <c r="CC10" s="146"/>
      <c r="CD10" s="146"/>
      <c r="CE10" s="147" t="s">
        <v>77</v>
      </c>
      <c r="CF10" s="147"/>
    </row>
    <row r="11" spans="1:84" ht="77.25" customHeight="1">
      <c r="A11" s="2"/>
      <c r="B11" s="2"/>
      <c r="C11" s="143" t="s">
        <v>75</v>
      </c>
      <c r="D11" s="143"/>
      <c r="E11" s="143"/>
      <c r="F11" s="143"/>
      <c r="G11" s="143"/>
      <c r="H11" s="143"/>
      <c r="I11" s="146">
        <v>2</v>
      </c>
      <c r="J11" s="146"/>
      <c r="K11" s="148" t="s">
        <v>78</v>
      </c>
      <c r="L11" s="148"/>
      <c r="O11" s="143" t="s">
        <v>75</v>
      </c>
      <c r="P11" s="143"/>
      <c r="Q11" s="143"/>
      <c r="R11" s="143"/>
      <c r="S11" s="143"/>
      <c r="T11" s="143"/>
      <c r="U11" s="146">
        <v>2</v>
      </c>
      <c r="V11" s="146"/>
      <c r="W11" s="148" t="s">
        <v>78</v>
      </c>
      <c r="X11" s="148"/>
      <c r="AA11" s="143" t="s">
        <v>75</v>
      </c>
      <c r="AB11" s="143"/>
      <c r="AC11" s="143"/>
      <c r="AD11" s="143"/>
      <c r="AE11" s="143"/>
      <c r="AF11" s="143"/>
      <c r="AG11" s="146">
        <v>2</v>
      </c>
      <c r="AH11" s="146"/>
      <c r="AI11" s="148" t="s">
        <v>78</v>
      </c>
      <c r="AJ11" s="148"/>
      <c r="AM11" s="143" t="s">
        <v>75</v>
      </c>
      <c r="AN11" s="143"/>
      <c r="AO11" s="143"/>
      <c r="AP11" s="143"/>
      <c r="AQ11" s="143"/>
      <c r="AR11" s="143"/>
      <c r="AS11" s="146">
        <v>2</v>
      </c>
      <c r="AT11" s="146"/>
      <c r="AU11" s="148" t="s">
        <v>78</v>
      </c>
      <c r="AV11" s="148"/>
      <c r="AY11" s="143" t="s">
        <v>75</v>
      </c>
      <c r="AZ11" s="143"/>
      <c r="BA11" s="143"/>
      <c r="BB11" s="143"/>
      <c r="BC11" s="143"/>
      <c r="BD11" s="143"/>
      <c r="BE11" s="146">
        <v>1</v>
      </c>
      <c r="BF11" s="146"/>
      <c r="BG11" s="148" t="s">
        <v>78</v>
      </c>
      <c r="BH11" s="148"/>
      <c r="BK11" s="143" t="s">
        <v>75</v>
      </c>
      <c r="BL11" s="143"/>
      <c r="BM11" s="143"/>
      <c r="BN11" s="143"/>
      <c r="BO11" s="143"/>
      <c r="BP11" s="143"/>
      <c r="BQ11" s="146">
        <v>2</v>
      </c>
      <c r="BR11" s="146"/>
      <c r="BS11" s="148" t="s">
        <v>78</v>
      </c>
      <c r="BT11" s="148"/>
      <c r="BW11" s="143" t="s">
        <v>75</v>
      </c>
      <c r="BX11" s="143"/>
      <c r="BY11" s="143"/>
      <c r="BZ11" s="143"/>
      <c r="CA11" s="143"/>
      <c r="CB11" s="143"/>
      <c r="CC11" s="146">
        <v>2</v>
      </c>
      <c r="CD11" s="146"/>
      <c r="CE11" s="148" t="s">
        <v>78</v>
      </c>
      <c r="CF11" s="148"/>
    </row>
    <row r="12" spans="1:84" ht="77.25" customHeight="1">
      <c r="A12" s="2"/>
      <c r="B12" s="2"/>
      <c r="C12" s="143" t="s">
        <v>11</v>
      </c>
      <c r="D12" s="143"/>
      <c r="E12" s="143"/>
      <c r="F12" s="143"/>
      <c r="G12" s="143"/>
      <c r="H12" s="143"/>
      <c r="I12" s="146">
        <v>8</v>
      </c>
      <c r="J12" s="146"/>
      <c r="K12" s="147" t="s">
        <v>2</v>
      </c>
      <c r="L12" s="147"/>
      <c r="O12" s="143" t="s">
        <v>11</v>
      </c>
      <c r="P12" s="143"/>
      <c r="Q12" s="143"/>
      <c r="R12" s="143"/>
      <c r="S12" s="143"/>
      <c r="T12" s="143"/>
      <c r="U12" s="146">
        <v>8</v>
      </c>
      <c r="V12" s="146"/>
      <c r="W12" s="147" t="s">
        <v>2</v>
      </c>
      <c r="X12" s="147"/>
      <c r="AA12" s="143" t="s">
        <v>11</v>
      </c>
      <c r="AB12" s="143"/>
      <c r="AC12" s="143"/>
      <c r="AD12" s="143"/>
      <c r="AE12" s="143"/>
      <c r="AF12" s="143"/>
      <c r="AG12" s="146">
        <v>8</v>
      </c>
      <c r="AH12" s="146"/>
      <c r="AI12" s="147" t="s">
        <v>2</v>
      </c>
      <c r="AJ12" s="147"/>
      <c r="AM12" s="143" t="s">
        <v>11</v>
      </c>
      <c r="AN12" s="143"/>
      <c r="AO12" s="143"/>
      <c r="AP12" s="143"/>
      <c r="AQ12" s="143"/>
      <c r="AR12" s="143"/>
      <c r="AS12" s="146">
        <v>8</v>
      </c>
      <c r="AT12" s="146"/>
      <c r="AU12" s="147" t="s">
        <v>2</v>
      </c>
      <c r="AV12" s="147"/>
      <c r="AY12" s="143" t="s">
        <v>11</v>
      </c>
      <c r="AZ12" s="143"/>
      <c r="BA12" s="143"/>
      <c r="BB12" s="143"/>
      <c r="BC12" s="143"/>
      <c r="BD12" s="143"/>
      <c r="BE12" s="146">
        <v>4</v>
      </c>
      <c r="BF12" s="146"/>
      <c r="BG12" s="147" t="s">
        <v>2</v>
      </c>
      <c r="BH12" s="147"/>
      <c r="BK12" s="143" t="s">
        <v>11</v>
      </c>
      <c r="BL12" s="143"/>
      <c r="BM12" s="143"/>
      <c r="BN12" s="143"/>
      <c r="BO12" s="143"/>
      <c r="BP12" s="143"/>
      <c r="BQ12" s="146">
        <v>8</v>
      </c>
      <c r="BR12" s="146"/>
      <c r="BS12" s="147" t="s">
        <v>2</v>
      </c>
      <c r="BT12" s="147"/>
      <c r="BW12" s="143" t="s">
        <v>11</v>
      </c>
      <c r="BX12" s="143"/>
      <c r="BY12" s="143"/>
      <c r="BZ12" s="143"/>
      <c r="CA12" s="143"/>
      <c r="CB12" s="143"/>
      <c r="CC12" s="146">
        <v>8</v>
      </c>
      <c r="CD12" s="146"/>
      <c r="CE12" s="147" t="s">
        <v>2</v>
      </c>
      <c r="CF12" s="147"/>
    </row>
    <row r="13" spans="1:84" ht="77.25" customHeight="1">
      <c r="A13" s="2"/>
      <c r="B13" s="2"/>
      <c r="C13" s="143" t="s">
        <v>12</v>
      </c>
      <c r="D13" s="143"/>
      <c r="E13" s="143"/>
      <c r="F13" s="143"/>
      <c r="G13" s="143"/>
      <c r="H13" s="143"/>
      <c r="I13" s="146">
        <v>4</v>
      </c>
      <c r="J13" s="146"/>
      <c r="K13" s="147" t="s">
        <v>2</v>
      </c>
      <c r="L13" s="147"/>
      <c r="O13" s="143" t="s">
        <v>12</v>
      </c>
      <c r="P13" s="143"/>
      <c r="Q13" s="143"/>
      <c r="R13" s="143"/>
      <c r="S13" s="143"/>
      <c r="T13" s="143"/>
      <c r="U13" s="146">
        <v>4</v>
      </c>
      <c r="V13" s="146"/>
      <c r="W13" s="147" t="s">
        <v>2</v>
      </c>
      <c r="X13" s="147"/>
      <c r="AA13" s="143" t="s">
        <v>12</v>
      </c>
      <c r="AB13" s="143"/>
      <c r="AC13" s="143"/>
      <c r="AD13" s="143"/>
      <c r="AE13" s="143"/>
      <c r="AF13" s="143"/>
      <c r="AG13" s="146">
        <v>4</v>
      </c>
      <c r="AH13" s="146"/>
      <c r="AI13" s="147" t="s">
        <v>2</v>
      </c>
      <c r="AJ13" s="147"/>
      <c r="AM13" s="143" t="s">
        <v>12</v>
      </c>
      <c r="AN13" s="143"/>
      <c r="AO13" s="143"/>
      <c r="AP13" s="143"/>
      <c r="AQ13" s="143"/>
      <c r="AR13" s="143"/>
      <c r="AS13" s="146">
        <v>4</v>
      </c>
      <c r="AT13" s="146"/>
      <c r="AU13" s="147" t="s">
        <v>2</v>
      </c>
      <c r="AV13" s="147"/>
      <c r="AY13" s="143" t="s">
        <v>12</v>
      </c>
      <c r="AZ13" s="143"/>
      <c r="BA13" s="143"/>
      <c r="BB13" s="143"/>
      <c r="BC13" s="143"/>
      <c r="BD13" s="143"/>
      <c r="BE13" s="146"/>
      <c r="BF13" s="146"/>
      <c r="BG13" s="147" t="s">
        <v>2</v>
      </c>
      <c r="BH13" s="147"/>
      <c r="BK13" s="143" t="s">
        <v>12</v>
      </c>
      <c r="BL13" s="143"/>
      <c r="BM13" s="143"/>
      <c r="BN13" s="143"/>
      <c r="BO13" s="143"/>
      <c r="BP13" s="143"/>
      <c r="BQ13" s="146">
        <v>4</v>
      </c>
      <c r="BR13" s="146"/>
      <c r="BS13" s="147" t="s">
        <v>2</v>
      </c>
      <c r="BT13" s="147"/>
      <c r="BW13" s="143" t="s">
        <v>12</v>
      </c>
      <c r="BX13" s="143"/>
      <c r="BY13" s="143"/>
      <c r="BZ13" s="143"/>
      <c r="CA13" s="143"/>
      <c r="CB13" s="143"/>
      <c r="CC13" s="146">
        <v>4</v>
      </c>
      <c r="CD13" s="146"/>
      <c r="CE13" s="147" t="s">
        <v>2</v>
      </c>
      <c r="CF13" s="147"/>
    </row>
    <row r="14" spans="1:84" ht="30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84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84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="2" customFormat="1" ht="30" customHeight="1"/>
    <row r="18" s="2" customFormat="1" ht="30" customHeight="1"/>
    <row r="19" s="2" customFormat="1" ht="30" customHeight="1"/>
    <row r="20" s="2" customFormat="1" ht="30" customHeight="1"/>
    <row r="21" s="2" customFormat="1" ht="30" customHeight="1"/>
  </sheetData>
  <mergeCells count="98">
    <mergeCell ref="BS10:BT10"/>
    <mergeCell ref="BQ11:BR11"/>
    <mergeCell ref="BS11:BT11"/>
    <mergeCell ref="BQ12:BR12"/>
    <mergeCell ref="BS12:BT12"/>
    <mergeCell ref="U10:V10"/>
    <mergeCell ref="W10:X10"/>
    <mergeCell ref="U11:V11"/>
    <mergeCell ref="W11:X11"/>
    <mergeCell ref="U12:V12"/>
    <mergeCell ref="W12:X12"/>
    <mergeCell ref="BE10:BF10"/>
    <mergeCell ref="BE11:BF11"/>
    <mergeCell ref="BE12:BF12"/>
    <mergeCell ref="BE13:BF13"/>
    <mergeCell ref="AS10:AT10"/>
    <mergeCell ref="AU10:AV10"/>
    <mergeCell ref="AS11:AT11"/>
    <mergeCell ref="AU11:AV11"/>
    <mergeCell ref="AS12:AT12"/>
    <mergeCell ref="AU12:AV12"/>
    <mergeCell ref="AY13:BD13"/>
    <mergeCell ref="BW13:CB13"/>
    <mergeCell ref="BW11:CB11"/>
    <mergeCell ref="AG10:AH10"/>
    <mergeCell ref="AI10:AJ10"/>
    <mergeCell ref="AG11:AH11"/>
    <mergeCell ref="AI11:AJ11"/>
    <mergeCell ref="AG12:AH12"/>
    <mergeCell ref="AI12:AJ12"/>
    <mergeCell ref="BG10:BH10"/>
    <mergeCell ref="BG11:BH11"/>
    <mergeCell ref="BG12:BH12"/>
    <mergeCell ref="BG13:BH13"/>
    <mergeCell ref="BQ13:BR13"/>
    <mergeCell ref="BS13:BT13"/>
    <mergeCell ref="AS13:AT13"/>
    <mergeCell ref="AU13:AV13"/>
    <mergeCell ref="CE10:CF10"/>
    <mergeCell ref="CC11:CD11"/>
    <mergeCell ref="CE11:CF11"/>
    <mergeCell ref="CC12:CD12"/>
    <mergeCell ref="CE12:CF12"/>
    <mergeCell ref="CC10:CD10"/>
    <mergeCell ref="CC13:CD13"/>
    <mergeCell ref="CE13:CF13"/>
    <mergeCell ref="BQ10:BR10"/>
    <mergeCell ref="C10:H10"/>
    <mergeCell ref="O10:T10"/>
    <mergeCell ref="AA10:AF10"/>
    <mergeCell ref="AM10:AR10"/>
    <mergeCell ref="AY10:BD10"/>
    <mergeCell ref="BK10:BP10"/>
    <mergeCell ref="BW10:CB10"/>
    <mergeCell ref="I10:J10"/>
    <mergeCell ref="K10:L10"/>
    <mergeCell ref="C13:H13"/>
    <mergeCell ref="O13:T13"/>
    <mergeCell ref="AA13:AF13"/>
    <mergeCell ref="AM13:AR13"/>
    <mergeCell ref="BU1:CF6"/>
    <mergeCell ref="A7:L9"/>
    <mergeCell ref="M7:X9"/>
    <mergeCell ref="Y7:AJ9"/>
    <mergeCell ref="AK7:AV9"/>
    <mergeCell ref="AW7:BH9"/>
    <mergeCell ref="BI7:BT9"/>
    <mergeCell ref="A1:L6"/>
    <mergeCell ref="M1:X6"/>
    <mergeCell ref="Y1:AJ6"/>
    <mergeCell ref="AK1:AV6"/>
    <mergeCell ref="AW1:BH6"/>
    <mergeCell ref="BI1:BT6"/>
    <mergeCell ref="BU7:CF9"/>
    <mergeCell ref="BK13:BP13"/>
    <mergeCell ref="U13:V13"/>
    <mergeCell ref="W13:X13"/>
    <mergeCell ref="AG13:AH13"/>
    <mergeCell ref="AI13:AJ13"/>
    <mergeCell ref="I13:J13"/>
    <mergeCell ref="K13:L13"/>
    <mergeCell ref="C12:H12"/>
    <mergeCell ref="O12:T12"/>
    <mergeCell ref="AA12:AF12"/>
    <mergeCell ref="AM12:AR12"/>
    <mergeCell ref="AY12:BD12"/>
    <mergeCell ref="BK12:BP12"/>
    <mergeCell ref="BW12:CB12"/>
    <mergeCell ref="C11:H11"/>
    <mergeCell ref="O11:T11"/>
    <mergeCell ref="AA11:AF11"/>
    <mergeCell ref="AM11:AR11"/>
    <mergeCell ref="AY11:BD11"/>
    <mergeCell ref="BK11:BP11"/>
    <mergeCell ref="I11:J11"/>
    <mergeCell ref="I12:J12"/>
    <mergeCell ref="K11:L11"/>
    <mergeCell ref="K12:L12"/>
  </mergeCells>
  <phoneticPr fontId="1"/>
  <pageMargins left="0.16" right="0.16" top="0.16" bottom="0.16" header="0.16" footer="0.16"/>
  <pageSetup paperSize="1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46950-C400-46F7-ADEE-C092029441CF}">
  <sheetPr codeName="Sheet6"/>
  <dimension ref="A1:CR17"/>
  <sheetViews>
    <sheetView topLeftCell="BS1" zoomScale="85" zoomScaleNormal="82" workbookViewId="0">
      <selection activeCell="CS1" sqref="A1:XFD7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6384" width="5" style="2"/>
  </cols>
  <sheetData>
    <row r="1" spans="1:96" s="10" customFormat="1" ht="30" customHeight="1">
      <c r="A1" s="138" t="s">
        <v>131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 t="s">
        <v>133</v>
      </c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 t="s">
        <v>132</v>
      </c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84" t="s">
        <v>134</v>
      </c>
      <c r="AL1" s="184"/>
      <c r="AM1" s="184"/>
      <c r="AN1" s="184"/>
      <c r="AO1" s="184"/>
      <c r="AP1" s="184"/>
      <c r="AQ1" s="184"/>
      <c r="AR1" s="184"/>
      <c r="AS1" s="184"/>
      <c r="AT1" s="184"/>
      <c r="AU1" s="184"/>
      <c r="AV1" s="184"/>
      <c r="AW1" s="183" t="s">
        <v>22</v>
      </c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 t="s">
        <v>23</v>
      </c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 t="s">
        <v>130</v>
      </c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 t="s">
        <v>129</v>
      </c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</row>
    <row r="2" spans="1:96" s="10" customFormat="1" ht="30" customHeight="1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84"/>
      <c r="AL2" s="184"/>
      <c r="AM2" s="184"/>
      <c r="AN2" s="184"/>
      <c r="AO2" s="184"/>
      <c r="AP2" s="184"/>
      <c r="AQ2" s="184"/>
      <c r="AR2" s="184"/>
      <c r="AS2" s="184"/>
      <c r="AT2" s="184"/>
      <c r="AU2" s="184"/>
      <c r="AV2" s="184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</row>
    <row r="3" spans="1:96" s="10" customFormat="1" ht="30" customHeight="1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84"/>
      <c r="AL3" s="184"/>
      <c r="AM3" s="184"/>
      <c r="AN3" s="184"/>
      <c r="AO3" s="184"/>
      <c r="AP3" s="184"/>
      <c r="AQ3" s="184"/>
      <c r="AR3" s="184"/>
      <c r="AS3" s="184"/>
      <c r="AT3" s="184"/>
      <c r="AU3" s="184"/>
      <c r="AV3" s="184"/>
      <c r="AW3" s="183"/>
      <c r="AX3" s="183"/>
      <c r="AY3" s="183"/>
      <c r="AZ3" s="183"/>
      <c r="BA3" s="183"/>
      <c r="BB3" s="183"/>
      <c r="BC3" s="183"/>
      <c r="BD3" s="183"/>
      <c r="BE3" s="183"/>
      <c r="BF3" s="183"/>
      <c r="BG3" s="183"/>
      <c r="BH3" s="183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3"/>
      <c r="BV3" s="183"/>
      <c r="BW3" s="183"/>
      <c r="BX3" s="183"/>
      <c r="BY3" s="183"/>
      <c r="BZ3" s="183"/>
      <c r="CA3" s="183"/>
      <c r="CB3" s="183"/>
      <c r="CC3" s="183"/>
      <c r="CD3" s="183"/>
      <c r="CE3" s="183"/>
      <c r="CF3" s="183"/>
      <c r="CG3" s="183"/>
      <c r="CH3" s="183"/>
      <c r="CI3" s="183"/>
      <c r="CJ3" s="183"/>
      <c r="CK3" s="183"/>
      <c r="CL3" s="183"/>
      <c r="CM3" s="183"/>
      <c r="CN3" s="183"/>
      <c r="CO3" s="183"/>
      <c r="CP3" s="183"/>
      <c r="CQ3" s="183"/>
      <c r="CR3" s="183"/>
    </row>
    <row r="4" spans="1:96" s="10" customFormat="1" ht="30" customHeight="1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84"/>
      <c r="AL4" s="184"/>
      <c r="AM4" s="184"/>
      <c r="AN4" s="184"/>
      <c r="AO4" s="184"/>
      <c r="AP4" s="184"/>
      <c r="AQ4" s="184"/>
      <c r="AR4" s="184"/>
      <c r="AS4" s="184"/>
      <c r="AT4" s="184"/>
      <c r="AU4" s="184"/>
      <c r="AV4" s="184"/>
      <c r="AW4" s="183"/>
      <c r="AX4" s="183"/>
      <c r="AY4" s="183"/>
      <c r="AZ4" s="183"/>
      <c r="BA4" s="183"/>
      <c r="BB4" s="183"/>
      <c r="BC4" s="183"/>
      <c r="BD4" s="183"/>
      <c r="BE4" s="183"/>
      <c r="BF4" s="183"/>
      <c r="BG4" s="183"/>
      <c r="BH4" s="183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3"/>
      <c r="BV4" s="183"/>
      <c r="BW4" s="183"/>
      <c r="BX4" s="183"/>
      <c r="BY4" s="183"/>
      <c r="BZ4" s="183"/>
      <c r="CA4" s="183"/>
      <c r="CB4" s="183"/>
      <c r="CC4" s="183"/>
      <c r="CD4" s="183"/>
      <c r="CE4" s="183"/>
      <c r="CF4" s="183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</row>
    <row r="5" spans="1:96" s="10" customFormat="1" ht="30" customHeight="1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38"/>
      <c r="R5" s="138"/>
      <c r="S5" s="138"/>
      <c r="T5" s="138"/>
      <c r="U5" s="138"/>
      <c r="V5" s="138"/>
      <c r="W5" s="138"/>
      <c r="X5" s="138"/>
      <c r="Y5" s="138"/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84"/>
      <c r="AL5" s="184"/>
      <c r="AM5" s="184"/>
      <c r="AN5" s="184"/>
      <c r="AO5" s="184"/>
      <c r="AP5" s="184"/>
      <c r="AQ5" s="184"/>
      <c r="AR5" s="184"/>
      <c r="AS5" s="184"/>
      <c r="AT5" s="184"/>
      <c r="AU5" s="184"/>
      <c r="AV5" s="184"/>
      <c r="AW5" s="183"/>
      <c r="AX5" s="183"/>
      <c r="AY5" s="183"/>
      <c r="AZ5" s="183"/>
      <c r="BA5" s="183"/>
      <c r="BB5" s="183"/>
      <c r="BC5" s="183"/>
      <c r="BD5" s="183"/>
      <c r="BE5" s="183"/>
      <c r="BF5" s="183"/>
      <c r="BG5" s="183"/>
      <c r="BH5" s="183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3"/>
      <c r="BV5" s="183"/>
      <c r="BW5" s="183"/>
      <c r="BX5" s="183"/>
      <c r="BY5" s="183"/>
      <c r="BZ5" s="183"/>
      <c r="CA5" s="183"/>
      <c r="CB5" s="183"/>
      <c r="CC5" s="183"/>
      <c r="CD5" s="183"/>
      <c r="CE5" s="183"/>
      <c r="CF5" s="183"/>
      <c r="CG5" s="183"/>
      <c r="CH5" s="183"/>
      <c r="CI5" s="183"/>
      <c r="CJ5" s="183"/>
      <c r="CK5" s="183"/>
      <c r="CL5" s="183"/>
      <c r="CM5" s="183"/>
      <c r="CN5" s="183"/>
      <c r="CO5" s="183"/>
      <c r="CP5" s="183"/>
      <c r="CQ5" s="183"/>
      <c r="CR5" s="183"/>
    </row>
    <row r="6" spans="1:96" s="10" customFormat="1" ht="30" customHeight="1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3"/>
      <c r="AX6" s="183"/>
      <c r="AY6" s="183"/>
      <c r="AZ6" s="183"/>
      <c r="BA6" s="183"/>
      <c r="BB6" s="183"/>
      <c r="BC6" s="183"/>
      <c r="BD6" s="183"/>
      <c r="BE6" s="183"/>
      <c r="BF6" s="183"/>
      <c r="BG6" s="183"/>
      <c r="BH6" s="183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3"/>
      <c r="BV6" s="183"/>
      <c r="BW6" s="183"/>
      <c r="BX6" s="183"/>
      <c r="BY6" s="183"/>
      <c r="BZ6" s="183"/>
      <c r="CA6" s="183"/>
      <c r="CB6" s="183"/>
      <c r="CC6" s="183"/>
      <c r="CD6" s="183"/>
      <c r="CE6" s="183"/>
      <c r="CF6" s="183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</row>
    <row r="7" spans="1:96" s="10" customFormat="1" ht="30" customHeight="1">
      <c r="A7" s="138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84"/>
      <c r="AL7" s="184"/>
      <c r="AM7" s="184"/>
      <c r="AN7" s="184"/>
      <c r="AO7" s="184"/>
      <c r="AP7" s="184"/>
      <c r="AQ7" s="184"/>
      <c r="AR7" s="184"/>
      <c r="AS7" s="184"/>
      <c r="AT7" s="184"/>
      <c r="AU7" s="184"/>
      <c r="AV7" s="184"/>
      <c r="AW7" s="183"/>
      <c r="AX7" s="183"/>
      <c r="AY7" s="183"/>
      <c r="AZ7" s="183"/>
      <c r="BA7" s="183"/>
      <c r="BB7" s="183"/>
      <c r="BC7" s="183"/>
      <c r="BD7" s="183"/>
      <c r="BE7" s="183"/>
      <c r="BF7" s="183"/>
      <c r="BG7" s="183"/>
      <c r="BH7" s="183"/>
      <c r="BI7" s="183"/>
      <c r="BJ7" s="183"/>
      <c r="BK7" s="183"/>
      <c r="BL7" s="183"/>
      <c r="BM7" s="183"/>
      <c r="BN7" s="183"/>
      <c r="BO7" s="183"/>
      <c r="BP7" s="183"/>
      <c r="BQ7" s="183"/>
      <c r="BR7" s="183"/>
      <c r="BS7" s="183"/>
      <c r="BT7" s="183"/>
      <c r="BU7" s="183"/>
      <c r="BV7" s="183"/>
      <c r="BW7" s="183"/>
      <c r="BX7" s="183"/>
      <c r="BY7" s="183"/>
      <c r="BZ7" s="183"/>
      <c r="CA7" s="183"/>
      <c r="CB7" s="183"/>
      <c r="CC7" s="183"/>
      <c r="CD7" s="183"/>
      <c r="CE7" s="183"/>
      <c r="CF7" s="183"/>
      <c r="CG7" s="183"/>
      <c r="CH7" s="183"/>
      <c r="CI7" s="183"/>
      <c r="CJ7" s="183"/>
      <c r="CK7" s="183"/>
      <c r="CL7" s="183"/>
      <c r="CM7" s="183"/>
      <c r="CN7" s="183"/>
      <c r="CO7" s="183"/>
      <c r="CP7" s="183"/>
      <c r="CQ7" s="183"/>
      <c r="CR7" s="183"/>
    </row>
    <row r="8" spans="1:96" ht="34.5" customHeight="1">
      <c r="C8" s="143" t="s">
        <v>26</v>
      </c>
      <c r="D8" s="143"/>
      <c r="E8" s="143"/>
      <c r="F8" s="143"/>
      <c r="G8" s="143"/>
      <c r="H8" s="143"/>
      <c r="I8" s="1">
        <v>4</v>
      </c>
      <c r="J8" s="1" t="s">
        <v>27</v>
      </c>
      <c r="O8" s="143" t="s">
        <v>26</v>
      </c>
      <c r="P8" s="143"/>
      <c r="Q8" s="143"/>
      <c r="R8" s="143"/>
      <c r="S8" s="143"/>
      <c r="T8" s="143"/>
      <c r="U8" s="1">
        <v>4</v>
      </c>
      <c r="V8" s="1" t="s">
        <v>27</v>
      </c>
      <c r="AA8" s="143" t="s">
        <v>26</v>
      </c>
      <c r="AB8" s="143"/>
      <c r="AC8" s="143"/>
      <c r="AD8" s="143"/>
      <c r="AE8" s="143"/>
      <c r="AF8" s="143"/>
      <c r="AG8" s="1">
        <v>4</v>
      </c>
      <c r="AH8" s="1" t="s">
        <v>27</v>
      </c>
      <c r="AM8" s="143" t="s">
        <v>26</v>
      </c>
      <c r="AN8" s="143"/>
      <c r="AO8" s="143"/>
      <c r="AP8" s="143"/>
      <c r="AQ8" s="143"/>
      <c r="AR8" s="143"/>
      <c r="AS8" s="1">
        <v>4</v>
      </c>
      <c r="AT8" s="1" t="s">
        <v>27</v>
      </c>
      <c r="AY8" s="143" t="s">
        <v>26</v>
      </c>
      <c r="AZ8" s="143"/>
      <c r="BA8" s="143"/>
      <c r="BB8" s="143"/>
      <c r="BC8" s="143"/>
      <c r="BD8" s="143"/>
      <c r="BE8" s="1">
        <v>4</v>
      </c>
      <c r="BF8" s="1" t="s">
        <v>27</v>
      </c>
      <c r="BK8" s="143" t="s">
        <v>26</v>
      </c>
      <c r="BL8" s="143"/>
      <c r="BM8" s="143"/>
      <c r="BN8" s="143"/>
      <c r="BO8" s="143"/>
      <c r="BP8" s="143"/>
      <c r="BQ8" s="1">
        <v>4</v>
      </c>
      <c r="BR8" s="1" t="s">
        <v>27</v>
      </c>
      <c r="BW8" s="143" t="s">
        <v>26</v>
      </c>
      <c r="BX8" s="143"/>
      <c r="BY8" s="143"/>
      <c r="BZ8" s="143"/>
      <c r="CA8" s="143"/>
      <c r="CB8" s="143"/>
      <c r="CC8" s="1">
        <v>4</v>
      </c>
      <c r="CD8" s="1" t="s">
        <v>27</v>
      </c>
      <c r="CI8" s="143" t="s">
        <v>26</v>
      </c>
      <c r="CJ8" s="143"/>
      <c r="CK8" s="143"/>
      <c r="CL8" s="143"/>
      <c r="CM8" s="143"/>
      <c r="CN8" s="143"/>
      <c r="CO8" s="1">
        <v>4</v>
      </c>
      <c r="CP8" s="1" t="s">
        <v>27</v>
      </c>
    </row>
    <row r="9" spans="1:96" ht="34.5" customHeight="1">
      <c r="C9" s="143" t="s">
        <v>32</v>
      </c>
      <c r="D9" s="143"/>
      <c r="E9" s="143"/>
      <c r="F9" s="143"/>
      <c r="G9" s="143"/>
      <c r="H9" s="143"/>
      <c r="I9" s="1">
        <v>1</v>
      </c>
      <c r="J9" s="1" t="s">
        <v>28</v>
      </c>
      <c r="O9" s="143" t="s">
        <v>32</v>
      </c>
      <c r="P9" s="143"/>
      <c r="Q9" s="143"/>
      <c r="R9" s="143"/>
      <c r="S9" s="143"/>
      <c r="T9" s="143"/>
      <c r="U9" s="1">
        <v>1</v>
      </c>
      <c r="V9" s="1" t="s">
        <v>28</v>
      </c>
      <c r="AA9" s="143" t="s">
        <v>32</v>
      </c>
      <c r="AB9" s="143"/>
      <c r="AC9" s="143"/>
      <c r="AD9" s="143"/>
      <c r="AE9" s="143"/>
      <c r="AF9" s="143"/>
      <c r="AG9" s="1">
        <v>1</v>
      </c>
      <c r="AH9" s="1" t="s">
        <v>28</v>
      </c>
      <c r="AM9" s="143" t="s">
        <v>32</v>
      </c>
      <c r="AN9" s="143"/>
      <c r="AO9" s="143"/>
      <c r="AP9" s="143"/>
      <c r="AQ9" s="143"/>
      <c r="AR9" s="143"/>
      <c r="AS9" s="1">
        <v>1</v>
      </c>
      <c r="AT9" s="1" t="s">
        <v>28</v>
      </c>
      <c r="AY9" s="143" t="s">
        <v>32</v>
      </c>
      <c r="AZ9" s="143"/>
      <c r="BA9" s="143"/>
      <c r="BB9" s="143"/>
      <c r="BC9" s="143"/>
      <c r="BD9" s="143"/>
      <c r="BE9" s="1">
        <v>1</v>
      </c>
      <c r="BF9" s="1" t="s">
        <v>28</v>
      </c>
      <c r="BK9" s="143" t="s">
        <v>32</v>
      </c>
      <c r="BL9" s="143"/>
      <c r="BM9" s="143"/>
      <c r="BN9" s="143"/>
      <c r="BO9" s="143"/>
      <c r="BP9" s="143"/>
      <c r="BQ9" s="1">
        <v>1</v>
      </c>
      <c r="BR9" s="1" t="s">
        <v>28</v>
      </c>
      <c r="BW9" s="143" t="s">
        <v>32</v>
      </c>
      <c r="BX9" s="143"/>
      <c r="BY9" s="143"/>
      <c r="BZ9" s="143"/>
      <c r="CA9" s="143"/>
      <c r="CB9" s="143"/>
      <c r="CC9" s="1">
        <v>1</v>
      </c>
      <c r="CD9" s="1" t="s">
        <v>28</v>
      </c>
      <c r="CI9" s="143" t="s">
        <v>32</v>
      </c>
      <c r="CJ9" s="143"/>
      <c r="CK9" s="143"/>
      <c r="CL9" s="143"/>
      <c r="CM9" s="143"/>
      <c r="CN9" s="143"/>
      <c r="CO9" s="1">
        <v>1</v>
      </c>
      <c r="CP9" s="1" t="s">
        <v>28</v>
      </c>
    </row>
    <row r="10" spans="1:96" ht="34.5" customHeight="1">
      <c r="C10" s="143" t="s">
        <v>33</v>
      </c>
      <c r="D10" s="143"/>
      <c r="E10" s="143"/>
      <c r="F10" s="143"/>
      <c r="G10" s="143"/>
      <c r="H10" s="143"/>
      <c r="I10" s="4">
        <v>1</v>
      </c>
      <c r="J10" s="1" t="s">
        <v>29</v>
      </c>
      <c r="O10" s="143" t="s">
        <v>33</v>
      </c>
      <c r="P10" s="143"/>
      <c r="Q10" s="143"/>
      <c r="R10" s="143"/>
      <c r="S10" s="143"/>
      <c r="T10" s="143"/>
      <c r="U10" s="4">
        <v>1</v>
      </c>
      <c r="V10" s="1" t="s">
        <v>29</v>
      </c>
      <c r="AA10" s="143" t="s">
        <v>33</v>
      </c>
      <c r="AB10" s="143"/>
      <c r="AC10" s="143"/>
      <c r="AD10" s="143"/>
      <c r="AE10" s="143"/>
      <c r="AF10" s="143"/>
      <c r="AG10" s="4">
        <v>1</v>
      </c>
      <c r="AH10" s="1" t="s">
        <v>29</v>
      </c>
      <c r="AM10" s="143" t="s">
        <v>33</v>
      </c>
      <c r="AN10" s="143"/>
      <c r="AO10" s="143"/>
      <c r="AP10" s="143"/>
      <c r="AQ10" s="143"/>
      <c r="AR10" s="143"/>
      <c r="AS10" s="4">
        <v>1</v>
      </c>
      <c r="AT10" s="1" t="s">
        <v>29</v>
      </c>
      <c r="AY10" s="143" t="s">
        <v>33</v>
      </c>
      <c r="AZ10" s="143"/>
      <c r="BA10" s="143"/>
      <c r="BB10" s="143"/>
      <c r="BC10" s="143"/>
      <c r="BD10" s="143"/>
      <c r="BE10" s="4">
        <v>1</v>
      </c>
      <c r="BF10" s="1" t="s">
        <v>29</v>
      </c>
      <c r="BK10" s="143" t="s">
        <v>33</v>
      </c>
      <c r="BL10" s="143"/>
      <c r="BM10" s="143"/>
      <c r="BN10" s="143"/>
      <c r="BO10" s="143"/>
      <c r="BP10" s="143"/>
      <c r="BQ10" s="4">
        <v>1</v>
      </c>
      <c r="BR10" s="1" t="s">
        <v>29</v>
      </c>
      <c r="BW10" s="143" t="s">
        <v>33</v>
      </c>
      <c r="BX10" s="143"/>
      <c r="BY10" s="143"/>
      <c r="BZ10" s="143"/>
      <c r="CA10" s="143"/>
      <c r="CB10" s="143"/>
      <c r="CC10" s="4">
        <v>1</v>
      </c>
      <c r="CD10" s="1" t="s">
        <v>29</v>
      </c>
      <c r="CI10" s="143" t="s">
        <v>33</v>
      </c>
      <c r="CJ10" s="143"/>
      <c r="CK10" s="143"/>
      <c r="CL10" s="143"/>
      <c r="CM10" s="143"/>
      <c r="CN10" s="143"/>
      <c r="CO10" s="4">
        <v>1</v>
      </c>
      <c r="CP10" s="1" t="s">
        <v>29</v>
      </c>
    </row>
    <row r="11" spans="1:96" ht="34.5" customHeight="1">
      <c r="C11" s="143" t="s">
        <v>34</v>
      </c>
      <c r="D11" s="143"/>
      <c r="E11" s="143"/>
      <c r="F11" s="143"/>
      <c r="G11" s="143"/>
      <c r="H11" s="143"/>
      <c r="I11" s="1">
        <v>1</v>
      </c>
      <c r="J11" s="1" t="s">
        <v>30</v>
      </c>
      <c r="O11" s="143" t="s">
        <v>34</v>
      </c>
      <c r="P11" s="143"/>
      <c r="Q11" s="143"/>
      <c r="R11" s="143"/>
      <c r="S11" s="143"/>
      <c r="T11" s="143"/>
      <c r="U11" s="1">
        <v>1</v>
      </c>
      <c r="V11" s="1" t="s">
        <v>30</v>
      </c>
      <c r="AA11" s="143" t="s">
        <v>34</v>
      </c>
      <c r="AB11" s="143"/>
      <c r="AC11" s="143"/>
      <c r="AD11" s="143"/>
      <c r="AE11" s="143"/>
      <c r="AF11" s="143"/>
      <c r="AG11" s="1">
        <v>1</v>
      </c>
      <c r="AH11" s="1" t="s">
        <v>30</v>
      </c>
      <c r="AM11" s="143" t="s">
        <v>34</v>
      </c>
      <c r="AN11" s="143"/>
      <c r="AO11" s="143"/>
      <c r="AP11" s="143"/>
      <c r="AQ11" s="143"/>
      <c r="AR11" s="143"/>
      <c r="AS11" s="1">
        <v>1</v>
      </c>
      <c r="AT11" s="1" t="s">
        <v>30</v>
      </c>
      <c r="AY11" s="143" t="s">
        <v>34</v>
      </c>
      <c r="AZ11" s="143"/>
      <c r="BA11" s="143"/>
      <c r="BB11" s="143"/>
      <c r="BC11" s="143"/>
      <c r="BD11" s="143"/>
      <c r="BE11" s="1">
        <v>1</v>
      </c>
      <c r="BF11" s="1" t="s">
        <v>30</v>
      </c>
      <c r="BK11" s="143" t="s">
        <v>34</v>
      </c>
      <c r="BL11" s="143"/>
      <c r="BM11" s="143"/>
      <c r="BN11" s="143"/>
      <c r="BO11" s="143"/>
      <c r="BP11" s="143"/>
      <c r="BQ11" s="1">
        <v>1</v>
      </c>
      <c r="BR11" s="1" t="s">
        <v>30</v>
      </c>
      <c r="BW11" s="143" t="s">
        <v>34</v>
      </c>
      <c r="BX11" s="143"/>
      <c r="BY11" s="143"/>
      <c r="BZ11" s="143"/>
      <c r="CA11" s="143"/>
      <c r="CB11" s="143"/>
      <c r="CC11" s="1">
        <v>1</v>
      </c>
      <c r="CD11" s="1" t="s">
        <v>30</v>
      </c>
      <c r="CI11" s="143" t="s">
        <v>34</v>
      </c>
      <c r="CJ11" s="143"/>
      <c r="CK11" s="143"/>
      <c r="CL11" s="143"/>
      <c r="CM11" s="143"/>
      <c r="CN11" s="143"/>
      <c r="CO11" s="1">
        <v>1</v>
      </c>
      <c r="CP11" s="1" t="s">
        <v>30</v>
      </c>
    </row>
    <row r="12" spans="1:96" ht="34.5" customHeight="1">
      <c r="C12" s="143" t="s">
        <v>35</v>
      </c>
      <c r="D12" s="143"/>
      <c r="E12" s="143"/>
      <c r="F12" s="143"/>
      <c r="G12" s="143"/>
      <c r="H12" s="143"/>
      <c r="I12" s="1">
        <v>10</v>
      </c>
      <c r="J12" s="1" t="s">
        <v>29</v>
      </c>
      <c r="O12" s="143" t="s">
        <v>35</v>
      </c>
      <c r="P12" s="143"/>
      <c r="Q12" s="143"/>
      <c r="R12" s="143"/>
      <c r="S12" s="143"/>
      <c r="T12" s="143"/>
      <c r="U12" s="1">
        <v>10</v>
      </c>
      <c r="V12" s="1" t="s">
        <v>29</v>
      </c>
      <c r="AA12" s="143" t="s">
        <v>35</v>
      </c>
      <c r="AB12" s="143"/>
      <c r="AC12" s="143"/>
      <c r="AD12" s="143"/>
      <c r="AE12" s="143"/>
      <c r="AF12" s="143"/>
      <c r="AG12" s="1">
        <v>10</v>
      </c>
      <c r="AH12" s="1" t="s">
        <v>29</v>
      </c>
      <c r="AM12" s="143" t="s">
        <v>35</v>
      </c>
      <c r="AN12" s="143"/>
      <c r="AO12" s="143"/>
      <c r="AP12" s="143"/>
      <c r="AQ12" s="143"/>
      <c r="AR12" s="143"/>
      <c r="AS12" s="1">
        <v>10</v>
      </c>
      <c r="AT12" s="1" t="s">
        <v>29</v>
      </c>
      <c r="AY12" s="143" t="s">
        <v>35</v>
      </c>
      <c r="AZ12" s="143"/>
      <c r="BA12" s="143"/>
      <c r="BB12" s="143"/>
      <c r="BC12" s="143"/>
      <c r="BD12" s="143"/>
      <c r="BE12" s="1">
        <v>10</v>
      </c>
      <c r="BF12" s="1" t="s">
        <v>29</v>
      </c>
      <c r="BK12" s="143" t="s">
        <v>35</v>
      </c>
      <c r="BL12" s="143"/>
      <c r="BM12" s="143"/>
      <c r="BN12" s="143"/>
      <c r="BO12" s="143"/>
      <c r="BP12" s="143"/>
      <c r="BQ12" s="1">
        <v>10</v>
      </c>
      <c r="BR12" s="1" t="s">
        <v>29</v>
      </c>
      <c r="BW12" s="143" t="s">
        <v>35</v>
      </c>
      <c r="BX12" s="143"/>
      <c r="BY12" s="143"/>
      <c r="BZ12" s="143"/>
      <c r="CA12" s="143"/>
      <c r="CB12" s="143"/>
      <c r="CC12" s="1">
        <v>10</v>
      </c>
      <c r="CD12" s="1" t="s">
        <v>29</v>
      </c>
      <c r="CI12" s="143" t="s">
        <v>35</v>
      </c>
      <c r="CJ12" s="143"/>
      <c r="CK12" s="143"/>
      <c r="CL12" s="143"/>
      <c r="CM12" s="143"/>
      <c r="CN12" s="143"/>
      <c r="CO12" s="1">
        <v>10</v>
      </c>
      <c r="CP12" s="1" t="s">
        <v>29</v>
      </c>
    </row>
    <row r="13" spans="1:96" ht="34.5" customHeight="1">
      <c r="C13" s="143" t="s">
        <v>36</v>
      </c>
      <c r="D13" s="143"/>
      <c r="E13" s="143"/>
      <c r="F13" s="143"/>
      <c r="G13" s="143"/>
      <c r="H13" s="143"/>
      <c r="I13" s="1">
        <v>50</v>
      </c>
      <c r="J13" s="1" t="s">
        <v>2</v>
      </c>
      <c r="O13" s="143" t="s">
        <v>36</v>
      </c>
      <c r="P13" s="143"/>
      <c r="Q13" s="143"/>
      <c r="R13" s="143"/>
      <c r="S13" s="143"/>
      <c r="T13" s="143"/>
      <c r="U13" s="1">
        <v>50</v>
      </c>
      <c r="V13" s="1" t="s">
        <v>2</v>
      </c>
      <c r="AA13" s="143" t="s">
        <v>36</v>
      </c>
      <c r="AB13" s="143"/>
      <c r="AC13" s="143"/>
      <c r="AD13" s="143"/>
      <c r="AE13" s="143"/>
      <c r="AF13" s="143"/>
      <c r="AG13" s="1">
        <v>50</v>
      </c>
      <c r="AH13" s="1" t="s">
        <v>2</v>
      </c>
      <c r="AM13" s="143" t="s">
        <v>36</v>
      </c>
      <c r="AN13" s="143"/>
      <c r="AO13" s="143"/>
      <c r="AP13" s="143"/>
      <c r="AQ13" s="143"/>
      <c r="AR13" s="143"/>
      <c r="AS13" s="1">
        <v>50</v>
      </c>
      <c r="AT13" s="1" t="s">
        <v>2</v>
      </c>
      <c r="AY13" s="143" t="s">
        <v>36</v>
      </c>
      <c r="AZ13" s="143"/>
      <c r="BA13" s="143"/>
      <c r="BB13" s="143"/>
      <c r="BC13" s="143"/>
      <c r="BD13" s="143"/>
      <c r="BE13" s="3">
        <v>100</v>
      </c>
      <c r="BF13" s="1" t="s">
        <v>2</v>
      </c>
      <c r="BK13" s="143" t="s">
        <v>36</v>
      </c>
      <c r="BL13" s="143"/>
      <c r="BM13" s="143"/>
      <c r="BN13" s="143"/>
      <c r="BO13" s="143"/>
      <c r="BP13" s="143"/>
      <c r="BQ13" s="3">
        <v>100</v>
      </c>
      <c r="BR13" s="1" t="s">
        <v>2</v>
      </c>
      <c r="BW13" s="143" t="s">
        <v>36</v>
      </c>
      <c r="BX13" s="143"/>
      <c r="BY13" s="143"/>
      <c r="BZ13" s="143"/>
      <c r="CA13" s="143"/>
      <c r="CB13" s="143"/>
      <c r="CC13" s="3">
        <v>50</v>
      </c>
      <c r="CD13" s="1" t="s">
        <v>2</v>
      </c>
      <c r="CI13" s="143" t="s">
        <v>36</v>
      </c>
      <c r="CJ13" s="143"/>
      <c r="CK13" s="143"/>
      <c r="CL13" s="143"/>
      <c r="CM13" s="143"/>
      <c r="CN13" s="143"/>
      <c r="CO13" s="3">
        <v>50</v>
      </c>
      <c r="CP13" s="1" t="s">
        <v>2</v>
      </c>
    </row>
    <row r="14" spans="1:96" ht="34.5" customHeight="1">
      <c r="C14" s="143" t="s">
        <v>37</v>
      </c>
      <c r="D14" s="143"/>
      <c r="E14" s="143"/>
      <c r="F14" s="143"/>
      <c r="G14" s="143"/>
      <c r="H14" s="143"/>
      <c r="I14" s="1">
        <v>1</v>
      </c>
      <c r="J14" s="1" t="s">
        <v>31</v>
      </c>
      <c r="O14" s="143" t="s">
        <v>37</v>
      </c>
      <c r="P14" s="143"/>
      <c r="Q14" s="143"/>
      <c r="R14" s="143"/>
      <c r="S14" s="143"/>
      <c r="T14" s="143"/>
      <c r="U14" s="1">
        <v>1</v>
      </c>
      <c r="V14" s="1" t="s">
        <v>31</v>
      </c>
      <c r="AA14" s="143" t="s">
        <v>37</v>
      </c>
      <c r="AB14" s="143"/>
      <c r="AC14" s="143"/>
      <c r="AD14" s="143"/>
      <c r="AE14" s="143"/>
      <c r="AF14" s="143"/>
      <c r="AG14" s="1">
        <v>1</v>
      </c>
      <c r="AH14" s="1" t="s">
        <v>31</v>
      </c>
      <c r="AM14" s="143" t="s">
        <v>37</v>
      </c>
      <c r="AN14" s="143"/>
      <c r="AO14" s="143"/>
      <c r="AP14" s="143"/>
      <c r="AQ14" s="143"/>
      <c r="AR14" s="143"/>
      <c r="AS14" s="1">
        <v>1</v>
      </c>
      <c r="AT14" s="1" t="s">
        <v>31</v>
      </c>
      <c r="AY14" s="143" t="s">
        <v>37</v>
      </c>
      <c r="AZ14" s="143"/>
      <c r="BA14" s="143"/>
      <c r="BB14" s="143"/>
      <c r="BC14" s="143"/>
      <c r="BD14" s="143"/>
      <c r="BE14" s="1">
        <v>1</v>
      </c>
      <c r="BF14" s="1" t="s">
        <v>31</v>
      </c>
      <c r="BK14" s="143" t="s">
        <v>37</v>
      </c>
      <c r="BL14" s="143"/>
      <c r="BM14" s="143"/>
      <c r="BN14" s="143"/>
      <c r="BO14" s="143"/>
      <c r="BP14" s="143"/>
      <c r="BQ14" s="1">
        <v>1</v>
      </c>
      <c r="BR14" s="1" t="s">
        <v>31</v>
      </c>
      <c r="BW14" s="143" t="s">
        <v>37</v>
      </c>
      <c r="BX14" s="143"/>
      <c r="BY14" s="143"/>
      <c r="BZ14" s="143"/>
      <c r="CA14" s="143"/>
      <c r="CB14" s="143"/>
      <c r="CC14" s="1">
        <v>1</v>
      </c>
      <c r="CD14" s="1" t="s">
        <v>31</v>
      </c>
      <c r="CI14" s="143" t="s">
        <v>37</v>
      </c>
      <c r="CJ14" s="143"/>
      <c r="CK14" s="143"/>
      <c r="CL14" s="143"/>
      <c r="CM14" s="143"/>
      <c r="CN14" s="143"/>
      <c r="CO14" s="1">
        <v>1</v>
      </c>
      <c r="CP14" s="1" t="s">
        <v>31</v>
      </c>
    </row>
    <row r="15" spans="1:96" ht="34.5" customHeight="1">
      <c r="C15" s="143" t="s">
        <v>38</v>
      </c>
      <c r="D15" s="143"/>
      <c r="E15" s="143"/>
      <c r="F15" s="143"/>
      <c r="G15" s="143"/>
      <c r="H15" s="143"/>
      <c r="I15" s="1">
        <v>1</v>
      </c>
      <c r="J15" s="1" t="s">
        <v>1</v>
      </c>
      <c r="O15" s="143" t="s">
        <v>38</v>
      </c>
      <c r="P15" s="143"/>
      <c r="Q15" s="143"/>
      <c r="R15" s="143"/>
      <c r="S15" s="143"/>
      <c r="T15" s="143"/>
      <c r="U15" s="1">
        <v>1</v>
      </c>
      <c r="V15" s="1" t="s">
        <v>1</v>
      </c>
      <c r="AA15" s="143" t="s">
        <v>38</v>
      </c>
      <c r="AB15" s="143"/>
      <c r="AC15" s="143"/>
      <c r="AD15" s="143"/>
      <c r="AE15" s="143"/>
      <c r="AF15" s="143"/>
      <c r="AG15" s="1">
        <v>1</v>
      </c>
      <c r="AH15" s="1" t="s">
        <v>1</v>
      </c>
      <c r="AM15" s="143" t="s">
        <v>38</v>
      </c>
      <c r="AN15" s="143"/>
      <c r="AO15" s="143"/>
      <c r="AP15" s="143"/>
      <c r="AQ15" s="143"/>
      <c r="AR15" s="143"/>
      <c r="AS15" s="1">
        <v>1</v>
      </c>
      <c r="AT15" s="1" t="s">
        <v>1</v>
      </c>
      <c r="AY15" s="143" t="s">
        <v>38</v>
      </c>
      <c r="AZ15" s="143"/>
      <c r="BA15" s="143"/>
      <c r="BB15" s="143"/>
      <c r="BC15" s="143"/>
      <c r="BD15" s="143"/>
      <c r="BE15" s="1">
        <v>1</v>
      </c>
      <c r="BF15" s="1" t="s">
        <v>1</v>
      </c>
      <c r="BK15" s="143" t="s">
        <v>38</v>
      </c>
      <c r="BL15" s="143"/>
      <c r="BM15" s="143"/>
      <c r="BN15" s="143"/>
      <c r="BO15" s="143"/>
      <c r="BP15" s="143"/>
      <c r="BQ15" s="1">
        <v>1</v>
      </c>
      <c r="BR15" s="1" t="s">
        <v>1</v>
      </c>
      <c r="BW15" s="143" t="s">
        <v>38</v>
      </c>
      <c r="BX15" s="143"/>
      <c r="BY15" s="143"/>
      <c r="BZ15" s="143"/>
      <c r="CA15" s="143"/>
      <c r="CB15" s="143"/>
      <c r="CC15" s="1">
        <v>1</v>
      </c>
      <c r="CD15" s="1" t="s">
        <v>1</v>
      </c>
      <c r="CI15" s="143" t="s">
        <v>38</v>
      </c>
      <c r="CJ15" s="143"/>
      <c r="CK15" s="143"/>
      <c r="CL15" s="143"/>
      <c r="CM15" s="143"/>
      <c r="CN15" s="143"/>
      <c r="CO15" s="1">
        <v>1</v>
      </c>
      <c r="CP15" s="1" t="s">
        <v>1</v>
      </c>
    </row>
    <row r="16" spans="1:96" ht="34.5" customHeight="1">
      <c r="C16" s="143" t="s">
        <v>39</v>
      </c>
      <c r="D16" s="143"/>
      <c r="E16" s="143"/>
      <c r="F16" s="143"/>
      <c r="G16" s="143"/>
      <c r="H16" s="143"/>
      <c r="I16" s="1">
        <v>20</v>
      </c>
      <c r="J16" s="1" t="s">
        <v>30</v>
      </c>
      <c r="O16" s="143" t="s">
        <v>39</v>
      </c>
      <c r="P16" s="143"/>
      <c r="Q16" s="143"/>
      <c r="R16" s="143"/>
      <c r="S16" s="143"/>
      <c r="T16" s="143"/>
      <c r="U16" s="1">
        <v>20</v>
      </c>
      <c r="V16" s="1" t="s">
        <v>30</v>
      </c>
      <c r="AA16" s="143" t="s">
        <v>39</v>
      </c>
      <c r="AB16" s="143"/>
      <c r="AC16" s="143"/>
      <c r="AD16" s="143"/>
      <c r="AE16" s="143"/>
      <c r="AF16" s="143"/>
      <c r="AG16" s="1">
        <v>20</v>
      </c>
      <c r="AH16" s="1" t="s">
        <v>30</v>
      </c>
      <c r="AM16" s="143" t="s">
        <v>39</v>
      </c>
      <c r="AN16" s="143"/>
      <c r="AO16" s="143"/>
      <c r="AP16" s="143"/>
      <c r="AQ16" s="143"/>
      <c r="AR16" s="143"/>
      <c r="AS16" s="1">
        <v>20</v>
      </c>
      <c r="AT16" s="1" t="s">
        <v>30</v>
      </c>
      <c r="AY16" s="143" t="s">
        <v>39</v>
      </c>
      <c r="AZ16" s="143"/>
      <c r="BA16" s="143"/>
      <c r="BB16" s="143"/>
      <c r="BC16" s="143"/>
      <c r="BD16" s="143"/>
      <c r="BE16" s="1">
        <v>50</v>
      </c>
      <c r="BF16" s="1" t="s">
        <v>30</v>
      </c>
      <c r="BK16" s="143" t="s">
        <v>39</v>
      </c>
      <c r="BL16" s="143"/>
      <c r="BM16" s="143"/>
      <c r="BN16" s="143"/>
      <c r="BO16" s="143"/>
      <c r="BP16" s="143"/>
      <c r="BQ16" s="1">
        <v>50</v>
      </c>
      <c r="BR16" s="1" t="s">
        <v>30</v>
      </c>
      <c r="BW16" s="143" t="s">
        <v>39</v>
      </c>
      <c r="BX16" s="143"/>
      <c r="BY16" s="143"/>
      <c r="BZ16" s="143"/>
      <c r="CA16" s="143"/>
      <c r="CB16" s="143"/>
      <c r="CC16" s="1">
        <v>10</v>
      </c>
      <c r="CD16" s="1" t="s">
        <v>30</v>
      </c>
      <c r="CI16" s="143" t="s">
        <v>39</v>
      </c>
      <c r="CJ16" s="143"/>
      <c r="CK16" s="143"/>
      <c r="CL16" s="143"/>
      <c r="CM16" s="143"/>
      <c r="CN16" s="143"/>
      <c r="CO16" s="1">
        <v>10</v>
      </c>
      <c r="CP16" s="1" t="s">
        <v>30</v>
      </c>
    </row>
    <row r="17" spans="3:94" ht="34.5" customHeight="1">
      <c r="C17" s="143" t="s">
        <v>40</v>
      </c>
      <c r="D17" s="143"/>
      <c r="E17" s="143"/>
      <c r="F17" s="143"/>
      <c r="G17" s="143"/>
      <c r="H17" s="143"/>
      <c r="I17" s="1">
        <v>20</v>
      </c>
      <c r="J17" s="1" t="s">
        <v>1</v>
      </c>
      <c r="O17" s="143" t="s">
        <v>40</v>
      </c>
      <c r="P17" s="143"/>
      <c r="Q17" s="143"/>
      <c r="R17" s="143"/>
      <c r="S17" s="143"/>
      <c r="T17" s="143"/>
      <c r="U17" s="1">
        <v>20</v>
      </c>
      <c r="V17" s="1" t="s">
        <v>1</v>
      </c>
      <c r="AA17" s="143" t="s">
        <v>40</v>
      </c>
      <c r="AB17" s="143"/>
      <c r="AC17" s="143"/>
      <c r="AD17" s="143"/>
      <c r="AE17" s="143"/>
      <c r="AF17" s="143"/>
      <c r="AG17" s="1">
        <v>20</v>
      </c>
      <c r="AH17" s="1" t="s">
        <v>1</v>
      </c>
      <c r="AM17" s="143" t="s">
        <v>40</v>
      </c>
      <c r="AN17" s="143"/>
      <c r="AO17" s="143"/>
      <c r="AP17" s="143"/>
      <c r="AQ17" s="143"/>
      <c r="AR17" s="143"/>
      <c r="AS17" s="1">
        <v>20</v>
      </c>
      <c r="AT17" s="1" t="s">
        <v>1</v>
      </c>
      <c r="AY17" s="143" t="s">
        <v>40</v>
      </c>
      <c r="AZ17" s="143"/>
      <c r="BA17" s="143"/>
      <c r="BB17" s="143"/>
      <c r="BC17" s="143"/>
      <c r="BD17" s="143"/>
      <c r="BE17" s="1">
        <v>20</v>
      </c>
      <c r="BF17" s="1" t="s">
        <v>1</v>
      </c>
      <c r="BK17" s="143" t="s">
        <v>40</v>
      </c>
      <c r="BL17" s="143"/>
      <c r="BM17" s="143"/>
      <c r="BN17" s="143"/>
      <c r="BO17" s="143"/>
      <c r="BP17" s="143"/>
      <c r="BQ17" s="1">
        <v>20</v>
      </c>
      <c r="BR17" s="1" t="s">
        <v>1</v>
      </c>
      <c r="BW17" s="143" t="s">
        <v>40</v>
      </c>
      <c r="BX17" s="143"/>
      <c r="BY17" s="143"/>
      <c r="BZ17" s="143"/>
      <c r="CA17" s="143"/>
      <c r="CB17" s="143"/>
      <c r="CC17" s="1">
        <v>20</v>
      </c>
      <c r="CD17" s="1" t="s">
        <v>1</v>
      </c>
      <c r="CI17" s="143" t="s">
        <v>40</v>
      </c>
      <c r="CJ17" s="143"/>
      <c r="CK17" s="143"/>
      <c r="CL17" s="143"/>
      <c r="CM17" s="143"/>
      <c r="CN17" s="143"/>
      <c r="CO17" s="1">
        <v>20</v>
      </c>
      <c r="CP17" s="1" t="s">
        <v>1</v>
      </c>
    </row>
  </sheetData>
  <mergeCells count="88">
    <mergeCell ref="A1:L7"/>
    <mergeCell ref="BU1:CF7"/>
    <mergeCell ref="AK1:AV7"/>
    <mergeCell ref="BK16:BP16"/>
    <mergeCell ref="CG1:CR7"/>
    <mergeCell ref="BI1:BT7"/>
    <mergeCell ref="Y1:AJ7"/>
    <mergeCell ref="M1:X7"/>
    <mergeCell ref="BK14:BP14"/>
    <mergeCell ref="BW16:CB16"/>
    <mergeCell ref="CI16:CN16"/>
    <mergeCell ref="C12:H12"/>
    <mergeCell ref="BW14:CB14"/>
    <mergeCell ref="CI14:CN14"/>
    <mergeCell ref="C15:H15"/>
    <mergeCell ref="O15:T15"/>
    <mergeCell ref="BK17:BP17"/>
    <mergeCell ref="BW17:CB17"/>
    <mergeCell ref="CI17:CN17"/>
    <mergeCell ref="C16:H16"/>
    <mergeCell ref="O16:T16"/>
    <mergeCell ref="AA16:AF16"/>
    <mergeCell ref="AM16:AR16"/>
    <mergeCell ref="AY16:BD16"/>
    <mergeCell ref="C17:H17"/>
    <mergeCell ref="O17:T17"/>
    <mergeCell ref="AA17:AF17"/>
    <mergeCell ref="AM17:AR17"/>
    <mergeCell ref="AY17:BD17"/>
    <mergeCell ref="CI15:CN15"/>
    <mergeCell ref="C14:H14"/>
    <mergeCell ref="O14:T14"/>
    <mergeCell ref="AA14:AF14"/>
    <mergeCell ref="AM14:AR14"/>
    <mergeCell ref="AY14:BD14"/>
    <mergeCell ref="AA15:AF15"/>
    <mergeCell ref="AM15:AR15"/>
    <mergeCell ref="AY15:BD15"/>
    <mergeCell ref="BK15:BP15"/>
    <mergeCell ref="BW15:CB15"/>
    <mergeCell ref="AA10:AF10"/>
    <mergeCell ref="CI12:CN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O12:T12"/>
    <mergeCell ref="AA12:AF12"/>
    <mergeCell ref="AM12:AR12"/>
    <mergeCell ref="AY12:BD12"/>
    <mergeCell ref="BK12:BP12"/>
    <mergeCell ref="BW12:CB12"/>
    <mergeCell ref="BK8:BP8"/>
    <mergeCell ref="BW10:CB10"/>
    <mergeCell ref="CI10:CN10"/>
    <mergeCell ref="C11:H11"/>
    <mergeCell ref="O11:T11"/>
    <mergeCell ref="AA11:AF11"/>
    <mergeCell ref="AM11:AR11"/>
    <mergeCell ref="AY11:BD11"/>
    <mergeCell ref="BK11:BP11"/>
    <mergeCell ref="BW11:CB11"/>
    <mergeCell ref="CI11:CN11"/>
    <mergeCell ref="AM10:AR10"/>
    <mergeCell ref="AY10:BD10"/>
    <mergeCell ref="BK10:BP10"/>
    <mergeCell ref="C10:H10"/>
    <mergeCell ref="O10:T10"/>
    <mergeCell ref="AW1:BH7"/>
    <mergeCell ref="BW8:CB8"/>
    <mergeCell ref="CI8:CN8"/>
    <mergeCell ref="C9:H9"/>
    <mergeCell ref="O9:T9"/>
    <mergeCell ref="AA9:AF9"/>
    <mergeCell ref="AM9:AR9"/>
    <mergeCell ref="AY9:BD9"/>
    <mergeCell ref="BK9:BP9"/>
    <mergeCell ref="BW9:CB9"/>
    <mergeCell ref="CI9:CN9"/>
    <mergeCell ref="C8:H8"/>
    <mergeCell ref="O8:T8"/>
    <mergeCell ref="AA8:AF8"/>
    <mergeCell ref="AM8:AR8"/>
    <mergeCell ref="AY8:BD8"/>
  </mergeCells>
  <phoneticPr fontId="1"/>
  <pageMargins left="0.16" right="0.16" top="0.16" bottom="0.16" header="0.16" footer="0.16"/>
  <pageSetup paperSize="1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F18A-5795-4439-8BF3-AB3412EE747C}">
  <sheetPr codeName="Sheet7"/>
  <dimension ref="A2:F7"/>
  <sheetViews>
    <sheetView workbookViewId="0">
      <selection activeCell="A10" sqref="A10"/>
    </sheetView>
  </sheetViews>
  <sheetFormatPr defaultColWidth="15.625" defaultRowHeight="57" customHeight="1"/>
  <cols>
    <col min="1" max="1" width="13.875" style="43" customWidth="1"/>
    <col min="2" max="3" width="10" style="43" customWidth="1"/>
    <col min="4" max="4" width="3.5" style="43" customWidth="1"/>
    <col min="5" max="5" width="15.625" style="43"/>
    <col min="6" max="6" width="14.25" style="43" customWidth="1"/>
    <col min="7" max="16384" width="15.625" style="43"/>
  </cols>
  <sheetData>
    <row r="2" spans="1:6" ht="57" customHeight="1">
      <c r="A2" s="46" t="s">
        <v>5</v>
      </c>
      <c r="B2" s="44">
        <v>408</v>
      </c>
      <c r="C2" s="44">
        <f>B2/24</f>
        <v>17</v>
      </c>
      <c r="D2" s="25"/>
      <c r="E2" s="185" t="s">
        <v>141</v>
      </c>
      <c r="F2" s="185"/>
    </row>
    <row r="3" spans="1:6" ht="57" customHeight="1">
      <c r="A3" s="46" t="s">
        <v>138</v>
      </c>
      <c r="B3" s="44">
        <v>300</v>
      </c>
      <c r="C3" s="44">
        <f>B3/24</f>
        <v>12.5</v>
      </c>
      <c r="D3" s="25"/>
      <c r="E3" s="44" t="s">
        <v>142</v>
      </c>
      <c r="F3" s="44">
        <v>14</v>
      </c>
    </row>
    <row r="4" spans="1:6" ht="57" customHeight="1">
      <c r="A4" s="46" t="s">
        <v>139</v>
      </c>
      <c r="B4" s="44">
        <v>110</v>
      </c>
      <c r="C4" s="44">
        <f>B4/30</f>
        <v>3.6666666666666665</v>
      </c>
      <c r="D4" s="25"/>
      <c r="E4" s="45" t="s">
        <v>12</v>
      </c>
      <c r="F4" s="44">
        <v>24</v>
      </c>
    </row>
    <row r="5" spans="1:6" ht="57" customHeight="1">
      <c r="A5" s="46" t="s">
        <v>140</v>
      </c>
      <c r="B5" s="44">
        <v>110</v>
      </c>
      <c r="C5" s="44">
        <v>1</v>
      </c>
      <c r="D5" s="25"/>
      <c r="E5" s="44" t="s">
        <v>11</v>
      </c>
      <c r="F5" s="44">
        <v>52</v>
      </c>
    </row>
    <row r="6" spans="1:6" ht="57" customHeight="1">
      <c r="A6" s="46" t="s">
        <v>9</v>
      </c>
      <c r="B6" s="44">
        <v>22</v>
      </c>
      <c r="C6" s="44">
        <v>22</v>
      </c>
      <c r="D6" s="25"/>
      <c r="E6" s="44"/>
      <c r="F6" s="44"/>
    </row>
    <row r="7" spans="1:6" ht="57" customHeight="1">
      <c r="A7" s="46" t="s">
        <v>8</v>
      </c>
      <c r="B7" s="44">
        <v>33</v>
      </c>
      <c r="C7" s="44">
        <v>33</v>
      </c>
      <c r="D7" s="25"/>
      <c r="E7" s="44"/>
      <c r="F7" s="44"/>
    </row>
  </sheetData>
  <mergeCells count="1">
    <mergeCell ref="E2:F2"/>
  </mergeCells>
  <phoneticPr fontId="1"/>
  <pageMargins left="0.16" right="0.17" top="0.75" bottom="0.75" header="0.3" footer="0.3"/>
  <pageSetup paperSize="1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7304B-9E3C-4420-A707-44E143F94974}">
  <dimension ref="A1:EJ24"/>
  <sheetViews>
    <sheetView topLeftCell="AO1" zoomScale="68" zoomScaleNormal="68" workbookViewId="0">
      <selection activeCell="AY11" sqref="AX11:AY11"/>
    </sheetView>
  </sheetViews>
  <sheetFormatPr defaultColWidth="11.125" defaultRowHeight="30" customHeight="1"/>
  <cols>
    <col min="1" max="16384" width="11.125" style="2"/>
  </cols>
  <sheetData>
    <row r="1" spans="1:140" ht="30" customHeight="1">
      <c r="A1" s="137" t="s">
        <v>63</v>
      </c>
      <c r="B1" s="137"/>
      <c r="C1" s="137"/>
      <c r="D1" s="137"/>
      <c r="E1" s="137"/>
      <c r="F1" s="137"/>
      <c r="G1" s="137"/>
      <c r="H1" s="137"/>
      <c r="I1" s="137"/>
      <c r="J1" s="137"/>
      <c r="K1" s="137" t="s">
        <v>147</v>
      </c>
      <c r="L1" s="137"/>
      <c r="M1" s="137"/>
      <c r="N1" s="137"/>
      <c r="O1" s="137"/>
      <c r="P1" s="137"/>
      <c r="Q1" s="137"/>
      <c r="R1" s="137"/>
      <c r="S1" s="137"/>
      <c r="T1" s="137"/>
      <c r="U1" s="137" t="s">
        <v>150</v>
      </c>
      <c r="V1" s="137"/>
      <c r="W1" s="137"/>
      <c r="X1" s="137"/>
      <c r="Y1" s="137"/>
      <c r="Z1" s="137"/>
      <c r="AA1" s="137"/>
      <c r="AB1" s="137"/>
      <c r="AC1" s="137"/>
      <c r="AD1" s="137"/>
      <c r="AE1" s="138" t="s">
        <v>159</v>
      </c>
      <c r="AF1" s="138"/>
      <c r="AG1" s="138"/>
      <c r="AH1" s="138"/>
      <c r="AI1" s="138"/>
      <c r="AJ1" s="138"/>
      <c r="AK1" s="138"/>
      <c r="AL1" s="138"/>
      <c r="AM1" s="138"/>
      <c r="AN1" s="138"/>
      <c r="AO1" s="137" t="s">
        <v>143</v>
      </c>
      <c r="AP1" s="137"/>
      <c r="AQ1" s="137"/>
      <c r="AR1" s="137"/>
      <c r="AS1" s="137"/>
      <c r="AT1" s="137"/>
      <c r="AU1" s="137"/>
      <c r="AV1" s="137"/>
      <c r="AW1" s="137"/>
      <c r="AX1" s="137"/>
      <c r="AY1" s="137" t="s">
        <v>146</v>
      </c>
      <c r="AZ1" s="137"/>
      <c r="BA1" s="137"/>
      <c r="BB1" s="137"/>
      <c r="BC1" s="137"/>
      <c r="BD1" s="137"/>
      <c r="BE1" s="137"/>
      <c r="BF1" s="137"/>
      <c r="BG1" s="137"/>
      <c r="BH1" s="137"/>
      <c r="BI1" s="137" t="s">
        <v>130</v>
      </c>
      <c r="BJ1" s="137"/>
      <c r="BK1" s="137"/>
      <c r="BL1" s="137"/>
      <c r="BM1" s="137"/>
      <c r="BN1" s="137"/>
      <c r="BO1" s="137"/>
      <c r="BP1" s="137"/>
      <c r="BQ1" s="137"/>
      <c r="BR1" s="137"/>
      <c r="BS1" s="137" t="s">
        <v>145</v>
      </c>
      <c r="BT1" s="137"/>
      <c r="BU1" s="137"/>
      <c r="BV1" s="137"/>
      <c r="BW1" s="137"/>
      <c r="BX1" s="137"/>
      <c r="BY1" s="137"/>
      <c r="BZ1" s="137"/>
      <c r="CA1" s="137"/>
      <c r="CB1" s="137"/>
      <c r="CC1" s="137" t="s">
        <v>0</v>
      </c>
      <c r="CD1" s="137"/>
      <c r="CE1" s="137"/>
      <c r="CF1" s="137"/>
      <c r="CG1" s="137"/>
      <c r="CH1" s="137"/>
      <c r="CI1" s="137"/>
      <c r="CJ1" s="137"/>
      <c r="CK1" s="137"/>
      <c r="CL1" s="137"/>
      <c r="CM1" s="137" t="s">
        <v>15</v>
      </c>
      <c r="CN1" s="137"/>
      <c r="CO1" s="137"/>
      <c r="CP1" s="137"/>
      <c r="CQ1" s="137"/>
      <c r="CR1" s="137"/>
      <c r="CS1" s="137"/>
      <c r="CT1" s="137"/>
      <c r="CU1" s="137"/>
      <c r="CV1" s="137"/>
      <c r="CW1" s="137" t="s">
        <v>13</v>
      </c>
      <c r="CX1" s="137"/>
      <c r="CY1" s="137"/>
      <c r="CZ1" s="137"/>
      <c r="DA1" s="137"/>
      <c r="DB1" s="137"/>
      <c r="DC1" s="137"/>
      <c r="DD1" s="137"/>
      <c r="DE1" s="137"/>
      <c r="DF1" s="137"/>
      <c r="DG1" s="137" t="s">
        <v>14</v>
      </c>
      <c r="DH1" s="137"/>
      <c r="DI1" s="137"/>
      <c r="DJ1" s="137"/>
      <c r="DK1" s="137"/>
      <c r="DL1" s="137"/>
      <c r="DM1" s="137"/>
      <c r="DN1" s="137"/>
      <c r="DO1" s="137"/>
      <c r="DP1" s="137"/>
      <c r="DQ1" s="137" t="s">
        <v>144</v>
      </c>
      <c r="DR1" s="137"/>
      <c r="DS1" s="137"/>
      <c r="DT1" s="137"/>
      <c r="DU1" s="137"/>
      <c r="DV1" s="137"/>
      <c r="DW1" s="137"/>
      <c r="DX1" s="137"/>
      <c r="DY1" s="137"/>
      <c r="DZ1" s="137"/>
      <c r="EA1" s="137" t="s">
        <v>61</v>
      </c>
      <c r="EB1" s="137"/>
      <c r="EC1" s="137"/>
      <c r="ED1" s="137"/>
      <c r="EE1" s="137"/>
      <c r="EF1" s="137"/>
      <c r="EG1" s="137"/>
      <c r="EH1" s="137"/>
      <c r="EI1" s="137"/>
      <c r="EJ1" s="137"/>
    </row>
    <row r="2" spans="1:140" ht="30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</row>
    <row r="3" spans="1:140" ht="30" customHeight="1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</row>
    <row r="4" spans="1:140" ht="48" customHeight="1">
      <c r="A4" s="40"/>
      <c r="B4" s="136" t="s">
        <v>173</v>
      </c>
      <c r="C4" s="136"/>
      <c r="D4" s="136"/>
      <c r="E4" s="136"/>
      <c r="F4" s="136" t="s">
        <v>174</v>
      </c>
      <c r="G4" s="136"/>
      <c r="H4" s="73" t="s">
        <v>181</v>
      </c>
      <c r="I4" s="73" t="s">
        <v>182</v>
      </c>
      <c r="J4" s="40"/>
      <c r="K4" s="40"/>
      <c r="L4" s="136" t="s">
        <v>173</v>
      </c>
      <c r="M4" s="136"/>
      <c r="N4" s="136"/>
      <c r="O4" s="136"/>
      <c r="P4" s="136" t="s">
        <v>174</v>
      </c>
      <c r="Q4" s="136"/>
      <c r="R4" s="73" t="s">
        <v>181</v>
      </c>
      <c r="S4" s="73" t="s">
        <v>182</v>
      </c>
      <c r="T4" s="40"/>
      <c r="U4" s="40"/>
      <c r="V4" s="136" t="s">
        <v>173</v>
      </c>
      <c r="W4" s="136"/>
      <c r="X4" s="136"/>
      <c r="Y4" s="136"/>
      <c r="Z4" s="136" t="s">
        <v>174</v>
      </c>
      <c r="AA4" s="136"/>
      <c r="AB4" s="73" t="s">
        <v>181</v>
      </c>
      <c r="AC4" s="73" t="s">
        <v>182</v>
      </c>
      <c r="AD4" s="40"/>
      <c r="AE4" s="40"/>
      <c r="AF4" s="136" t="s">
        <v>173</v>
      </c>
      <c r="AG4" s="136"/>
      <c r="AH4" s="136"/>
      <c r="AI4" s="136"/>
      <c r="AJ4" s="136" t="s">
        <v>174</v>
      </c>
      <c r="AK4" s="136"/>
      <c r="AL4" s="73" t="s">
        <v>181</v>
      </c>
      <c r="AM4" s="73" t="s">
        <v>182</v>
      </c>
      <c r="AN4" s="40"/>
      <c r="AO4" s="40"/>
      <c r="AP4" s="136" t="s">
        <v>173</v>
      </c>
      <c r="AQ4" s="136"/>
      <c r="AR4" s="136"/>
      <c r="AS4" s="136"/>
      <c r="AT4" s="136" t="s">
        <v>174</v>
      </c>
      <c r="AU4" s="136"/>
      <c r="AV4" s="73" t="s">
        <v>181</v>
      </c>
      <c r="AW4" s="73" t="s">
        <v>182</v>
      </c>
      <c r="AX4" s="40"/>
      <c r="AY4" s="40"/>
      <c r="AZ4" s="136" t="s">
        <v>173</v>
      </c>
      <c r="BA4" s="136"/>
      <c r="BB4" s="136"/>
      <c r="BC4" s="136"/>
      <c r="BD4" s="136" t="s">
        <v>174</v>
      </c>
      <c r="BE4" s="136"/>
      <c r="BF4" s="73" t="s">
        <v>181</v>
      </c>
      <c r="BG4" s="73" t="s">
        <v>182</v>
      </c>
      <c r="BH4" s="40"/>
      <c r="BI4" s="40"/>
      <c r="BJ4" s="136" t="s">
        <v>173</v>
      </c>
      <c r="BK4" s="136"/>
      <c r="BL4" s="136"/>
      <c r="BM4" s="136"/>
      <c r="BN4" s="136" t="s">
        <v>174</v>
      </c>
      <c r="BO4" s="136"/>
      <c r="BP4" s="73" t="s">
        <v>181</v>
      </c>
      <c r="BQ4" s="73" t="s">
        <v>182</v>
      </c>
      <c r="BR4" s="40"/>
      <c r="BS4" s="40"/>
      <c r="BT4" s="136" t="s">
        <v>173</v>
      </c>
      <c r="BU4" s="136"/>
      <c r="BV4" s="136"/>
      <c r="BW4" s="136"/>
      <c r="BX4" s="136" t="s">
        <v>174</v>
      </c>
      <c r="BY4" s="136"/>
      <c r="BZ4" s="73" t="s">
        <v>181</v>
      </c>
      <c r="CA4" s="73" t="s">
        <v>182</v>
      </c>
      <c r="CB4" s="40"/>
      <c r="CC4" s="40"/>
      <c r="CD4" s="136" t="s">
        <v>173</v>
      </c>
      <c r="CE4" s="136"/>
      <c r="CF4" s="136"/>
      <c r="CG4" s="136"/>
      <c r="CH4" s="136" t="s">
        <v>174</v>
      </c>
      <c r="CI4" s="136"/>
      <c r="CJ4" s="73" t="s">
        <v>181</v>
      </c>
      <c r="CK4" s="73" t="s">
        <v>182</v>
      </c>
      <c r="CL4" s="40"/>
      <c r="CM4" s="40"/>
      <c r="CN4" s="136" t="s">
        <v>173</v>
      </c>
      <c r="CO4" s="136"/>
      <c r="CP4" s="136"/>
      <c r="CQ4" s="136"/>
      <c r="CR4" s="136" t="s">
        <v>174</v>
      </c>
      <c r="CS4" s="136"/>
      <c r="CT4" s="73" t="s">
        <v>181</v>
      </c>
      <c r="CU4" s="73" t="s">
        <v>182</v>
      </c>
      <c r="CV4" s="40"/>
      <c r="CW4" s="40"/>
      <c r="CX4" s="136" t="s">
        <v>173</v>
      </c>
      <c r="CY4" s="136"/>
      <c r="CZ4" s="136"/>
      <c r="DA4" s="136"/>
      <c r="DB4" s="136" t="s">
        <v>174</v>
      </c>
      <c r="DC4" s="136"/>
      <c r="DD4" s="73" t="s">
        <v>181</v>
      </c>
      <c r="DE4" s="73" t="s">
        <v>182</v>
      </c>
      <c r="DF4" s="40"/>
      <c r="DG4" s="40"/>
      <c r="DH4" s="136" t="s">
        <v>173</v>
      </c>
      <c r="DI4" s="136"/>
      <c r="DJ4" s="136"/>
      <c r="DK4" s="136"/>
      <c r="DL4" s="136" t="s">
        <v>174</v>
      </c>
      <c r="DM4" s="136"/>
      <c r="DN4" s="73" t="s">
        <v>181</v>
      </c>
      <c r="DO4" s="73" t="s">
        <v>182</v>
      </c>
      <c r="DP4" s="40"/>
      <c r="DQ4" s="40"/>
      <c r="DR4" s="136" t="s">
        <v>173</v>
      </c>
      <c r="DS4" s="136"/>
      <c r="DT4" s="136"/>
      <c r="DU4" s="136"/>
      <c r="DV4" s="136" t="s">
        <v>174</v>
      </c>
      <c r="DW4" s="136"/>
      <c r="DX4" s="73" t="s">
        <v>181</v>
      </c>
      <c r="DY4" s="73" t="s">
        <v>182</v>
      </c>
      <c r="DZ4" s="40"/>
      <c r="EA4" s="40"/>
      <c r="EB4" s="136" t="s">
        <v>173</v>
      </c>
      <c r="EC4" s="136"/>
      <c r="ED4" s="136"/>
      <c r="EE4" s="136"/>
      <c r="EF4" s="136" t="s">
        <v>174</v>
      </c>
      <c r="EG4" s="136"/>
      <c r="EH4" s="73" t="s">
        <v>181</v>
      </c>
      <c r="EI4" s="73" t="s">
        <v>182</v>
      </c>
      <c r="EJ4" s="40"/>
    </row>
    <row r="5" spans="1:140" ht="45.75" customHeight="1">
      <c r="A5" s="40"/>
      <c r="B5" s="132" t="s">
        <v>162</v>
      </c>
      <c r="C5" s="132"/>
      <c r="D5" s="132"/>
      <c r="E5" s="132"/>
      <c r="F5" s="70">
        <v>1</v>
      </c>
      <c r="G5" s="69" t="s">
        <v>27</v>
      </c>
      <c r="H5" s="68"/>
      <c r="I5" s="68"/>
      <c r="J5" s="40"/>
      <c r="K5" s="40"/>
      <c r="L5" s="133" t="s">
        <v>162</v>
      </c>
      <c r="M5" s="134"/>
      <c r="N5" s="134"/>
      <c r="O5" s="135"/>
      <c r="P5" s="70">
        <v>2</v>
      </c>
      <c r="Q5" s="69" t="s">
        <v>27</v>
      </c>
      <c r="R5" s="68"/>
      <c r="S5" s="68"/>
      <c r="T5" s="40"/>
      <c r="U5" s="40"/>
      <c r="V5" s="132" t="s">
        <v>162</v>
      </c>
      <c r="W5" s="132"/>
      <c r="X5" s="132"/>
      <c r="Y5" s="132"/>
      <c r="Z5" s="70">
        <v>2</v>
      </c>
      <c r="AA5" s="69" t="s">
        <v>27</v>
      </c>
      <c r="AB5" s="68"/>
      <c r="AC5" s="68"/>
      <c r="AD5" s="40"/>
      <c r="AE5" s="40"/>
      <c r="AF5" s="132" t="s">
        <v>162</v>
      </c>
      <c r="AG5" s="132"/>
      <c r="AH5" s="132"/>
      <c r="AI5" s="132"/>
      <c r="AJ5" s="70">
        <v>1</v>
      </c>
      <c r="AK5" s="69" t="s">
        <v>27</v>
      </c>
      <c r="AL5" s="68"/>
      <c r="AM5" s="68"/>
      <c r="AN5" s="40"/>
      <c r="AO5" s="40"/>
      <c r="AP5" s="132" t="s">
        <v>162</v>
      </c>
      <c r="AQ5" s="132"/>
      <c r="AR5" s="132"/>
      <c r="AS5" s="132"/>
      <c r="AT5" s="70">
        <v>6</v>
      </c>
      <c r="AU5" s="69" t="s">
        <v>27</v>
      </c>
      <c r="AV5" s="68"/>
      <c r="AW5" s="68"/>
      <c r="AX5" s="40"/>
      <c r="AY5" s="40"/>
      <c r="AZ5" s="132" t="s">
        <v>162</v>
      </c>
      <c r="BA5" s="132"/>
      <c r="BB5" s="132"/>
      <c r="BC5" s="132"/>
      <c r="BD5" s="70">
        <v>6</v>
      </c>
      <c r="BE5" s="69" t="s">
        <v>27</v>
      </c>
      <c r="BF5" s="68"/>
      <c r="BG5" s="68"/>
      <c r="BH5" s="40"/>
      <c r="BI5" s="40"/>
      <c r="BJ5" s="132" t="s">
        <v>162</v>
      </c>
      <c r="BK5" s="132"/>
      <c r="BL5" s="132"/>
      <c r="BM5" s="132"/>
      <c r="BN5" s="70">
        <v>1</v>
      </c>
      <c r="BO5" s="69" t="s">
        <v>27</v>
      </c>
      <c r="BP5" s="68"/>
      <c r="BQ5" s="68"/>
      <c r="BR5" s="40"/>
      <c r="BS5" s="40"/>
      <c r="BT5" s="132" t="s">
        <v>162</v>
      </c>
      <c r="BU5" s="132"/>
      <c r="BV5" s="132"/>
      <c r="BW5" s="132"/>
      <c r="BX5" s="70">
        <v>1</v>
      </c>
      <c r="BY5" s="69" t="s">
        <v>27</v>
      </c>
      <c r="BZ5" s="68"/>
      <c r="CA5" s="68"/>
      <c r="CB5" s="40"/>
      <c r="CC5" s="40"/>
      <c r="CD5" s="132" t="s">
        <v>162</v>
      </c>
      <c r="CE5" s="132"/>
      <c r="CF5" s="132"/>
      <c r="CG5" s="132"/>
      <c r="CH5" s="70">
        <v>1</v>
      </c>
      <c r="CI5" s="69" t="s">
        <v>27</v>
      </c>
      <c r="CJ5" s="68"/>
      <c r="CK5" s="68"/>
      <c r="CL5" s="40"/>
      <c r="CM5" s="40"/>
      <c r="CN5" s="132" t="s">
        <v>162</v>
      </c>
      <c r="CO5" s="132"/>
      <c r="CP5" s="132"/>
      <c r="CQ5" s="132"/>
      <c r="CR5" s="70">
        <v>1</v>
      </c>
      <c r="CS5" s="69" t="s">
        <v>27</v>
      </c>
      <c r="CT5" s="68"/>
      <c r="CU5" s="68"/>
      <c r="CV5" s="40"/>
      <c r="CW5" s="40"/>
      <c r="CX5" s="132" t="s">
        <v>162</v>
      </c>
      <c r="CY5" s="132"/>
      <c r="CZ5" s="132"/>
      <c r="DA5" s="132"/>
      <c r="DB5" s="70">
        <v>1</v>
      </c>
      <c r="DC5" s="69" t="s">
        <v>27</v>
      </c>
      <c r="DD5" s="68"/>
      <c r="DE5" s="68"/>
      <c r="DF5" s="40"/>
      <c r="DG5" s="40"/>
      <c r="DH5" s="132" t="s">
        <v>162</v>
      </c>
      <c r="DI5" s="132"/>
      <c r="DJ5" s="132"/>
      <c r="DK5" s="132"/>
      <c r="DL5" s="70">
        <v>1</v>
      </c>
      <c r="DM5" s="69" t="s">
        <v>27</v>
      </c>
      <c r="DN5" s="68"/>
      <c r="DO5" s="68"/>
      <c r="DP5" s="40"/>
      <c r="DQ5" s="40"/>
      <c r="DR5" s="132" t="s">
        <v>162</v>
      </c>
      <c r="DS5" s="132"/>
      <c r="DT5" s="132"/>
      <c r="DU5" s="132"/>
      <c r="DV5" s="70">
        <v>1</v>
      </c>
      <c r="DW5" s="69" t="s">
        <v>27</v>
      </c>
      <c r="DX5" s="68"/>
      <c r="DY5" s="68"/>
      <c r="DZ5" s="40"/>
      <c r="EA5" s="40"/>
      <c r="EB5" s="132" t="s">
        <v>162</v>
      </c>
      <c r="EC5" s="132"/>
      <c r="ED5" s="132"/>
      <c r="EE5" s="132"/>
      <c r="EF5" s="70">
        <v>1</v>
      </c>
      <c r="EG5" s="69" t="s">
        <v>27</v>
      </c>
      <c r="EH5" s="68"/>
      <c r="EI5" s="68"/>
      <c r="EJ5" s="40"/>
    </row>
    <row r="6" spans="1:140" ht="45.75" customHeight="1">
      <c r="A6" s="40"/>
      <c r="B6" s="132" t="s">
        <v>205</v>
      </c>
      <c r="C6" s="132"/>
      <c r="D6" s="132"/>
      <c r="E6" s="132"/>
      <c r="F6" s="70">
        <v>2</v>
      </c>
      <c r="G6" s="69" t="s">
        <v>27</v>
      </c>
      <c r="H6" s="68"/>
      <c r="I6" s="68"/>
      <c r="J6" s="40"/>
      <c r="K6" s="40"/>
      <c r="L6" s="132" t="s">
        <v>205</v>
      </c>
      <c r="M6" s="132"/>
      <c r="N6" s="132"/>
      <c r="O6" s="132"/>
      <c r="P6" s="70">
        <v>2</v>
      </c>
      <c r="Q6" s="69" t="s">
        <v>27</v>
      </c>
      <c r="R6" s="68"/>
      <c r="S6" s="68"/>
      <c r="T6" s="40"/>
      <c r="U6" s="40"/>
      <c r="V6" s="132" t="s">
        <v>205</v>
      </c>
      <c r="W6" s="132"/>
      <c r="X6" s="132"/>
      <c r="Y6" s="132"/>
      <c r="Z6" s="70">
        <v>2</v>
      </c>
      <c r="AA6" s="69" t="s">
        <v>27</v>
      </c>
      <c r="AB6" s="68"/>
      <c r="AC6" s="68"/>
      <c r="AD6" s="40"/>
      <c r="AE6" s="40"/>
      <c r="AF6" s="132" t="s">
        <v>205</v>
      </c>
      <c r="AG6" s="132"/>
      <c r="AH6" s="132"/>
      <c r="AI6" s="132"/>
      <c r="AJ6" s="70">
        <v>2</v>
      </c>
      <c r="AK6" s="69" t="s">
        <v>27</v>
      </c>
      <c r="AL6" s="68"/>
      <c r="AM6" s="68"/>
      <c r="AN6" s="40"/>
      <c r="AO6" s="40"/>
      <c r="AP6" s="132" t="s">
        <v>205</v>
      </c>
      <c r="AQ6" s="132"/>
      <c r="AR6" s="132"/>
      <c r="AS6" s="132"/>
      <c r="AT6" s="70">
        <v>2</v>
      </c>
      <c r="AU6" s="69" t="s">
        <v>27</v>
      </c>
      <c r="AV6" s="68"/>
      <c r="AW6" s="68"/>
      <c r="AX6" s="40"/>
      <c r="AY6" s="40"/>
      <c r="AZ6" s="132" t="s">
        <v>205</v>
      </c>
      <c r="BA6" s="132"/>
      <c r="BB6" s="132"/>
      <c r="BC6" s="132"/>
      <c r="BD6" s="70">
        <v>2</v>
      </c>
      <c r="BE6" s="69" t="s">
        <v>27</v>
      </c>
      <c r="BF6" s="68"/>
      <c r="BG6" s="68"/>
      <c r="BH6" s="40"/>
      <c r="BI6" s="40"/>
      <c r="BJ6" s="132" t="s">
        <v>205</v>
      </c>
      <c r="BK6" s="132"/>
      <c r="BL6" s="132"/>
      <c r="BM6" s="132"/>
      <c r="BN6" s="70">
        <v>2</v>
      </c>
      <c r="BO6" s="69" t="s">
        <v>27</v>
      </c>
      <c r="BP6" s="68"/>
      <c r="BQ6" s="68"/>
      <c r="BR6" s="40"/>
      <c r="BS6" s="40"/>
      <c r="BT6" s="132" t="s">
        <v>205</v>
      </c>
      <c r="BU6" s="132"/>
      <c r="BV6" s="132"/>
      <c r="BW6" s="132"/>
      <c r="BX6" s="70">
        <v>2</v>
      </c>
      <c r="BY6" s="69" t="s">
        <v>27</v>
      </c>
      <c r="BZ6" s="68"/>
      <c r="CA6" s="68"/>
      <c r="CB6" s="40"/>
      <c r="CC6" s="40"/>
      <c r="CD6" s="132" t="s">
        <v>205</v>
      </c>
      <c r="CE6" s="132"/>
      <c r="CF6" s="132"/>
      <c r="CG6" s="132"/>
      <c r="CH6" s="70">
        <v>2</v>
      </c>
      <c r="CI6" s="69" t="s">
        <v>27</v>
      </c>
      <c r="CJ6" s="68"/>
      <c r="CK6" s="68"/>
      <c r="CL6" s="40"/>
      <c r="CM6" s="40"/>
      <c r="CN6" s="132" t="s">
        <v>205</v>
      </c>
      <c r="CO6" s="132"/>
      <c r="CP6" s="132"/>
      <c r="CQ6" s="132"/>
      <c r="CR6" s="70">
        <v>2</v>
      </c>
      <c r="CS6" s="69" t="s">
        <v>27</v>
      </c>
      <c r="CT6" s="68"/>
      <c r="CU6" s="68"/>
      <c r="CV6" s="40"/>
      <c r="CW6" s="40"/>
      <c r="CX6" s="132" t="s">
        <v>205</v>
      </c>
      <c r="CY6" s="132"/>
      <c r="CZ6" s="132"/>
      <c r="DA6" s="132"/>
      <c r="DB6" s="70">
        <v>2</v>
      </c>
      <c r="DC6" s="69" t="s">
        <v>27</v>
      </c>
      <c r="DD6" s="68"/>
      <c r="DE6" s="68"/>
      <c r="DF6" s="40"/>
      <c r="DG6" s="40"/>
      <c r="DH6" s="132" t="s">
        <v>205</v>
      </c>
      <c r="DI6" s="132"/>
      <c r="DJ6" s="132"/>
      <c r="DK6" s="132"/>
      <c r="DL6" s="70">
        <v>2</v>
      </c>
      <c r="DM6" s="69" t="s">
        <v>27</v>
      </c>
      <c r="DN6" s="68"/>
      <c r="DO6" s="68"/>
      <c r="DP6" s="40"/>
      <c r="DQ6" s="40"/>
      <c r="DR6" s="132" t="s">
        <v>205</v>
      </c>
      <c r="DS6" s="132"/>
      <c r="DT6" s="132"/>
      <c r="DU6" s="132"/>
      <c r="DV6" s="70">
        <v>2</v>
      </c>
      <c r="DW6" s="69" t="s">
        <v>27</v>
      </c>
      <c r="DX6" s="68"/>
      <c r="DY6" s="68"/>
      <c r="DZ6" s="40"/>
      <c r="EA6" s="40"/>
      <c r="EB6" s="132" t="s">
        <v>205</v>
      </c>
      <c r="EC6" s="132"/>
      <c r="ED6" s="132"/>
      <c r="EE6" s="132"/>
      <c r="EF6" s="70">
        <v>2</v>
      </c>
      <c r="EG6" s="69" t="s">
        <v>27</v>
      </c>
      <c r="EH6" s="68"/>
      <c r="EI6" s="68"/>
      <c r="EJ6" s="40"/>
    </row>
    <row r="7" spans="1:140" ht="45.75" customHeight="1">
      <c r="B7" s="132" t="s">
        <v>160</v>
      </c>
      <c r="C7" s="132"/>
      <c r="D7" s="132"/>
      <c r="E7" s="132"/>
      <c r="F7" s="70">
        <v>2</v>
      </c>
      <c r="G7" s="69" t="s">
        <v>27</v>
      </c>
      <c r="H7" s="68"/>
      <c r="I7" s="68"/>
      <c r="L7" s="133" t="s">
        <v>160</v>
      </c>
      <c r="M7" s="134"/>
      <c r="N7" s="134"/>
      <c r="O7" s="135"/>
      <c r="P7" s="70">
        <v>2</v>
      </c>
      <c r="Q7" s="69" t="s">
        <v>27</v>
      </c>
      <c r="R7" s="68"/>
      <c r="S7" s="68"/>
      <c r="V7" s="132" t="s">
        <v>160</v>
      </c>
      <c r="W7" s="132"/>
      <c r="X7" s="132"/>
      <c r="Y7" s="132"/>
      <c r="Z7" s="70">
        <v>2</v>
      </c>
      <c r="AA7" s="69" t="s">
        <v>27</v>
      </c>
      <c r="AB7" s="68"/>
      <c r="AC7" s="68"/>
      <c r="AF7" s="132" t="s">
        <v>160</v>
      </c>
      <c r="AG7" s="132"/>
      <c r="AH7" s="132"/>
      <c r="AI7" s="132"/>
      <c r="AJ7" s="70">
        <v>2</v>
      </c>
      <c r="AK7" s="69" t="s">
        <v>27</v>
      </c>
      <c r="AL7" s="68"/>
      <c r="AM7" s="68"/>
      <c r="AP7" s="132" t="s">
        <v>160</v>
      </c>
      <c r="AQ7" s="132"/>
      <c r="AR7" s="132"/>
      <c r="AS7" s="132"/>
      <c r="AT7" s="70">
        <v>2</v>
      </c>
      <c r="AU7" s="69" t="s">
        <v>27</v>
      </c>
      <c r="AV7" s="68"/>
      <c r="AW7" s="68"/>
      <c r="AZ7" s="132" t="s">
        <v>160</v>
      </c>
      <c r="BA7" s="132"/>
      <c r="BB7" s="132"/>
      <c r="BC7" s="132"/>
      <c r="BD7" s="70">
        <v>2</v>
      </c>
      <c r="BE7" s="69" t="s">
        <v>27</v>
      </c>
      <c r="BF7" s="68"/>
      <c r="BG7" s="68"/>
      <c r="BJ7" s="132" t="s">
        <v>160</v>
      </c>
      <c r="BK7" s="132"/>
      <c r="BL7" s="132"/>
      <c r="BM7" s="132"/>
      <c r="BN7" s="70">
        <v>2</v>
      </c>
      <c r="BO7" s="69" t="s">
        <v>27</v>
      </c>
      <c r="BP7" s="68"/>
      <c r="BQ7" s="68"/>
      <c r="BT7" s="132" t="s">
        <v>160</v>
      </c>
      <c r="BU7" s="132"/>
      <c r="BV7" s="132"/>
      <c r="BW7" s="132"/>
      <c r="BX7" s="70">
        <v>2</v>
      </c>
      <c r="BY7" s="69" t="s">
        <v>27</v>
      </c>
      <c r="BZ7" s="68"/>
      <c r="CA7" s="68"/>
      <c r="CD7" s="132" t="s">
        <v>160</v>
      </c>
      <c r="CE7" s="132"/>
      <c r="CF7" s="132"/>
      <c r="CG7" s="132"/>
      <c r="CH7" s="70">
        <v>2</v>
      </c>
      <c r="CI7" s="69" t="s">
        <v>27</v>
      </c>
      <c r="CJ7" s="68"/>
      <c r="CK7" s="68"/>
      <c r="CN7" s="132" t="s">
        <v>160</v>
      </c>
      <c r="CO7" s="132"/>
      <c r="CP7" s="132"/>
      <c r="CQ7" s="132"/>
      <c r="CR7" s="70">
        <v>2</v>
      </c>
      <c r="CS7" s="69" t="s">
        <v>27</v>
      </c>
      <c r="CT7" s="68"/>
      <c r="CU7" s="68"/>
      <c r="CX7" s="132" t="s">
        <v>160</v>
      </c>
      <c r="CY7" s="132"/>
      <c r="CZ7" s="132"/>
      <c r="DA7" s="132"/>
      <c r="DB7" s="70">
        <v>4</v>
      </c>
      <c r="DC7" s="69" t="s">
        <v>27</v>
      </c>
      <c r="DD7" s="68"/>
      <c r="DE7" s="68"/>
      <c r="DH7" s="132" t="s">
        <v>160</v>
      </c>
      <c r="DI7" s="132"/>
      <c r="DJ7" s="132"/>
      <c r="DK7" s="132"/>
      <c r="DL7" s="70">
        <v>2</v>
      </c>
      <c r="DM7" s="69" t="s">
        <v>27</v>
      </c>
      <c r="DN7" s="68"/>
      <c r="DO7" s="68"/>
      <c r="DR7" s="132" t="s">
        <v>160</v>
      </c>
      <c r="DS7" s="132"/>
      <c r="DT7" s="132"/>
      <c r="DU7" s="132"/>
      <c r="DV7" s="70">
        <v>4</v>
      </c>
      <c r="DW7" s="69" t="s">
        <v>27</v>
      </c>
      <c r="DX7" s="68"/>
      <c r="DY7" s="68"/>
      <c r="EB7" s="132" t="s">
        <v>160</v>
      </c>
      <c r="EC7" s="132"/>
      <c r="ED7" s="132"/>
      <c r="EE7" s="132"/>
      <c r="EF7" s="70">
        <v>2</v>
      </c>
      <c r="EG7" s="69" t="s">
        <v>27</v>
      </c>
      <c r="EH7" s="68"/>
      <c r="EI7" s="68"/>
    </row>
    <row r="8" spans="1:140" ht="45.75" customHeight="1">
      <c r="B8" s="132" t="s">
        <v>161</v>
      </c>
      <c r="C8" s="132"/>
      <c r="D8" s="132"/>
      <c r="E8" s="132"/>
      <c r="F8" s="70">
        <v>2</v>
      </c>
      <c r="G8" s="69" t="s">
        <v>27</v>
      </c>
      <c r="H8" s="68"/>
      <c r="I8" s="68"/>
      <c r="L8" s="133" t="s">
        <v>161</v>
      </c>
      <c r="M8" s="134"/>
      <c r="N8" s="134"/>
      <c r="O8" s="135"/>
      <c r="P8" s="70">
        <v>2</v>
      </c>
      <c r="Q8" s="69" t="s">
        <v>28</v>
      </c>
      <c r="R8" s="68"/>
      <c r="S8" s="68"/>
      <c r="V8" s="132" t="s">
        <v>161</v>
      </c>
      <c r="W8" s="132"/>
      <c r="X8" s="132"/>
      <c r="Y8" s="132"/>
      <c r="Z8" s="70">
        <v>2</v>
      </c>
      <c r="AA8" s="69" t="s">
        <v>27</v>
      </c>
      <c r="AB8" s="68"/>
      <c r="AC8" s="68"/>
      <c r="AF8" s="132" t="s">
        <v>161</v>
      </c>
      <c r="AG8" s="132"/>
      <c r="AH8" s="132"/>
      <c r="AI8" s="132"/>
      <c r="AJ8" s="70">
        <v>2</v>
      </c>
      <c r="AK8" s="69" t="s">
        <v>28</v>
      </c>
      <c r="AL8" s="68"/>
      <c r="AM8" s="68"/>
      <c r="AP8" s="132" t="s">
        <v>161</v>
      </c>
      <c r="AQ8" s="132"/>
      <c r="AR8" s="132"/>
      <c r="AS8" s="132"/>
      <c r="AT8" s="70">
        <v>2</v>
      </c>
      <c r="AU8" s="69" t="s">
        <v>27</v>
      </c>
      <c r="AV8" s="68"/>
      <c r="AW8" s="68"/>
      <c r="AZ8" s="132" t="s">
        <v>161</v>
      </c>
      <c r="BA8" s="132"/>
      <c r="BB8" s="132"/>
      <c r="BC8" s="132"/>
      <c r="BD8" s="70">
        <v>2</v>
      </c>
      <c r="BE8" s="69" t="s">
        <v>27</v>
      </c>
      <c r="BF8" s="68"/>
      <c r="BG8" s="68"/>
      <c r="BJ8" s="132" t="s">
        <v>161</v>
      </c>
      <c r="BK8" s="132"/>
      <c r="BL8" s="132"/>
      <c r="BM8" s="132"/>
      <c r="BN8" s="70">
        <v>2</v>
      </c>
      <c r="BO8" s="69" t="s">
        <v>27</v>
      </c>
      <c r="BP8" s="68"/>
      <c r="BQ8" s="68"/>
      <c r="BT8" s="132" t="s">
        <v>161</v>
      </c>
      <c r="BU8" s="132"/>
      <c r="BV8" s="132"/>
      <c r="BW8" s="132"/>
      <c r="BX8" s="70">
        <v>2</v>
      </c>
      <c r="BY8" s="69" t="s">
        <v>27</v>
      </c>
      <c r="BZ8" s="68"/>
      <c r="CA8" s="68"/>
      <c r="CD8" s="132" t="s">
        <v>161</v>
      </c>
      <c r="CE8" s="132"/>
      <c r="CF8" s="132"/>
      <c r="CG8" s="132"/>
      <c r="CH8" s="70">
        <v>1</v>
      </c>
      <c r="CI8" s="69" t="s">
        <v>27</v>
      </c>
      <c r="CJ8" s="68"/>
      <c r="CK8" s="68"/>
      <c r="CN8" s="132" t="s">
        <v>161</v>
      </c>
      <c r="CO8" s="132"/>
      <c r="CP8" s="132"/>
      <c r="CQ8" s="132"/>
      <c r="CR8" s="70">
        <v>2</v>
      </c>
      <c r="CS8" s="69" t="s">
        <v>28</v>
      </c>
      <c r="CT8" s="68"/>
      <c r="CU8" s="68"/>
      <c r="CX8" s="132" t="s">
        <v>161</v>
      </c>
      <c r="CY8" s="132"/>
      <c r="CZ8" s="132"/>
      <c r="DA8" s="132"/>
      <c r="DB8" s="70">
        <v>1</v>
      </c>
      <c r="DC8" s="69" t="s">
        <v>28</v>
      </c>
      <c r="DD8" s="68"/>
      <c r="DE8" s="68"/>
      <c r="DH8" s="132" t="s">
        <v>161</v>
      </c>
      <c r="DI8" s="132"/>
      <c r="DJ8" s="132"/>
      <c r="DK8" s="132"/>
      <c r="DL8" s="70">
        <v>2</v>
      </c>
      <c r="DM8" s="69" t="s">
        <v>28</v>
      </c>
      <c r="DN8" s="68"/>
      <c r="DO8" s="68"/>
      <c r="DR8" s="132" t="s">
        <v>161</v>
      </c>
      <c r="DS8" s="132"/>
      <c r="DT8" s="132"/>
      <c r="DU8" s="132"/>
      <c r="DV8" s="70">
        <v>2</v>
      </c>
      <c r="DW8" s="69" t="s">
        <v>28</v>
      </c>
      <c r="DX8" s="68"/>
      <c r="DY8" s="68"/>
      <c r="EB8" s="132" t="s">
        <v>161</v>
      </c>
      <c r="EC8" s="132"/>
      <c r="ED8" s="132"/>
      <c r="EE8" s="132"/>
      <c r="EF8" s="70">
        <v>2</v>
      </c>
      <c r="EG8" s="69" t="s">
        <v>28</v>
      </c>
      <c r="EH8" s="68"/>
      <c r="EI8" s="68"/>
    </row>
    <row r="9" spans="1:140" ht="45.75" customHeight="1">
      <c r="B9" s="132" t="s">
        <v>26</v>
      </c>
      <c r="C9" s="132"/>
      <c r="D9" s="132"/>
      <c r="E9" s="132"/>
      <c r="F9" s="70">
        <v>4</v>
      </c>
      <c r="G9" s="69" t="s">
        <v>27</v>
      </c>
      <c r="H9" s="68"/>
      <c r="I9" s="68"/>
      <c r="L9" s="133" t="s">
        <v>26</v>
      </c>
      <c r="M9" s="134"/>
      <c r="N9" s="134"/>
      <c r="O9" s="135"/>
      <c r="P9" s="70">
        <v>4</v>
      </c>
      <c r="Q9" s="69" t="s">
        <v>27</v>
      </c>
      <c r="R9" s="68"/>
      <c r="S9" s="68"/>
      <c r="V9" s="132" t="s">
        <v>26</v>
      </c>
      <c r="W9" s="132"/>
      <c r="X9" s="132"/>
      <c r="Y9" s="132"/>
      <c r="Z9" s="70">
        <v>4</v>
      </c>
      <c r="AA9" s="69" t="s">
        <v>27</v>
      </c>
      <c r="AB9" s="68"/>
      <c r="AC9" s="68"/>
      <c r="AF9" s="132" t="s">
        <v>26</v>
      </c>
      <c r="AG9" s="132"/>
      <c r="AH9" s="132"/>
      <c r="AI9" s="132"/>
      <c r="AJ9" s="70">
        <v>4</v>
      </c>
      <c r="AK9" s="69" t="s">
        <v>27</v>
      </c>
      <c r="AL9" s="68"/>
      <c r="AM9" s="68"/>
      <c r="AP9" s="132" t="s">
        <v>26</v>
      </c>
      <c r="AQ9" s="132"/>
      <c r="AR9" s="132"/>
      <c r="AS9" s="132"/>
      <c r="AT9" s="70">
        <v>4</v>
      </c>
      <c r="AU9" s="69" t="s">
        <v>27</v>
      </c>
      <c r="AV9" s="68"/>
      <c r="AW9" s="68"/>
      <c r="AZ9" s="132" t="s">
        <v>26</v>
      </c>
      <c r="BA9" s="132"/>
      <c r="BB9" s="132"/>
      <c r="BC9" s="132"/>
      <c r="BD9" s="70">
        <v>4</v>
      </c>
      <c r="BE9" s="69" t="s">
        <v>27</v>
      </c>
      <c r="BF9" s="68"/>
      <c r="BG9" s="68"/>
      <c r="BJ9" s="132" t="s">
        <v>26</v>
      </c>
      <c r="BK9" s="132"/>
      <c r="BL9" s="132"/>
      <c r="BM9" s="132"/>
      <c r="BN9" s="70">
        <v>4</v>
      </c>
      <c r="BO9" s="69" t="s">
        <v>27</v>
      </c>
      <c r="BP9" s="68"/>
      <c r="BQ9" s="68"/>
      <c r="BT9" s="132" t="s">
        <v>26</v>
      </c>
      <c r="BU9" s="132"/>
      <c r="BV9" s="132"/>
      <c r="BW9" s="132"/>
      <c r="BX9" s="70">
        <v>4</v>
      </c>
      <c r="BY9" s="69" t="s">
        <v>27</v>
      </c>
      <c r="BZ9" s="68"/>
      <c r="CA9" s="68"/>
      <c r="CD9" s="132" t="s">
        <v>26</v>
      </c>
      <c r="CE9" s="132"/>
      <c r="CF9" s="132"/>
      <c r="CG9" s="132"/>
      <c r="CH9" s="70">
        <v>4</v>
      </c>
      <c r="CI9" s="69" t="s">
        <v>27</v>
      </c>
      <c r="CJ9" s="68"/>
      <c r="CK9" s="68"/>
      <c r="CN9" s="132" t="s">
        <v>26</v>
      </c>
      <c r="CO9" s="132"/>
      <c r="CP9" s="132"/>
      <c r="CQ9" s="132"/>
      <c r="CR9" s="70">
        <v>4</v>
      </c>
      <c r="CS9" s="69" t="s">
        <v>27</v>
      </c>
      <c r="CT9" s="68"/>
      <c r="CU9" s="68"/>
      <c r="CX9" s="132" t="s">
        <v>26</v>
      </c>
      <c r="CY9" s="132"/>
      <c r="CZ9" s="132"/>
      <c r="DA9" s="132"/>
      <c r="DB9" s="70">
        <v>4</v>
      </c>
      <c r="DC9" s="69" t="s">
        <v>27</v>
      </c>
      <c r="DD9" s="68"/>
      <c r="DE9" s="68"/>
      <c r="DH9" s="132" t="s">
        <v>26</v>
      </c>
      <c r="DI9" s="132"/>
      <c r="DJ9" s="132"/>
      <c r="DK9" s="132"/>
      <c r="DL9" s="70">
        <v>4</v>
      </c>
      <c r="DM9" s="69" t="s">
        <v>27</v>
      </c>
      <c r="DN9" s="68"/>
      <c r="DO9" s="68"/>
      <c r="DR9" s="132" t="s">
        <v>26</v>
      </c>
      <c r="DS9" s="132"/>
      <c r="DT9" s="132"/>
      <c r="DU9" s="132"/>
      <c r="DV9" s="70">
        <v>4</v>
      </c>
      <c r="DW9" s="69" t="s">
        <v>27</v>
      </c>
      <c r="DX9" s="68"/>
      <c r="DY9" s="68"/>
      <c r="EB9" s="132" t="s">
        <v>26</v>
      </c>
      <c r="EC9" s="132"/>
      <c r="ED9" s="132"/>
      <c r="EE9" s="132"/>
      <c r="EF9" s="70">
        <v>4</v>
      </c>
      <c r="EG9" s="69" t="s">
        <v>27</v>
      </c>
      <c r="EH9" s="68"/>
      <c r="EI9" s="68"/>
    </row>
    <row r="10" spans="1:140" ht="45.75" customHeight="1">
      <c r="B10" s="132" t="s">
        <v>32</v>
      </c>
      <c r="C10" s="132"/>
      <c r="D10" s="132"/>
      <c r="E10" s="132"/>
      <c r="F10" s="70">
        <v>1</v>
      </c>
      <c r="G10" s="69" t="s">
        <v>28</v>
      </c>
      <c r="H10" s="68"/>
      <c r="I10" s="68"/>
      <c r="L10" s="133" t="s">
        <v>32</v>
      </c>
      <c r="M10" s="134"/>
      <c r="N10" s="134"/>
      <c r="O10" s="135"/>
      <c r="P10" s="70">
        <v>1</v>
      </c>
      <c r="Q10" s="69" t="s">
        <v>28</v>
      </c>
      <c r="R10" s="68"/>
      <c r="S10" s="68"/>
      <c r="V10" s="132" t="s">
        <v>32</v>
      </c>
      <c r="W10" s="132"/>
      <c r="X10" s="132"/>
      <c r="Y10" s="132"/>
      <c r="Z10" s="70">
        <v>1</v>
      </c>
      <c r="AA10" s="69" t="s">
        <v>28</v>
      </c>
      <c r="AB10" s="68"/>
      <c r="AC10" s="68"/>
      <c r="AF10" s="132" t="s">
        <v>32</v>
      </c>
      <c r="AG10" s="132"/>
      <c r="AH10" s="132"/>
      <c r="AI10" s="132"/>
      <c r="AJ10" s="70">
        <v>1</v>
      </c>
      <c r="AK10" s="69" t="s">
        <v>28</v>
      </c>
      <c r="AL10" s="68"/>
      <c r="AM10" s="68"/>
      <c r="AP10" s="132" t="s">
        <v>32</v>
      </c>
      <c r="AQ10" s="132"/>
      <c r="AR10" s="132"/>
      <c r="AS10" s="132"/>
      <c r="AT10" s="70">
        <v>1</v>
      </c>
      <c r="AU10" s="69" t="s">
        <v>28</v>
      </c>
      <c r="AV10" s="68"/>
      <c r="AW10" s="68"/>
      <c r="AZ10" s="132" t="s">
        <v>32</v>
      </c>
      <c r="BA10" s="132"/>
      <c r="BB10" s="132"/>
      <c r="BC10" s="132"/>
      <c r="BD10" s="70">
        <v>1</v>
      </c>
      <c r="BE10" s="69" t="s">
        <v>28</v>
      </c>
      <c r="BF10" s="68"/>
      <c r="BG10" s="68"/>
      <c r="BJ10" s="132" t="s">
        <v>32</v>
      </c>
      <c r="BK10" s="132"/>
      <c r="BL10" s="132"/>
      <c r="BM10" s="132"/>
      <c r="BN10" s="70">
        <v>1</v>
      </c>
      <c r="BO10" s="69" t="s">
        <v>28</v>
      </c>
      <c r="BP10" s="68"/>
      <c r="BQ10" s="68"/>
      <c r="BT10" s="132" t="s">
        <v>32</v>
      </c>
      <c r="BU10" s="132"/>
      <c r="BV10" s="132"/>
      <c r="BW10" s="132"/>
      <c r="BX10" s="70">
        <v>1</v>
      </c>
      <c r="BY10" s="69" t="s">
        <v>28</v>
      </c>
      <c r="BZ10" s="68"/>
      <c r="CA10" s="68"/>
      <c r="CD10" s="132" t="s">
        <v>32</v>
      </c>
      <c r="CE10" s="132"/>
      <c r="CF10" s="132"/>
      <c r="CG10" s="132"/>
      <c r="CH10" s="70">
        <v>1</v>
      </c>
      <c r="CI10" s="69" t="s">
        <v>28</v>
      </c>
      <c r="CJ10" s="68"/>
      <c r="CK10" s="68"/>
      <c r="CN10" s="132" t="s">
        <v>32</v>
      </c>
      <c r="CO10" s="132"/>
      <c r="CP10" s="132"/>
      <c r="CQ10" s="132"/>
      <c r="CR10" s="70">
        <v>1</v>
      </c>
      <c r="CS10" s="69" t="s">
        <v>28</v>
      </c>
      <c r="CT10" s="68"/>
      <c r="CU10" s="68"/>
      <c r="CX10" s="132" t="s">
        <v>32</v>
      </c>
      <c r="CY10" s="132"/>
      <c r="CZ10" s="132"/>
      <c r="DA10" s="132"/>
      <c r="DB10" s="70">
        <v>1</v>
      </c>
      <c r="DC10" s="69" t="s">
        <v>28</v>
      </c>
      <c r="DD10" s="68"/>
      <c r="DE10" s="68"/>
      <c r="DH10" s="132" t="s">
        <v>32</v>
      </c>
      <c r="DI10" s="132"/>
      <c r="DJ10" s="132"/>
      <c r="DK10" s="132"/>
      <c r="DL10" s="70">
        <v>1</v>
      </c>
      <c r="DM10" s="69" t="s">
        <v>28</v>
      </c>
      <c r="DN10" s="68"/>
      <c r="DO10" s="68"/>
      <c r="DR10" s="132" t="s">
        <v>32</v>
      </c>
      <c r="DS10" s="132"/>
      <c r="DT10" s="132"/>
      <c r="DU10" s="132"/>
      <c r="DV10" s="70">
        <v>1</v>
      </c>
      <c r="DW10" s="69" t="s">
        <v>28</v>
      </c>
      <c r="DX10" s="68"/>
      <c r="DY10" s="68"/>
      <c r="EB10" s="132" t="s">
        <v>32</v>
      </c>
      <c r="EC10" s="132"/>
      <c r="ED10" s="132"/>
      <c r="EE10" s="132"/>
      <c r="EF10" s="70">
        <v>1</v>
      </c>
      <c r="EG10" s="69" t="s">
        <v>28</v>
      </c>
      <c r="EH10" s="68"/>
      <c r="EI10" s="68"/>
    </row>
    <row r="11" spans="1:140" ht="45.75" customHeight="1">
      <c r="B11" s="132" t="s">
        <v>33</v>
      </c>
      <c r="C11" s="132"/>
      <c r="D11" s="132"/>
      <c r="E11" s="132"/>
      <c r="F11" s="71">
        <v>1</v>
      </c>
      <c r="G11" s="69" t="s">
        <v>29</v>
      </c>
      <c r="H11" s="68"/>
      <c r="I11" s="68"/>
      <c r="L11" s="133" t="s">
        <v>33</v>
      </c>
      <c r="M11" s="134"/>
      <c r="N11" s="134"/>
      <c r="O11" s="135"/>
      <c r="P11" s="71">
        <v>1</v>
      </c>
      <c r="Q11" s="69" t="s">
        <v>29</v>
      </c>
      <c r="R11" s="68"/>
      <c r="S11" s="68"/>
      <c r="V11" s="132" t="s">
        <v>33</v>
      </c>
      <c r="W11" s="132"/>
      <c r="X11" s="132"/>
      <c r="Y11" s="132"/>
      <c r="Z11" s="71">
        <v>1</v>
      </c>
      <c r="AA11" s="69" t="s">
        <v>29</v>
      </c>
      <c r="AB11" s="68"/>
      <c r="AC11" s="68"/>
      <c r="AF11" s="132" t="s">
        <v>33</v>
      </c>
      <c r="AG11" s="132"/>
      <c r="AH11" s="132"/>
      <c r="AI11" s="132"/>
      <c r="AJ11" s="71">
        <v>1</v>
      </c>
      <c r="AK11" s="69" t="s">
        <v>29</v>
      </c>
      <c r="AL11" s="68"/>
      <c r="AM11" s="68"/>
      <c r="AP11" s="132" t="s">
        <v>33</v>
      </c>
      <c r="AQ11" s="132"/>
      <c r="AR11" s="132"/>
      <c r="AS11" s="132"/>
      <c r="AT11" s="71">
        <v>1</v>
      </c>
      <c r="AU11" s="69" t="s">
        <v>29</v>
      </c>
      <c r="AV11" s="68"/>
      <c r="AW11" s="68"/>
      <c r="AZ11" s="132" t="s">
        <v>33</v>
      </c>
      <c r="BA11" s="132"/>
      <c r="BB11" s="132"/>
      <c r="BC11" s="132"/>
      <c r="BD11" s="71">
        <v>1</v>
      </c>
      <c r="BE11" s="69" t="s">
        <v>29</v>
      </c>
      <c r="BF11" s="68"/>
      <c r="BG11" s="68"/>
      <c r="BJ11" s="132" t="s">
        <v>33</v>
      </c>
      <c r="BK11" s="132"/>
      <c r="BL11" s="132"/>
      <c r="BM11" s="132"/>
      <c r="BN11" s="71">
        <v>1</v>
      </c>
      <c r="BO11" s="69" t="s">
        <v>29</v>
      </c>
      <c r="BP11" s="68"/>
      <c r="BQ11" s="68"/>
      <c r="BT11" s="132" t="s">
        <v>33</v>
      </c>
      <c r="BU11" s="132"/>
      <c r="BV11" s="132"/>
      <c r="BW11" s="132"/>
      <c r="BX11" s="71">
        <v>1</v>
      </c>
      <c r="BY11" s="69" t="s">
        <v>29</v>
      </c>
      <c r="BZ11" s="68"/>
      <c r="CA11" s="68"/>
      <c r="CD11" s="132" t="s">
        <v>33</v>
      </c>
      <c r="CE11" s="132"/>
      <c r="CF11" s="132"/>
      <c r="CG11" s="132"/>
      <c r="CH11" s="71">
        <v>1</v>
      </c>
      <c r="CI11" s="69" t="s">
        <v>29</v>
      </c>
      <c r="CJ11" s="68"/>
      <c r="CK11" s="68"/>
      <c r="CN11" s="132" t="s">
        <v>33</v>
      </c>
      <c r="CO11" s="132"/>
      <c r="CP11" s="132"/>
      <c r="CQ11" s="132"/>
      <c r="CR11" s="71">
        <v>1</v>
      </c>
      <c r="CS11" s="69" t="s">
        <v>29</v>
      </c>
      <c r="CT11" s="68"/>
      <c r="CU11" s="68"/>
      <c r="CX11" s="132" t="s">
        <v>33</v>
      </c>
      <c r="CY11" s="132"/>
      <c r="CZ11" s="132"/>
      <c r="DA11" s="132"/>
      <c r="DB11" s="71">
        <v>1</v>
      </c>
      <c r="DC11" s="69" t="s">
        <v>29</v>
      </c>
      <c r="DD11" s="68"/>
      <c r="DE11" s="68"/>
      <c r="DH11" s="132" t="s">
        <v>33</v>
      </c>
      <c r="DI11" s="132"/>
      <c r="DJ11" s="132"/>
      <c r="DK11" s="132"/>
      <c r="DL11" s="71">
        <v>1</v>
      </c>
      <c r="DM11" s="69" t="s">
        <v>29</v>
      </c>
      <c r="DN11" s="68"/>
      <c r="DO11" s="68"/>
      <c r="DR11" s="132" t="s">
        <v>33</v>
      </c>
      <c r="DS11" s="132"/>
      <c r="DT11" s="132"/>
      <c r="DU11" s="132"/>
      <c r="DV11" s="71">
        <v>1</v>
      </c>
      <c r="DW11" s="69" t="s">
        <v>29</v>
      </c>
      <c r="DX11" s="68"/>
      <c r="DY11" s="68"/>
      <c r="EB11" s="132" t="s">
        <v>33</v>
      </c>
      <c r="EC11" s="132"/>
      <c r="ED11" s="132"/>
      <c r="EE11" s="132"/>
      <c r="EF11" s="71">
        <v>1</v>
      </c>
      <c r="EG11" s="69" t="s">
        <v>29</v>
      </c>
      <c r="EH11" s="68"/>
      <c r="EI11" s="68"/>
    </row>
    <row r="12" spans="1:140" ht="45.75" customHeight="1">
      <c r="B12" s="132" t="s">
        <v>34</v>
      </c>
      <c r="C12" s="132"/>
      <c r="D12" s="132"/>
      <c r="E12" s="132"/>
      <c r="F12" s="70">
        <v>1</v>
      </c>
      <c r="G12" s="69" t="s">
        <v>30</v>
      </c>
      <c r="H12" s="68"/>
      <c r="I12" s="68"/>
      <c r="L12" s="133" t="s">
        <v>34</v>
      </c>
      <c r="M12" s="134"/>
      <c r="N12" s="134"/>
      <c r="O12" s="135"/>
      <c r="P12" s="70">
        <v>1</v>
      </c>
      <c r="Q12" s="69" t="s">
        <v>30</v>
      </c>
      <c r="R12" s="68"/>
      <c r="S12" s="68"/>
      <c r="V12" s="132" t="s">
        <v>34</v>
      </c>
      <c r="W12" s="132"/>
      <c r="X12" s="132"/>
      <c r="Y12" s="132"/>
      <c r="Z12" s="70">
        <v>1</v>
      </c>
      <c r="AA12" s="69" t="s">
        <v>30</v>
      </c>
      <c r="AB12" s="68"/>
      <c r="AC12" s="68"/>
      <c r="AF12" s="132" t="s">
        <v>34</v>
      </c>
      <c r="AG12" s="132"/>
      <c r="AH12" s="132"/>
      <c r="AI12" s="132"/>
      <c r="AJ12" s="70">
        <v>1</v>
      </c>
      <c r="AK12" s="69" t="s">
        <v>30</v>
      </c>
      <c r="AL12" s="68"/>
      <c r="AM12" s="68"/>
      <c r="AP12" s="132" t="s">
        <v>34</v>
      </c>
      <c r="AQ12" s="132"/>
      <c r="AR12" s="132"/>
      <c r="AS12" s="132"/>
      <c r="AT12" s="70">
        <v>1</v>
      </c>
      <c r="AU12" s="69" t="s">
        <v>30</v>
      </c>
      <c r="AV12" s="68"/>
      <c r="AW12" s="68"/>
      <c r="AZ12" s="132" t="s">
        <v>34</v>
      </c>
      <c r="BA12" s="132"/>
      <c r="BB12" s="132"/>
      <c r="BC12" s="132"/>
      <c r="BD12" s="70">
        <v>1</v>
      </c>
      <c r="BE12" s="69" t="s">
        <v>30</v>
      </c>
      <c r="BF12" s="68"/>
      <c r="BG12" s="68"/>
      <c r="BJ12" s="132" t="s">
        <v>34</v>
      </c>
      <c r="BK12" s="132"/>
      <c r="BL12" s="132"/>
      <c r="BM12" s="132"/>
      <c r="BN12" s="70">
        <v>1</v>
      </c>
      <c r="BO12" s="69" t="s">
        <v>30</v>
      </c>
      <c r="BP12" s="68"/>
      <c r="BQ12" s="68"/>
      <c r="BT12" s="132" t="s">
        <v>34</v>
      </c>
      <c r="BU12" s="132"/>
      <c r="BV12" s="132"/>
      <c r="BW12" s="132"/>
      <c r="BX12" s="70">
        <v>1</v>
      </c>
      <c r="BY12" s="69" t="s">
        <v>30</v>
      </c>
      <c r="BZ12" s="68"/>
      <c r="CA12" s="68"/>
      <c r="CD12" s="132" t="s">
        <v>34</v>
      </c>
      <c r="CE12" s="132"/>
      <c r="CF12" s="132"/>
      <c r="CG12" s="132"/>
      <c r="CH12" s="70">
        <v>1</v>
      </c>
      <c r="CI12" s="69" t="s">
        <v>30</v>
      </c>
      <c r="CJ12" s="68"/>
      <c r="CK12" s="68"/>
      <c r="CN12" s="132" t="s">
        <v>34</v>
      </c>
      <c r="CO12" s="132"/>
      <c r="CP12" s="132"/>
      <c r="CQ12" s="132"/>
      <c r="CR12" s="70">
        <v>1</v>
      </c>
      <c r="CS12" s="69" t="s">
        <v>30</v>
      </c>
      <c r="CT12" s="68"/>
      <c r="CU12" s="68"/>
      <c r="CX12" s="132" t="s">
        <v>34</v>
      </c>
      <c r="CY12" s="132"/>
      <c r="CZ12" s="132"/>
      <c r="DA12" s="132"/>
      <c r="DB12" s="70">
        <v>1</v>
      </c>
      <c r="DC12" s="69" t="s">
        <v>30</v>
      </c>
      <c r="DD12" s="68"/>
      <c r="DE12" s="68"/>
      <c r="DH12" s="132" t="s">
        <v>34</v>
      </c>
      <c r="DI12" s="132"/>
      <c r="DJ12" s="132"/>
      <c r="DK12" s="132"/>
      <c r="DL12" s="70">
        <v>1</v>
      </c>
      <c r="DM12" s="69" t="s">
        <v>30</v>
      </c>
      <c r="DN12" s="68"/>
      <c r="DO12" s="68"/>
      <c r="DR12" s="132" t="s">
        <v>34</v>
      </c>
      <c r="DS12" s="132"/>
      <c r="DT12" s="132"/>
      <c r="DU12" s="132"/>
      <c r="DV12" s="70">
        <v>1</v>
      </c>
      <c r="DW12" s="69" t="s">
        <v>30</v>
      </c>
      <c r="DX12" s="68"/>
      <c r="DY12" s="68"/>
      <c r="EB12" s="132" t="s">
        <v>34</v>
      </c>
      <c r="EC12" s="132"/>
      <c r="ED12" s="132"/>
      <c r="EE12" s="132"/>
      <c r="EF12" s="70">
        <v>1</v>
      </c>
      <c r="EG12" s="69" t="s">
        <v>30</v>
      </c>
      <c r="EH12" s="68"/>
      <c r="EI12" s="68"/>
    </row>
    <row r="13" spans="1:140" ht="45.75" customHeight="1">
      <c r="B13" s="132" t="s">
        <v>35</v>
      </c>
      <c r="C13" s="132"/>
      <c r="D13" s="132"/>
      <c r="E13" s="132"/>
      <c r="F13" s="70">
        <v>10</v>
      </c>
      <c r="G13" s="69" t="s">
        <v>29</v>
      </c>
      <c r="H13" s="68"/>
      <c r="I13" s="68"/>
      <c r="L13" s="133" t="s">
        <v>35</v>
      </c>
      <c r="M13" s="134"/>
      <c r="N13" s="134"/>
      <c r="O13" s="135"/>
      <c r="P13" s="70">
        <v>10</v>
      </c>
      <c r="Q13" s="69" t="s">
        <v>29</v>
      </c>
      <c r="R13" s="68"/>
      <c r="S13" s="68"/>
      <c r="V13" s="132" t="s">
        <v>35</v>
      </c>
      <c r="W13" s="132"/>
      <c r="X13" s="132"/>
      <c r="Y13" s="132"/>
      <c r="Z13" s="70">
        <v>10</v>
      </c>
      <c r="AA13" s="69" t="s">
        <v>29</v>
      </c>
      <c r="AB13" s="68"/>
      <c r="AC13" s="68"/>
      <c r="AF13" s="132" t="s">
        <v>35</v>
      </c>
      <c r="AG13" s="132"/>
      <c r="AH13" s="132"/>
      <c r="AI13" s="132"/>
      <c r="AJ13" s="70">
        <v>10</v>
      </c>
      <c r="AK13" s="69" t="s">
        <v>29</v>
      </c>
      <c r="AL13" s="68"/>
      <c r="AM13" s="68"/>
      <c r="AP13" s="132" t="s">
        <v>35</v>
      </c>
      <c r="AQ13" s="132"/>
      <c r="AR13" s="132"/>
      <c r="AS13" s="132"/>
      <c r="AT13" s="70">
        <v>10</v>
      </c>
      <c r="AU13" s="69" t="s">
        <v>29</v>
      </c>
      <c r="AV13" s="68"/>
      <c r="AW13" s="68"/>
      <c r="AZ13" s="132" t="s">
        <v>35</v>
      </c>
      <c r="BA13" s="132"/>
      <c r="BB13" s="132"/>
      <c r="BC13" s="132"/>
      <c r="BD13" s="70">
        <v>10</v>
      </c>
      <c r="BE13" s="69" t="s">
        <v>29</v>
      </c>
      <c r="BF13" s="68"/>
      <c r="BG13" s="68"/>
      <c r="BJ13" s="132" t="s">
        <v>35</v>
      </c>
      <c r="BK13" s="132"/>
      <c r="BL13" s="132"/>
      <c r="BM13" s="132"/>
      <c r="BN13" s="70">
        <v>10</v>
      </c>
      <c r="BO13" s="69" t="s">
        <v>29</v>
      </c>
      <c r="BP13" s="68"/>
      <c r="BQ13" s="68"/>
      <c r="BT13" s="132" t="s">
        <v>35</v>
      </c>
      <c r="BU13" s="132"/>
      <c r="BV13" s="132"/>
      <c r="BW13" s="132"/>
      <c r="BX13" s="70">
        <v>10</v>
      </c>
      <c r="BY13" s="69" t="s">
        <v>29</v>
      </c>
      <c r="BZ13" s="68"/>
      <c r="CA13" s="68"/>
      <c r="CD13" s="132" t="s">
        <v>35</v>
      </c>
      <c r="CE13" s="132"/>
      <c r="CF13" s="132"/>
      <c r="CG13" s="132"/>
      <c r="CH13" s="70">
        <v>10</v>
      </c>
      <c r="CI13" s="69" t="s">
        <v>29</v>
      </c>
      <c r="CJ13" s="68"/>
      <c r="CK13" s="68"/>
      <c r="CN13" s="132" t="s">
        <v>35</v>
      </c>
      <c r="CO13" s="132"/>
      <c r="CP13" s="132"/>
      <c r="CQ13" s="132"/>
      <c r="CR13" s="70">
        <v>10</v>
      </c>
      <c r="CS13" s="69" t="s">
        <v>29</v>
      </c>
      <c r="CT13" s="68"/>
      <c r="CU13" s="68"/>
      <c r="CX13" s="132" t="s">
        <v>35</v>
      </c>
      <c r="CY13" s="132"/>
      <c r="CZ13" s="132"/>
      <c r="DA13" s="132"/>
      <c r="DB13" s="70">
        <v>10</v>
      </c>
      <c r="DC13" s="69" t="s">
        <v>29</v>
      </c>
      <c r="DD13" s="68"/>
      <c r="DE13" s="68"/>
      <c r="DH13" s="132" t="s">
        <v>35</v>
      </c>
      <c r="DI13" s="132"/>
      <c r="DJ13" s="132"/>
      <c r="DK13" s="132"/>
      <c r="DL13" s="70">
        <v>10</v>
      </c>
      <c r="DM13" s="69" t="s">
        <v>29</v>
      </c>
      <c r="DN13" s="68"/>
      <c r="DO13" s="68"/>
      <c r="DR13" s="132" t="s">
        <v>35</v>
      </c>
      <c r="DS13" s="132"/>
      <c r="DT13" s="132"/>
      <c r="DU13" s="132"/>
      <c r="DV13" s="70">
        <v>10</v>
      </c>
      <c r="DW13" s="69" t="s">
        <v>29</v>
      </c>
      <c r="DX13" s="68"/>
      <c r="DY13" s="68"/>
      <c r="EB13" s="132" t="s">
        <v>35</v>
      </c>
      <c r="EC13" s="132"/>
      <c r="ED13" s="132"/>
      <c r="EE13" s="132"/>
      <c r="EF13" s="70">
        <v>10</v>
      </c>
      <c r="EG13" s="69" t="s">
        <v>29</v>
      </c>
      <c r="EH13" s="68"/>
      <c r="EI13" s="68"/>
    </row>
    <row r="14" spans="1:140" ht="45.75" customHeight="1">
      <c r="B14" s="132" t="s">
        <v>36</v>
      </c>
      <c r="C14" s="132"/>
      <c r="D14" s="132"/>
      <c r="E14" s="132"/>
      <c r="F14" s="70">
        <v>50</v>
      </c>
      <c r="G14" s="69" t="s">
        <v>2</v>
      </c>
      <c r="H14" s="68"/>
      <c r="I14" s="68"/>
      <c r="L14" s="133" t="s">
        <v>36</v>
      </c>
      <c r="M14" s="134"/>
      <c r="N14" s="134"/>
      <c r="O14" s="135"/>
      <c r="P14" s="70">
        <v>50</v>
      </c>
      <c r="Q14" s="69" t="s">
        <v>2</v>
      </c>
      <c r="R14" s="68"/>
      <c r="S14" s="68"/>
      <c r="V14" s="132" t="s">
        <v>36</v>
      </c>
      <c r="W14" s="132"/>
      <c r="X14" s="132"/>
      <c r="Y14" s="132"/>
      <c r="Z14" s="70">
        <v>50</v>
      </c>
      <c r="AA14" s="69" t="s">
        <v>2</v>
      </c>
      <c r="AB14" s="68"/>
      <c r="AC14" s="68"/>
      <c r="AF14" s="132" t="s">
        <v>36</v>
      </c>
      <c r="AG14" s="132"/>
      <c r="AH14" s="132"/>
      <c r="AI14" s="132"/>
      <c r="AJ14" s="70">
        <v>50</v>
      </c>
      <c r="AK14" s="69" t="s">
        <v>2</v>
      </c>
      <c r="AL14" s="68"/>
      <c r="AM14" s="68"/>
      <c r="AP14" s="132" t="s">
        <v>36</v>
      </c>
      <c r="AQ14" s="132"/>
      <c r="AR14" s="132"/>
      <c r="AS14" s="132"/>
      <c r="AT14" s="70">
        <v>100</v>
      </c>
      <c r="AU14" s="69" t="s">
        <v>2</v>
      </c>
      <c r="AV14" s="68"/>
      <c r="AW14" s="68"/>
      <c r="AZ14" s="132" t="s">
        <v>36</v>
      </c>
      <c r="BA14" s="132"/>
      <c r="BB14" s="132"/>
      <c r="BC14" s="132"/>
      <c r="BD14" s="74">
        <v>100</v>
      </c>
      <c r="BE14" s="69" t="s">
        <v>2</v>
      </c>
      <c r="BF14" s="68"/>
      <c r="BG14" s="68"/>
      <c r="BJ14" s="132" t="s">
        <v>36</v>
      </c>
      <c r="BK14" s="132"/>
      <c r="BL14" s="132"/>
      <c r="BM14" s="132"/>
      <c r="BN14" s="74">
        <v>50</v>
      </c>
      <c r="BO14" s="69" t="s">
        <v>2</v>
      </c>
      <c r="BP14" s="68"/>
      <c r="BQ14" s="68"/>
      <c r="BT14" s="132" t="s">
        <v>36</v>
      </c>
      <c r="BU14" s="132"/>
      <c r="BV14" s="132"/>
      <c r="BW14" s="132"/>
      <c r="BX14" s="74">
        <v>50</v>
      </c>
      <c r="BY14" s="69" t="s">
        <v>2</v>
      </c>
      <c r="BZ14" s="68"/>
      <c r="CA14" s="68"/>
      <c r="CD14" s="132" t="s">
        <v>36</v>
      </c>
      <c r="CE14" s="132"/>
      <c r="CF14" s="132"/>
      <c r="CG14" s="132"/>
      <c r="CH14" s="74">
        <v>50</v>
      </c>
      <c r="CI14" s="69" t="s">
        <v>2</v>
      </c>
      <c r="CJ14" s="68"/>
      <c r="CK14" s="68"/>
      <c r="CN14" s="132" t="s">
        <v>36</v>
      </c>
      <c r="CO14" s="132"/>
      <c r="CP14" s="132"/>
      <c r="CQ14" s="132"/>
      <c r="CR14" s="74">
        <v>50</v>
      </c>
      <c r="CS14" s="69" t="s">
        <v>2</v>
      </c>
      <c r="CT14" s="68"/>
      <c r="CU14" s="68"/>
      <c r="CX14" s="132" t="s">
        <v>36</v>
      </c>
      <c r="CY14" s="132"/>
      <c r="CZ14" s="132"/>
      <c r="DA14" s="132"/>
      <c r="DB14" s="74">
        <v>50</v>
      </c>
      <c r="DC14" s="69" t="s">
        <v>2</v>
      </c>
      <c r="DD14" s="68"/>
      <c r="DE14" s="68"/>
      <c r="DH14" s="132" t="s">
        <v>36</v>
      </c>
      <c r="DI14" s="132"/>
      <c r="DJ14" s="132"/>
      <c r="DK14" s="132"/>
      <c r="DL14" s="74">
        <v>50</v>
      </c>
      <c r="DM14" s="69" t="s">
        <v>2</v>
      </c>
      <c r="DN14" s="68"/>
      <c r="DO14" s="68"/>
      <c r="DR14" s="132" t="s">
        <v>36</v>
      </c>
      <c r="DS14" s="132"/>
      <c r="DT14" s="132"/>
      <c r="DU14" s="132"/>
      <c r="DV14" s="74">
        <v>50</v>
      </c>
      <c r="DW14" s="69" t="s">
        <v>2</v>
      </c>
      <c r="DX14" s="68"/>
      <c r="DY14" s="68"/>
      <c r="EB14" s="132" t="s">
        <v>36</v>
      </c>
      <c r="EC14" s="132"/>
      <c r="ED14" s="132"/>
      <c r="EE14" s="132"/>
      <c r="EF14" s="74">
        <v>50</v>
      </c>
      <c r="EG14" s="69" t="s">
        <v>2</v>
      </c>
      <c r="EH14" s="68"/>
      <c r="EI14" s="68"/>
    </row>
    <row r="15" spans="1:140" ht="45.75" customHeight="1">
      <c r="B15" s="132" t="s">
        <v>37</v>
      </c>
      <c r="C15" s="132"/>
      <c r="D15" s="132"/>
      <c r="E15" s="132"/>
      <c r="F15" s="70">
        <v>1</v>
      </c>
      <c r="G15" s="69" t="s">
        <v>31</v>
      </c>
      <c r="H15" s="68"/>
      <c r="I15" s="68"/>
      <c r="L15" s="133" t="s">
        <v>37</v>
      </c>
      <c r="M15" s="134"/>
      <c r="N15" s="134"/>
      <c r="O15" s="135"/>
      <c r="P15" s="70">
        <v>1</v>
      </c>
      <c r="Q15" s="69" t="s">
        <v>31</v>
      </c>
      <c r="R15" s="68"/>
      <c r="S15" s="68"/>
      <c r="V15" s="132" t="s">
        <v>37</v>
      </c>
      <c r="W15" s="132"/>
      <c r="X15" s="132"/>
      <c r="Y15" s="132"/>
      <c r="Z15" s="70">
        <v>1</v>
      </c>
      <c r="AA15" s="69" t="s">
        <v>31</v>
      </c>
      <c r="AB15" s="68"/>
      <c r="AC15" s="68"/>
      <c r="AF15" s="132" t="s">
        <v>37</v>
      </c>
      <c r="AG15" s="132"/>
      <c r="AH15" s="132"/>
      <c r="AI15" s="132"/>
      <c r="AJ15" s="70">
        <v>1</v>
      </c>
      <c r="AK15" s="69" t="s">
        <v>31</v>
      </c>
      <c r="AL15" s="68"/>
      <c r="AM15" s="68"/>
      <c r="AP15" s="132" t="s">
        <v>37</v>
      </c>
      <c r="AQ15" s="132"/>
      <c r="AR15" s="132"/>
      <c r="AS15" s="132"/>
      <c r="AT15" s="70">
        <v>1</v>
      </c>
      <c r="AU15" s="69" t="s">
        <v>31</v>
      </c>
      <c r="AV15" s="68"/>
      <c r="AW15" s="68"/>
      <c r="AZ15" s="132" t="s">
        <v>37</v>
      </c>
      <c r="BA15" s="132"/>
      <c r="BB15" s="132"/>
      <c r="BC15" s="132"/>
      <c r="BD15" s="70">
        <v>1</v>
      </c>
      <c r="BE15" s="69" t="s">
        <v>31</v>
      </c>
      <c r="BF15" s="68"/>
      <c r="BG15" s="68"/>
      <c r="BJ15" s="132" t="s">
        <v>37</v>
      </c>
      <c r="BK15" s="132"/>
      <c r="BL15" s="132"/>
      <c r="BM15" s="132"/>
      <c r="BN15" s="70">
        <v>1</v>
      </c>
      <c r="BO15" s="69" t="s">
        <v>31</v>
      </c>
      <c r="BP15" s="68"/>
      <c r="BQ15" s="68"/>
      <c r="BT15" s="132" t="s">
        <v>37</v>
      </c>
      <c r="BU15" s="132"/>
      <c r="BV15" s="132"/>
      <c r="BW15" s="132"/>
      <c r="BX15" s="70">
        <v>1</v>
      </c>
      <c r="BY15" s="69" t="s">
        <v>31</v>
      </c>
      <c r="BZ15" s="68"/>
      <c r="CA15" s="68"/>
      <c r="CD15" s="132" t="s">
        <v>37</v>
      </c>
      <c r="CE15" s="132"/>
      <c r="CF15" s="132"/>
      <c r="CG15" s="132"/>
      <c r="CH15" s="70">
        <v>1</v>
      </c>
      <c r="CI15" s="69" t="s">
        <v>31</v>
      </c>
      <c r="CJ15" s="68"/>
      <c r="CK15" s="68"/>
      <c r="CN15" s="132" t="s">
        <v>37</v>
      </c>
      <c r="CO15" s="132"/>
      <c r="CP15" s="132"/>
      <c r="CQ15" s="132"/>
      <c r="CR15" s="70">
        <v>1</v>
      </c>
      <c r="CS15" s="69" t="s">
        <v>31</v>
      </c>
      <c r="CT15" s="68"/>
      <c r="CU15" s="68"/>
      <c r="CX15" s="132" t="s">
        <v>37</v>
      </c>
      <c r="CY15" s="132"/>
      <c r="CZ15" s="132"/>
      <c r="DA15" s="132"/>
      <c r="DB15" s="70">
        <v>1</v>
      </c>
      <c r="DC15" s="69" t="s">
        <v>31</v>
      </c>
      <c r="DD15" s="68"/>
      <c r="DE15" s="68"/>
      <c r="DH15" s="132" t="s">
        <v>37</v>
      </c>
      <c r="DI15" s="132"/>
      <c r="DJ15" s="132"/>
      <c r="DK15" s="132"/>
      <c r="DL15" s="70">
        <v>1</v>
      </c>
      <c r="DM15" s="69" t="s">
        <v>31</v>
      </c>
      <c r="DN15" s="68"/>
      <c r="DO15" s="68"/>
      <c r="DR15" s="132" t="s">
        <v>37</v>
      </c>
      <c r="DS15" s="132"/>
      <c r="DT15" s="132"/>
      <c r="DU15" s="132"/>
      <c r="DV15" s="70">
        <v>1</v>
      </c>
      <c r="DW15" s="69" t="s">
        <v>31</v>
      </c>
      <c r="DX15" s="68"/>
      <c r="DY15" s="68"/>
      <c r="EB15" s="132" t="s">
        <v>37</v>
      </c>
      <c r="EC15" s="132"/>
      <c r="ED15" s="132"/>
      <c r="EE15" s="132"/>
      <c r="EF15" s="70">
        <v>1</v>
      </c>
      <c r="EG15" s="69" t="s">
        <v>31</v>
      </c>
      <c r="EH15" s="68"/>
      <c r="EI15" s="68"/>
    </row>
    <row r="16" spans="1:140" ht="45.75" customHeight="1">
      <c r="B16" s="132" t="s">
        <v>38</v>
      </c>
      <c r="C16" s="132"/>
      <c r="D16" s="132"/>
      <c r="E16" s="132"/>
      <c r="F16" s="70">
        <v>1</v>
      </c>
      <c r="G16" s="69" t="s">
        <v>1</v>
      </c>
      <c r="H16" s="68"/>
      <c r="I16" s="68"/>
      <c r="L16" s="133" t="s">
        <v>38</v>
      </c>
      <c r="M16" s="134"/>
      <c r="N16" s="134"/>
      <c r="O16" s="135"/>
      <c r="P16" s="70">
        <v>1</v>
      </c>
      <c r="Q16" s="69" t="s">
        <v>1</v>
      </c>
      <c r="R16" s="68"/>
      <c r="S16" s="68"/>
      <c r="V16" s="132" t="s">
        <v>38</v>
      </c>
      <c r="W16" s="132"/>
      <c r="X16" s="132"/>
      <c r="Y16" s="132"/>
      <c r="Z16" s="70">
        <v>1</v>
      </c>
      <c r="AA16" s="69" t="s">
        <v>1</v>
      </c>
      <c r="AB16" s="68"/>
      <c r="AC16" s="68"/>
      <c r="AF16" s="132" t="s">
        <v>38</v>
      </c>
      <c r="AG16" s="132"/>
      <c r="AH16" s="132"/>
      <c r="AI16" s="132"/>
      <c r="AJ16" s="70">
        <v>1</v>
      </c>
      <c r="AK16" s="69" t="s">
        <v>1</v>
      </c>
      <c r="AL16" s="68"/>
      <c r="AM16" s="68"/>
      <c r="AP16" s="132" t="s">
        <v>38</v>
      </c>
      <c r="AQ16" s="132"/>
      <c r="AR16" s="132"/>
      <c r="AS16" s="132"/>
      <c r="AT16" s="70">
        <v>1</v>
      </c>
      <c r="AU16" s="69" t="s">
        <v>1</v>
      </c>
      <c r="AV16" s="68"/>
      <c r="AW16" s="68"/>
      <c r="AZ16" s="132" t="s">
        <v>38</v>
      </c>
      <c r="BA16" s="132"/>
      <c r="BB16" s="132"/>
      <c r="BC16" s="132"/>
      <c r="BD16" s="70">
        <v>1</v>
      </c>
      <c r="BE16" s="69" t="s">
        <v>1</v>
      </c>
      <c r="BF16" s="68"/>
      <c r="BG16" s="68"/>
      <c r="BJ16" s="132" t="s">
        <v>38</v>
      </c>
      <c r="BK16" s="132"/>
      <c r="BL16" s="132"/>
      <c r="BM16" s="132"/>
      <c r="BN16" s="70">
        <v>1</v>
      </c>
      <c r="BO16" s="69" t="s">
        <v>1</v>
      </c>
      <c r="BP16" s="68"/>
      <c r="BQ16" s="68"/>
      <c r="BT16" s="132" t="s">
        <v>38</v>
      </c>
      <c r="BU16" s="132"/>
      <c r="BV16" s="132"/>
      <c r="BW16" s="132"/>
      <c r="BX16" s="70">
        <v>1</v>
      </c>
      <c r="BY16" s="69" t="s">
        <v>1</v>
      </c>
      <c r="BZ16" s="68"/>
      <c r="CA16" s="68"/>
      <c r="CD16" s="132" t="s">
        <v>38</v>
      </c>
      <c r="CE16" s="132"/>
      <c r="CF16" s="132"/>
      <c r="CG16" s="132"/>
      <c r="CH16" s="70">
        <v>1</v>
      </c>
      <c r="CI16" s="69" t="s">
        <v>1</v>
      </c>
      <c r="CJ16" s="68"/>
      <c r="CK16" s="68"/>
      <c r="CN16" s="132" t="s">
        <v>38</v>
      </c>
      <c r="CO16" s="132"/>
      <c r="CP16" s="132"/>
      <c r="CQ16" s="132"/>
      <c r="CR16" s="70">
        <v>1</v>
      </c>
      <c r="CS16" s="69" t="s">
        <v>1</v>
      </c>
      <c r="CT16" s="68"/>
      <c r="CU16" s="68"/>
      <c r="CX16" s="132" t="s">
        <v>38</v>
      </c>
      <c r="CY16" s="132"/>
      <c r="CZ16" s="132"/>
      <c r="DA16" s="132"/>
      <c r="DB16" s="70">
        <v>1</v>
      </c>
      <c r="DC16" s="69" t="s">
        <v>1</v>
      </c>
      <c r="DD16" s="68"/>
      <c r="DE16" s="68"/>
      <c r="DH16" s="132" t="s">
        <v>38</v>
      </c>
      <c r="DI16" s="132"/>
      <c r="DJ16" s="132"/>
      <c r="DK16" s="132"/>
      <c r="DL16" s="70">
        <v>1</v>
      </c>
      <c r="DM16" s="69" t="s">
        <v>1</v>
      </c>
      <c r="DN16" s="68"/>
      <c r="DO16" s="68"/>
      <c r="DR16" s="132" t="s">
        <v>38</v>
      </c>
      <c r="DS16" s="132"/>
      <c r="DT16" s="132"/>
      <c r="DU16" s="132"/>
      <c r="DV16" s="70">
        <v>1</v>
      </c>
      <c r="DW16" s="69" t="s">
        <v>1</v>
      </c>
      <c r="DX16" s="68"/>
      <c r="DY16" s="68"/>
      <c r="EB16" s="132" t="s">
        <v>38</v>
      </c>
      <c r="EC16" s="132"/>
      <c r="ED16" s="132"/>
      <c r="EE16" s="132"/>
      <c r="EF16" s="70">
        <v>1</v>
      </c>
      <c r="EG16" s="69" t="s">
        <v>1</v>
      </c>
      <c r="EH16" s="68"/>
      <c r="EI16" s="68"/>
    </row>
    <row r="17" spans="1:140" ht="45.75" customHeight="1">
      <c r="B17" s="132" t="s">
        <v>39</v>
      </c>
      <c r="C17" s="132"/>
      <c r="D17" s="132"/>
      <c r="E17" s="132"/>
      <c r="F17" s="70">
        <v>20</v>
      </c>
      <c r="G17" s="69" t="s">
        <v>30</v>
      </c>
      <c r="H17" s="68"/>
      <c r="I17" s="68"/>
      <c r="L17" s="133" t="s">
        <v>39</v>
      </c>
      <c r="M17" s="134"/>
      <c r="N17" s="134"/>
      <c r="O17" s="135"/>
      <c r="P17" s="70">
        <v>20</v>
      </c>
      <c r="Q17" s="69" t="s">
        <v>30</v>
      </c>
      <c r="R17" s="68"/>
      <c r="S17" s="68"/>
      <c r="V17" s="132" t="s">
        <v>39</v>
      </c>
      <c r="W17" s="132"/>
      <c r="X17" s="132"/>
      <c r="Y17" s="132"/>
      <c r="Z17" s="70">
        <v>20</v>
      </c>
      <c r="AA17" s="69" t="s">
        <v>30</v>
      </c>
      <c r="AB17" s="68"/>
      <c r="AC17" s="68"/>
      <c r="AF17" s="132" t="s">
        <v>39</v>
      </c>
      <c r="AG17" s="132"/>
      <c r="AH17" s="132"/>
      <c r="AI17" s="132"/>
      <c r="AJ17" s="70">
        <v>20</v>
      </c>
      <c r="AK17" s="69" t="s">
        <v>30</v>
      </c>
      <c r="AL17" s="68"/>
      <c r="AM17" s="68"/>
      <c r="AP17" s="132" t="s">
        <v>39</v>
      </c>
      <c r="AQ17" s="132"/>
      <c r="AR17" s="132"/>
      <c r="AS17" s="132"/>
      <c r="AT17" s="70">
        <v>50</v>
      </c>
      <c r="AU17" s="69" t="s">
        <v>30</v>
      </c>
      <c r="AV17" s="68"/>
      <c r="AW17" s="68"/>
      <c r="AZ17" s="132" t="s">
        <v>39</v>
      </c>
      <c r="BA17" s="132"/>
      <c r="BB17" s="132"/>
      <c r="BC17" s="132"/>
      <c r="BD17" s="70">
        <v>50</v>
      </c>
      <c r="BE17" s="69" t="s">
        <v>30</v>
      </c>
      <c r="BF17" s="68"/>
      <c r="BG17" s="68"/>
      <c r="BJ17" s="132" t="s">
        <v>39</v>
      </c>
      <c r="BK17" s="132"/>
      <c r="BL17" s="132"/>
      <c r="BM17" s="132"/>
      <c r="BN17" s="70">
        <v>10</v>
      </c>
      <c r="BO17" s="69" t="s">
        <v>30</v>
      </c>
      <c r="BP17" s="68"/>
      <c r="BQ17" s="68"/>
      <c r="BT17" s="132" t="s">
        <v>39</v>
      </c>
      <c r="BU17" s="132"/>
      <c r="BV17" s="132"/>
      <c r="BW17" s="132"/>
      <c r="BX17" s="70">
        <v>10</v>
      </c>
      <c r="BY17" s="69" t="s">
        <v>30</v>
      </c>
      <c r="BZ17" s="68"/>
      <c r="CA17" s="68"/>
      <c r="CD17" s="132" t="s">
        <v>39</v>
      </c>
      <c r="CE17" s="132"/>
      <c r="CF17" s="132"/>
      <c r="CG17" s="132"/>
      <c r="CH17" s="70">
        <v>20</v>
      </c>
      <c r="CI17" s="69" t="s">
        <v>30</v>
      </c>
      <c r="CJ17" s="68"/>
      <c r="CK17" s="68"/>
      <c r="CN17" s="132" t="s">
        <v>39</v>
      </c>
      <c r="CO17" s="132"/>
      <c r="CP17" s="132"/>
      <c r="CQ17" s="132"/>
      <c r="CR17" s="70">
        <v>20</v>
      </c>
      <c r="CS17" s="69" t="s">
        <v>30</v>
      </c>
      <c r="CT17" s="68"/>
      <c r="CU17" s="68"/>
      <c r="CX17" s="132" t="s">
        <v>39</v>
      </c>
      <c r="CY17" s="132"/>
      <c r="CZ17" s="132"/>
      <c r="DA17" s="132"/>
      <c r="DB17" s="70">
        <v>10</v>
      </c>
      <c r="DC17" s="69" t="s">
        <v>30</v>
      </c>
      <c r="DD17" s="68"/>
      <c r="DE17" s="68"/>
      <c r="DH17" s="132" t="s">
        <v>39</v>
      </c>
      <c r="DI17" s="132"/>
      <c r="DJ17" s="132"/>
      <c r="DK17" s="132"/>
      <c r="DL17" s="70">
        <v>20</v>
      </c>
      <c r="DM17" s="69" t="s">
        <v>30</v>
      </c>
      <c r="DN17" s="68"/>
      <c r="DO17" s="68"/>
      <c r="DR17" s="132" t="s">
        <v>39</v>
      </c>
      <c r="DS17" s="132"/>
      <c r="DT17" s="132"/>
      <c r="DU17" s="132"/>
      <c r="DV17" s="70">
        <v>20</v>
      </c>
      <c r="DW17" s="69" t="s">
        <v>30</v>
      </c>
      <c r="DX17" s="68"/>
      <c r="DY17" s="68"/>
      <c r="EB17" s="132" t="s">
        <v>39</v>
      </c>
      <c r="EC17" s="132"/>
      <c r="ED17" s="132"/>
      <c r="EE17" s="132"/>
      <c r="EF17" s="70">
        <v>20</v>
      </c>
      <c r="EG17" s="69" t="s">
        <v>30</v>
      </c>
      <c r="EH17" s="68"/>
      <c r="EI17" s="68"/>
    </row>
    <row r="18" spans="1:140" ht="45.75" customHeight="1">
      <c r="B18" s="132" t="s">
        <v>40</v>
      </c>
      <c r="C18" s="132"/>
      <c r="D18" s="132"/>
      <c r="E18" s="132"/>
      <c r="F18" s="70">
        <v>20</v>
      </c>
      <c r="G18" s="69" t="s">
        <v>1</v>
      </c>
      <c r="H18" s="68"/>
      <c r="I18" s="68"/>
      <c r="L18" s="133" t="s">
        <v>40</v>
      </c>
      <c r="M18" s="134"/>
      <c r="N18" s="134"/>
      <c r="O18" s="135"/>
      <c r="P18" s="70">
        <v>20</v>
      </c>
      <c r="Q18" s="69" t="s">
        <v>1</v>
      </c>
      <c r="R18" s="68"/>
      <c r="S18" s="68"/>
      <c r="V18" s="132" t="s">
        <v>40</v>
      </c>
      <c r="W18" s="132"/>
      <c r="X18" s="132"/>
      <c r="Y18" s="132"/>
      <c r="Z18" s="70">
        <v>20</v>
      </c>
      <c r="AA18" s="69" t="s">
        <v>1</v>
      </c>
      <c r="AB18" s="68"/>
      <c r="AC18" s="68"/>
      <c r="AF18" s="132" t="s">
        <v>40</v>
      </c>
      <c r="AG18" s="132"/>
      <c r="AH18" s="132"/>
      <c r="AI18" s="132"/>
      <c r="AJ18" s="70">
        <v>20</v>
      </c>
      <c r="AK18" s="69" t="s">
        <v>1</v>
      </c>
      <c r="AL18" s="68"/>
      <c r="AM18" s="68"/>
      <c r="AP18" s="132" t="s">
        <v>40</v>
      </c>
      <c r="AQ18" s="132"/>
      <c r="AR18" s="132"/>
      <c r="AS18" s="132"/>
      <c r="AT18" s="70">
        <v>20</v>
      </c>
      <c r="AU18" s="69" t="s">
        <v>1</v>
      </c>
      <c r="AV18" s="68"/>
      <c r="AW18" s="68"/>
      <c r="AZ18" s="132" t="s">
        <v>40</v>
      </c>
      <c r="BA18" s="132"/>
      <c r="BB18" s="132"/>
      <c r="BC18" s="132"/>
      <c r="BD18" s="70">
        <v>20</v>
      </c>
      <c r="BE18" s="69" t="s">
        <v>1</v>
      </c>
      <c r="BF18" s="68"/>
      <c r="BG18" s="68"/>
      <c r="BJ18" s="132" t="s">
        <v>40</v>
      </c>
      <c r="BK18" s="132"/>
      <c r="BL18" s="132"/>
      <c r="BM18" s="132"/>
      <c r="BN18" s="70">
        <v>20</v>
      </c>
      <c r="BO18" s="69" t="s">
        <v>1</v>
      </c>
      <c r="BP18" s="68"/>
      <c r="BQ18" s="68"/>
      <c r="BT18" s="132" t="s">
        <v>40</v>
      </c>
      <c r="BU18" s="132"/>
      <c r="BV18" s="132"/>
      <c r="BW18" s="132"/>
      <c r="BX18" s="70">
        <v>20</v>
      </c>
      <c r="BY18" s="69" t="s">
        <v>1</v>
      </c>
      <c r="BZ18" s="68"/>
      <c r="CA18" s="68"/>
      <c r="CD18" s="132" t="s">
        <v>40</v>
      </c>
      <c r="CE18" s="132"/>
      <c r="CF18" s="132"/>
      <c r="CG18" s="132"/>
      <c r="CH18" s="70">
        <v>20</v>
      </c>
      <c r="CI18" s="69" t="s">
        <v>1</v>
      </c>
      <c r="CJ18" s="68"/>
      <c r="CK18" s="68"/>
      <c r="CN18" s="132" t="s">
        <v>40</v>
      </c>
      <c r="CO18" s="132"/>
      <c r="CP18" s="132"/>
      <c r="CQ18" s="132"/>
      <c r="CR18" s="70">
        <v>20</v>
      </c>
      <c r="CS18" s="69" t="s">
        <v>1</v>
      </c>
      <c r="CT18" s="68"/>
      <c r="CU18" s="68"/>
      <c r="CX18" s="132" t="s">
        <v>40</v>
      </c>
      <c r="CY18" s="132"/>
      <c r="CZ18" s="132"/>
      <c r="DA18" s="132"/>
      <c r="DB18" s="70">
        <v>20</v>
      </c>
      <c r="DC18" s="69" t="s">
        <v>1</v>
      </c>
      <c r="DD18" s="68"/>
      <c r="DE18" s="68"/>
      <c r="DH18" s="132" t="s">
        <v>40</v>
      </c>
      <c r="DI18" s="132"/>
      <c r="DJ18" s="132"/>
      <c r="DK18" s="132"/>
      <c r="DL18" s="70">
        <v>20</v>
      </c>
      <c r="DM18" s="69" t="s">
        <v>1</v>
      </c>
      <c r="DN18" s="68"/>
      <c r="DO18" s="68"/>
      <c r="DR18" s="132" t="s">
        <v>40</v>
      </c>
      <c r="DS18" s="132"/>
      <c r="DT18" s="132"/>
      <c r="DU18" s="132"/>
      <c r="DV18" s="70">
        <v>20</v>
      </c>
      <c r="DW18" s="69" t="s">
        <v>1</v>
      </c>
      <c r="DX18" s="68"/>
      <c r="DY18" s="68"/>
      <c r="EB18" s="132" t="s">
        <v>40</v>
      </c>
      <c r="EC18" s="132"/>
      <c r="ED18" s="132"/>
      <c r="EE18" s="132"/>
      <c r="EF18" s="70">
        <v>20</v>
      </c>
      <c r="EG18" s="69" t="s">
        <v>1</v>
      </c>
      <c r="EH18" s="68"/>
      <c r="EI18" s="68"/>
    </row>
    <row r="19" spans="1:140" ht="45.75" customHeight="1">
      <c r="B19" s="132" t="s">
        <v>163</v>
      </c>
      <c r="C19" s="132"/>
      <c r="D19" s="132"/>
      <c r="E19" s="132"/>
      <c r="F19" s="72">
        <v>5</v>
      </c>
      <c r="G19" s="69" t="s">
        <v>2</v>
      </c>
      <c r="H19" s="68"/>
      <c r="I19" s="68"/>
      <c r="L19" s="133" t="s">
        <v>163</v>
      </c>
      <c r="M19" s="134"/>
      <c r="N19" s="134"/>
      <c r="O19" s="135"/>
      <c r="P19" s="72">
        <v>5</v>
      </c>
      <c r="Q19" s="69" t="s">
        <v>2</v>
      </c>
      <c r="R19" s="68"/>
      <c r="S19" s="68"/>
      <c r="V19" s="132" t="s">
        <v>163</v>
      </c>
      <c r="W19" s="132"/>
      <c r="X19" s="132"/>
      <c r="Y19" s="132"/>
      <c r="Z19" s="72">
        <v>5</v>
      </c>
      <c r="AA19" s="69" t="s">
        <v>2</v>
      </c>
      <c r="AB19" s="68"/>
      <c r="AC19" s="68"/>
      <c r="AF19" s="132" t="s">
        <v>163</v>
      </c>
      <c r="AG19" s="132"/>
      <c r="AH19" s="132"/>
      <c r="AI19" s="132"/>
      <c r="AJ19" s="72">
        <v>5</v>
      </c>
      <c r="AK19" s="69" t="s">
        <v>2</v>
      </c>
      <c r="AL19" s="68"/>
      <c r="AM19" s="68"/>
      <c r="AP19" s="132" t="s">
        <v>163</v>
      </c>
      <c r="AQ19" s="132"/>
      <c r="AR19" s="132"/>
      <c r="AS19" s="132"/>
      <c r="AT19" s="72">
        <v>5</v>
      </c>
      <c r="AU19" s="69" t="s">
        <v>2</v>
      </c>
      <c r="AV19" s="68"/>
      <c r="AW19" s="68"/>
      <c r="AZ19" s="132" t="s">
        <v>163</v>
      </c>
      <c r="BA19" s="132"/>
      <c r="BB19" s="132"/>
      <c r="BC19" s="132"/>
      <c r="BD19" s="72">
        <v>5</v>
      </c>
      <c r="BE19" s="69" t="s">
        <v>2</v>
      </c>
      <c r="BF19" s="68"/>
      <c r="BG19" s="68"/>
      <c r="BJ19" s="132" t="s">
        <v>163</v>
      </c>
      <c r="BK19" s="132"/>
      <c r="BL19" s="132"/>
      <c r="BM19" s="132"/>
      <c r="BN19" s="72">
        <v>5</v>
      </c>
      <c r="BO19" s="69" t="s">
        <v>2</v>
      </c>
      <c r="BP19" s="68"/>
      <c r="BQ19" s="68"/>
      <c r="BT19" s="132" t="s">
        <v>163</v>
      </c>
      <c r="BU19" s="132"/>
      <c r="BV19" s="132"/>
      <c r="BW19" s="132"/>
      <c r="BX19" s="72">
        <v>5</v>
      </c>
      <c r="BY19" s="69" t="s">
        <v>2</v>
      </c>
      <c r="BZ19" s="68"/>
      <c r="CA19" s="68"/>
      <c r="CD19" s="132" t="s">
        <v>163</v>
      </c>
      <c r="CE19" s="132"/>
      <c r="CF19" s="132"/>
      <c r="CG19" s="132"/>
      <c r="CH19" s="86"/>
      <c r="CI19" s="69" t="s">
        <v>2</v>
      </c>
      <c r="CJ19" s="68"/>
      <c r="CK19" s="68"/>
      <c r="CN19" s="132" t="s">
        <v>163</v>
      </c>
      <c r="CO19" s="132"/>
      <c r="CP19" s="132"/>
      <c r="CQ19" s="132"/>
      <c r="CR19" s="86"/>
      <c r="CS19" s="69" t="s">
        <v>2</v>
      </c>
      <c r="CT19" s="68"/>
      <c r="CU19" s="68"/>
      <c r="CX19" s="132" t="s">
        <v>163</v>
      </c>
      <c r="CY19" s="132"/>
      <c r="CZ19" s="132"/>
      <c r="DA19" s="132"/>
      <c r="DB19" s="86"/>
      <c r="DC19" s="69" t="s">
        <v>2</v>
      </c>
      <c r="DD19" s="68"/>
      <c r="DE19" s="68"/>
      <c r="DH19" s="132" t="s">
        <v>163</v>
      </c>
      <c r="DI19" s="132"/>
      <c r="DJ19" s="132"/>
      <c r="DK19" s="132"/>
      <c r="DL19" s="86"/>
      <c r="DM19" s="69" t="s">
        <v>2</v>
      </c>
      <c r="DN19" s="68"/>
      <c r="DO19" s="68"/>
      <c r="DR19" s="132" t="s">
        <v>163</v>
      </c>
      <c r="DS19" s="132"/>
      <c r="DT19" s="132"/>
      <c r="DU19" s="132"/>
      <c r="DV19" s="86"/>
      <c r="DW19" s="69" t="s">
        <v>2</v>
      </c>
      <c r="DX19" s="68"/>
      <c r="DY19" s="68"/>
      <c r="EB19" s="132" t="s">
        <v>163</v>
      </c>
      <c r="EC19" s="132"/>
      <c r="ED19" s="132"/>
      <c r="EE19" s="132"/>
      <c r="EF19" s="86"/>
      <c r="EG19" s="69" t="s">
        <v>2</v>
      </c>
      <c r="EH19" s="68"/>
      <c r="EI19" s="68"/>
    </row>
    <row r="20" spans="1:140" ht="45.75" customHeight="1">
      <c r="B20" s="132" t="s">
        <v>164</v>
      </c>
      <c r="C20" s="132"/>
      <c r="D20" s="132"/>
      <c r="E20" s="132"/>
      <c r="F20" s="72">
        <v>2</v>
      </c>
      <c r="G20" s="69" t="s">
        <v>27</v>
      </c>
      <c r="H20" s="68"/>
      <c r="I20" s="68"/>
      <c r="L20" s="133" t="s">
        <v>164</v>
      </c>
      <c r="M20" s="134"/>
      <c r="N20" s="134"/>
      <c r="O20" s="135"/>
      <c r="P20" s="72">
        <v>2</v>
      </c>
      <c r="Q20" s="69" t="s">
        <v>27</v>
      </c>
      <c r="R20" s="68"/>
      <c r="S20" s="68"/>
      <c r="V20" s="132" t="s">
        <v>164</v>
      </c>
      <c r="W20" s="132"/>
      <c r="X20" s="132"/>
      <c r="Y20" s="132"/>
      <c r="Z20" s="72">
        <v>2</v>
      </c>
      <c r="AA20" s="69" t="s">
        <v>27</v>
      </c>
      <c r="AB20" s="68"/>
      <c r="AC20" s="68"/>
      <c r="AF20" s="132" t="s">
        <v>164</v>
      </c>
      <c r="AG20" s="132"/>
      <c r="AH20" s="132"/>
      <c r="AI20" s="132"/>
      <c r="AJ20" s="72">
        <v>2</v>
      </c>
      <c r="AK20" s="69" t="s">
        <v>27</v>
      </c>
      <c r="AL20" s="68"/>
      <c r="AM20" s="68"/>
      <c r="AP20" s="132" t="s">
        <v>164</v>
      </c>
      <c r="AQ20" s="132"/>
      <c r="AR20" s="132"/>
      <c r="AS20" s="132"/>
      <c r="AT20" s="72">
        <v>2</v>
      </c>
      <c r="AU20" s="69" t="s">
        <v>27</v>
      </c>
      <c r="AV20" s="68"/>
      <c r="AW20" s="68"/>
      <c r="AZ20" s="132" t="s">
        <v>164</v>
      </c>
      <c r="BA20" s="132"/>
      <c r="BB20" s="132"/>
      <c r="BC20" s="132"/>
      <c r="BD20" s="72">
        <v>2</v>
      </c>
      <c r="BE20" s="69" t="s">
        <v>27</v>
      </c>
      <c r="BF20" s="68"/>
      <c r="BG20" s="68"/>
      <c r="BJ20" s="132" t="s">
        <v>164</v>
      </c>
      <c r="BK20" s="132"/>
      <c r="BL20" s="132"/>
      <c r="BM20" s="132"/>
      <c r="BN20" s="72">
        <v>2</v>
      </c>
      <c r="BO20" s="69" t="s">
        <v>27</v>
      </c>
      <c r="BP20" s="68"/>
      <c r="BQ20" s="68"/>
      <c r="BT20" s="132" t="s">
        <v>164</v>
      </c>
      <c r="BU20" s="132"/>
      <c r="BV20" s="132"/>
      <c r="BW20" s="132"/>
      <c r="BX20" s="72">
        <v>2</v>
      </c>
      <c r="BY20" s="69" t="s">
        <v>27</v>
      </c>
      <c r="BZ20" s="68"/>
      <c r="CA20" s="68"/>
      <c r="CD20" s="132" t="s">
        <v>164</v>
      </c>
      <c r="CE20" s="132"/>
      <c r="CF20" s="132"/>
      <c r="CG20" s="132"/>
      <c r="CH20" s="86"/>
      <c r="CI20" s="69" t="s">
        <v>27</v>
      </c>
      <c r="CJ20" s="68"/>
      <c r="CK20" s="68"/>
      <c r="CN20" s="132" t="s">
        <v>164</v>
      </c>
      <c r="CO20" s="132"/>
      <c r="CP20" s="132"/>
      <c r="CQ20" s="132"/>
      <c r="CR20" s="86"/>
      <c r="CS20" s="69" t="s">
        <v>27</v>
      </c>
      <c r="CT20" s="68"/>
      <c r="CU20" s="68"/>
      <c r="CX20" s="132" t="s">
        <v>164</v>
      </c>
      <c r="CY20" s="132"/>
      <c r="CZ20" s="132"/>
      <c r="DA20" s="132"/>
      <c r="DB20" s="86"/>
      <c r="DC20" s="69" t="s">
        <v>27</v>
      </c>
      <c r="DD20" s="68"/>
      <c r="DE20" s="68"/>
      <c r="DH20" s="132" t="s">
        <v>164</v>
      </c>
      <c r="DI20" s="132"/>
      <c r="DJ20" s="132"/>
      <c r="DK20" s="132"/>
      <c r="DL20" s="86"/>
      <c r="DM20" s="69" t="s">
        <v>27</v>
      </c>
      <c r="DN20" s="68"/>
      <c r="DO20" s="68"/>
      <c r="DR20" s="132" t="s">
        <v>164</v>
      </c>
      <c r="DS20" s="132"/>
      <c r="DT20" s="132"/>
      <c r="DU20" s="132"/>
      <c r="DV20" s="86"/>
      <c r="DW20" s="69" t="s">
        <v>27</v>
      </c>
      <c r="DX20" s="68"/>
      <c r="DY20" s="68"/>
      <c r="EB20" s="132" t="s">
        <v>164</v>
      </c>
      <c r="EC20" s="132"/>
      <c r="ED20" s="132"/>
      <c r="EE20" s="132"/>
      <c r="EF20" s="86"/>
      <c r="EG20" s="69" t="s">
        <v>27</v>
      </c>
      <c r="EH20" s="68"/>
      <c r="EI20" s="68"/>
    </row>
    <row r="21" spans="1:140" ht="45.75" customHeight="1">
      <c r="B21" s="132" t="s">
        <v>165</v>
      </c>
      <c r="C21" s="132"/>
      <c r="D21" s="132"/>
      <c r="E21" s="132"/>
      <c r="F21" s="72">
        <v>1</v>
      </c>
      <c r="G21" s="69" t="s">
        <v>2</v>
      </c>
      <c r="H21" s="68"/>
      <c r="I21" s="68"/>
      <c r="L21" s="133" t="s">
        <v>165</v>
      </c>
      <c r="M21" s="134"/>
      <c r="N21" s="134"/>
      <c r="O21" s="135"/>
      <c r="P21" s="72">
        <v>1</v>
      </c>
      <c r="Q21" s="69" t="s">
        <v>2</v>
      </c>
      <c r="R21" s="68"/>
      <c r="S21" s="68"/>
      <c r="V21" s="132" t="s">
        <v>165</v>
      </c>
      <c r="W21" s="132"/>
      <c r="X21" s="132"/>
      <c r="Y21" s="132"/>
      <c r="Z21" s="72">
        <v>1</v>
      </c>
      <c r="AA21" s="69" t="s">
        <v>2</v>
      </c>
      <c r="AB21" s="68"/>
      <c r="AC21" s="68"/>
      <c r="AF21" s="132" t="s">
        <v>165</v>
      </c>
      <c r="AG21" s="132"/>
      <c r="AH21" s="132"/>
      <c r="AI21" s="132"/>
      <c r="AJ21" s="72">
        <v>1</v>
      </c>
      <c r="AK21" s="69" t="s">
        <v>2</v>
      </c>
      <c r="AL21" s="68"/>
      <c r="AM21" s="68"/>
      <c r="AP21" s="132" t="s">
        <v>165</v>
      </c>
      <c r="AQ21" s="132"/>
      <c r="AR21" s="132"/>
      <c r="AS21" s="132"/>
      <c r="AT21" s="72">
        <v>1</v>
      </c>
      <c r="AU21" s="69" t="s">
        <v>2</v>
      </c>
      <c r="AV21" s="68"/>
      <c r="AW21" s="68"/>
      <c r="AZ21" s="132" t="s">
        <v>165</v>
      </c>
      <c r="BA21" s="132"/>
      <c r="BB21" s="132"/>
      <c r="BC21" s="132"/>
      <c r="BD21" s="72">
        <v>1</v>
      </c>
      <c r="BE21" s="69" t="s">
        <v>2</v>
      </c>
      <c r="BF21" s="68"/>
      <c r="BG21" s="68"/>
      <c r="BJ21" s="132" t="s">
        <v>165</v>
      </c>
      <c r="BK21" s="132"/>
      <c r="BL21" s="132"/>
      <c r="BM21" s="132"/>
      <c r="BN21" s="72">
        <v>1</v>
      </c>
      <c r="BO21" s="69" t="s">
        <v>2</v>
      </c>
      <c r="BP21" s="68"/>
      <c r="BQ21" s="68"/>
      <c r="BT21" s="132" t="s">
        <v>165</v>
      </c>
      <c r="BU21" s="132"/>
      <c r="BV21" s="132"/>
      <c r="BW21" s="132"/>
      <c r="BX21" s="72">
        <v>1</v>
      </c>
      <c r="BY21" s="69" t="s">
        <v>2</v>
      </c>
      <c r="BZ21" s="68"/>
      <c r="CA21" s="68"/>
      <c r="CD21" s="132" t="s">
        <v>165</v>
      </c>
      <c r="CE21" s="132"/>
      <c r="CF21" s="132"/>
      <c r="CG21" s="132"/>
      <c r="CH21" s="72">
        <v>1</v>
      </c>
      <c r="CI21" s="69" t="s">
        <v>2</v>
      </c>
      <c r="CJ21" s="68"/>
      <c r="CK21" s="68"/>
      <c r="CN21" s="132" t="s">
        <v>165</v>
      </c>
      <c r="CO21" s="132"/>
      <c r="CP21" s="132"/>
      <c r="CQ21" s="132"/>
      <c r="CR21" s="72">
        <v>1</v>
      </c>
      <c r="CS21" s="69" t="s">
        <v>2</v>
      </c>
      <c r="CT21" s="68"/>
      <c r="CU21" s="68"/>
      <c r="CX21" s="132" t="s">
        <v>165</v>
      </c>
      <c r="CY21" s="132"/>
      <c r="CZ21" s="132"/>
      <c r="DA21" s="132"/>
      <c r="DB21" s="72">
        <v>1</v>
      </c>
      <c r="DC21" s="69" t="s">
        <v>2</v>
      </c>
      <c r="DD21" s="68"/>
      <c r="DE21" s="68"/>
      <c r="DH21" s="132" t="s">
        <v>165</v>
      </c>
      <c r="DI21" s="132"/>
      <c r="DJ21" s="132"/>
      <c r="DK21" s="132"/>
      <c r="DL21" s="72">
        <v>1</v>
      </c>
      <c r="DM21" s="69" t="s">
        <v>2</v>
      </c>
      <c r="DN21" s="68"/>
      <c r="DO21" s="68"/>
      <c r="DR21" s="132" t="s">
        <v>165</v>
      </c>
      <c r="DS21" s="132"/>
      <c r="DT21" s="132"/>
      <c r="DU21" s="132"/>
      <c r="DV21" s="72">
        <v>1</v>
      </c>
      <c r="DW21" s="69" t="s">
        <v>2</v>
      </c>
      <c r="DX21" s="68"/>
      <c r="DY21" s="68"/>
      <c r="EB21" s="132" t="s">
        <v>165</v>
      </c>
      <c r="EC21" s="132"/>
      <c r="ED21" s="132"/>
      <c r="EE21" s="132"/>
      <c r="EF21" s="72">
        <v>1</v>
      </c>
      <c r="EG21" s="69" t="s">
        <v>2</v>
      </c>
      <c r="EH21" s="68"/>
      <c r="EI21" s="68"/>
    </row>
    <row r="22" spans="1:140" ht="30" customHeight="1">
      <c r="A22" s="131" t="s">
        <v>180</v>
      </c>
      <c r="B22" s="131"/>
      <c r="C22" s="131"/>
      <c r="D22" s="131"/>
      <c r="E22" s="131"/>
      <c r="F22" s="131"/>
      <c r="G22" s="131"/>
      <c r="H22" s="131"/>
      <c r="I22" s="131"/>
      <c r="J22" s="131"/>
      <c r="K22" s="131" t="s">
        <v>180</v>
      </c>
      <c r="L22" s="131"/>
      <c r="M22" s="131"/>
      <c r="N22" s="131"/>
      <c r="O22" s="131"/>
      <c r="P22" s="131"/>
      <c r="Q22" s="131"/>
      <c r="R22" s="131"/>
      <c r="S22" s="131"/>
      <c r="T22" s="131"/>
      <c r="U22" s="131" t="s">
        <v>180</v>
      </c>
      <c r="V22" s="131"/>
      <c r="W22" s="131"/>
      <c r="X22" s="131"/>
      <c r="Y22" s="131"/>
      <c r="Z22" s="131"/>
      <c r="AA22" s="131"/>
      <c r="AB22" s="131"/>
      <c r="AC22" s="131"/>
      <c r="AD22" s="131"/>
      <c r="AE22" s="131" t="s">
        <v>180</v>
      </c>
      <c r="AF22" s="131"/>
      <c r="AG22" s="131"/>
      <c r="AH22" s="131"/>
      <c r="AI22" s="131"/>
      <c r="AJ22" s="131"/>
      <c r="AK22" s="131"/>
      <c r="AL22" s="131"/>
      <c r="AM22" s="131"/>
      <c r="AN22" s="131"/>
      <c r="AO22" s="131" t="s">
        <v>180</v>
      </c>
      <c r="AP22" s="131"/>
      <c r="AQ22" s="131"/>
      <c r="AR22" s="131"/>
      <c r="AS22" s="131"/>
      <c r="AT22" s="131"/>
      <c r="AU22" s="131"/>
      <c r="AV22" s="131"/>
      <c r="AW22" s="131"/>
      <c r="AX22" s="131"/>
      <c r="AY22" s="131" t="s">
        <v>180</v>
      </c>
      <c r="AZ22" s="131"/>
      <c r="BA22" s="131"/>
      <c r="BB22" s="131"/>
      <c r="BC22" s="131"/>
      <c r="BD22" s="131"/>
      <c r="BE22" s="131"/>
      <c r="BF22" s="131"/>
      <c r="BG22" s="131"/>
      <c r="BH22" s="131"/>
      <c r="BI22" s="131" t="s">
        <v>180</v>
      </c>
      <c r="BJ22" s="131"/>
      <c r="BK22" s="131"/>
      <c r="BL22" s="131"/>
      <c r="BM22" s="131"/>
      <c r="BN22" s="131"/>
      <c r="BO22" s="131"/>
      <c r="BP22" s="131"/>
      <c r="BQ22" s="131"/>
      <c r="BR22" s="131"/>
      <c r="BS22" s="131" t="s">
        <v>180</v>
      </c>
      <c r="BT22" s="131"/>
      <c r="BU22" s="131"/>
      <c r="BV22" s="131"/>
      <c r="BW22" s="131"/>
      <c r="BX22" s="131"/>
      <c r="BY22" s="131"/>
      <c r="BZ22" s="131"/>
      <c r="CA22" s="131"/>
      <c r="CB22" s="131"/>
      <c r="CC22" s="131" t="s">
        <v>180</v>
      </c>
      <c r="CD22" s="131"/>
      <c r="CE22" s="131"/>
      <c r="CF22" s="131"/>
      <c r="CG22" s="131"/>
      <c r="CH22" s="131"/>
      <c r="CI22" s="131"/>
      <c r="CJ22" s="131"/>
      <c r="CK22" s="131"/>
      <c r="CL22" s="131"/>
      <c r="CM22" s="131" t="s">
        <v>180</v>
      </c>
      <c r="CN22" s="131"/>
      <c r="CO22" s="131"/>
      <c r="CP22" s="131"/>
      <c r="CQ22" s="131"/>
      <c r="CR22" s="131"/>
      <c r="CS22" s="131"/>
      <c r="CT22" s="131"/>
      <c r="CU22" s="131"/>
      <c r="CV22" s="131"/>
      <c r="CW22" s="131" t="s">
        <v>180</v>
      </c>
      <c r="CX22" s="131"/>
      <c r="CY22" s="131"/>
      <c r="CZ22" s="131"/>
      <c r="DA22" s="131"/>
      <c r="DB22" s="131"/>
      <c r="DC22" s="131"/>
      <c r="DD22" s="131"/>
      <c r="DE22" s="131"/>
      <c r="DF22" s="131"/>
      <c r="DG22" s="131" t="s">
        <v>180</v>
      </c>
      <c r="DH22" s="131"/>
      <c r="DI22" s="131"/>
      <c r="DJ22" s="131"/>
      <c r="DK22" s="131"/>
      <c r="DL22" s="131"/>
      <c r="DM22" s="131"/>
      <c r="DN22" s="131"/>
      <c r="DO22" s="131"/>
      <c r="DP22" s="131"/>
      <c r="DQ22" s="131" t="s">
        <v>180</v>
      </c>
      <c r="DR22" s="131"/>
      <c r="DS22" s="131"/>
      <c r="DT22" s="131"/>
      <c r="DU22" s="131"/>
      <c r="DV22" s="131"/>
      <c r="DW22" s="131"/>
      <c r="DX22" s="131"/>
      <c r="DY22" s="131"/>
      <c r="DZ22" s="131"/>
      <c r="EA22" s="131" t="s">
        <v>180</v>
      </c>
      <c r="EB22" s="131"/>
      <c r="EC22" s="131"/>
      <c r="ED22" s="131"/>
      <c r="EE22" s="131"/>
      <c r="EF22" s="131"/>
      <c r="EG22" s="131"/>
      <c r="EH22" s="131"/>
      <c r="EI22" s="131"/>
      <c r="EJ22" s="131"/>
    </row>
    <row r="23" spans="1:140" ht="30" customHeight="1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1"/>
      <c r="AC23" s="131"/>
      <c r="AD23" s="131"/>
      <c r="AE23" s="131"/>
      <c r="AF23" s="131"/>
      <c r="AG23" s="131"/>
      <c r="AH23" s="131"/>
      <c r="AI23" s="131"/>
      <c r="AJ23" s="131"/>
      <c r="AK23" s="131"/>
      <c r="AL23" s="131"/>
      <c r="AM23" s="131"/>
      <c r="AN23" s="131"/>
      <c r="AO23" s="131"/>
      <c r="AP23" s="131"/>
      <c r="AQ23" s="131"/>
      <c r="AR23" s="131"/>
      <c r="AS23" s="131"/>
      <c r="AT23" s="131"/>
      <c r="AU23" s="131"/>
      <c r="AV23" s="131"/>
      <c r="AW23" s="131"/>
      <c r="AX23" s="131"/>
      <c r="AY23" s="131"/>
      <c r="AZ23" s="131"/>
      <c r="BA23" s="131"/>
      <c r="BB23" s="131"/>
      <c r="BC23" s="131"/>
      <c r="BD23" s="131"/>
      <c r="BE23" s="131"/>
      <c r="BF23" s="131"/>
      <c r="BG23" s="131"/>
      <c r="BH23" s="131"/>
      <c r="BI23" s="131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1"/>
      <c r="CC23" s="131"/>
      <c r="CD23" s="131"/>
      <c r="CE23" s="131"/>
      <c r="CF23" s="131"/>
      <c r="CG23" s="131"/>
      <c r="CH23" s="131"/>
      <c r="CI23" s="131"/>
      <c r="CJ23" s="131"/>
      <c r="CK23" s="131"/>
      <c r="CL23" s="131"/>
      <c r="CM23" s="131"/>
      <c r="CN23" s="131"/>
      <c r="CO23" s="131"/>
      <c r="CP23" s="131"/>
      <c r="CQ23" s="131"/>
      <c r="CR23" s="131"/>
      <c r="CS23" s="131"/>
      <c r="CT23" s="131"/>
      <c r="CU23" s="131"/>
      <c r="CV23" s="131"/>
      <c r="CW23" s="131"/>
      <c r="CX23" s="131"/>
      <c r="CY23" s="131"/>
      <c r="CZ23" s="131"/>
      <c r="DA23" s="131"/>
      <c r="DB23" s="131"/>
      <c r="DC23" s="131"/>
      <c r="DD23" s="131"/>
      <c r="DE23" s="131"/>
      <c r="DF23" s="131"/>
      <c r="DG23" s="131"/>
      <c r="DH23" s="131"/>
      <c r="DI23" s="131"/>
      <c r="DJ23" s="131"/>
      <c r="DK23" s="131"/>
      <c r="DL23" s="131"/>
      <c r="DM23" s="131"/>
      <c r="DN23" s="131"/>
      <c r="DO23" s="131"/>
      <c r="DP23" s="131"/>
      <c r="DQ23" s="131"/>
      <c r="DR23" s="131"/>
      <c r="DS23" s="131"/>
      <c r="DT23" s="131"/>
      <c r="DU23" s="131"/>
      <c r="DV23" s="131"/>
      <c r="DW23" s="131"/>
      <c r="DX23" s="131"/>
      <c r="DY23" s="131"/>
      <c r="DZ23" s="131"/>
      <c r="EA23" s="131"/>
      <c r="EB23" s="131"/>
      <c r="EC23" s="131"/>
      <c r="ED23" s="131"/>
      <c r="EE23" s="131"/>
      <c r="EF23" s="131"/>
      <c r="EG23" s="131"/>
      <c r="EH23" s="131"/>
      <c r="EI23" s="131"/>
      <c r="EJ23" s="131"/>
    </row>
    <row r="24" spans="1:140" ht="30" customHeight="1">
      <c r="A24" s="130" t="s">
        <v>183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 t="s">
        <v>183</v>
      </c>
      <c r="L24" s="130"/>
      <c r="M24" s="130"/>
      <c r="N24" s="130"/>
      <c r="O24" s="130"/>
      <c r="P24" s="130"/>
      <c r="Q24" s="130"/>
      <c r="R24" s="130"/>
      <c r="S24" s="130"/>
      <c r="T24" s="130"/>
      <c r="U24" s="130" t="s">
        <v>183</v>
      </c>
      <c r="V24" s="130"/>
      <c r="W24" s="130"/>
      <c r="X24" s="130"/>
      <c r="Y24" s="130"/>
      <c r="Z24" s="130"/>
      <c r="AA24" s="130"/>
      <c r="AB24" s="130"/>
      <c r="AC24" s="130"/>
      <c r="AD24" s="130"/>
      <c r="AE24" s="130" t="s">
        <v>183</v>
      </c>
      <c r="AF24" s="130"/>
      <c r="AG24" s="130"/>
      <c r="AH24" s="130"/>
      <c r="AI24" s="130"/>
      <c r="AJ24" s="130"/>
      <c r="AK24" s="130"/>
      <c r="AL24" s="130"/>
      <c r="AM24" s="130"/>
      <c r="AN24" s="130"/>
      <c r="AO24" s="130" t="s">
        <v>183</v>
      </c>
      <c r="AP24" s="130"/>
      <c r="AQ24" s="130"/>
      <c r="AR24" s="130"/>
      <c r="AS24" s="130"/>
      <c r="AT24" s="130"/>
      <c r="AU24" s="130"/>
      <c r="AV24" s="130"/>
      <c r="AW24" s="130"/>
      <c r="AX24" s="130"/>
      <c r="AY24" s="130" t="s">
        <v>183</v>
      </c>
      <c r="AZ24" s="130"/>
      <c r="BA24" s="130"/>
      <c r="BB24" s="130"/>
      <c r="BC24" s="130"/>
      <c r="BD24" s="130"/>
      <c r="BE24" s="130"/>
      <c r="BF24" s="130"/>
      <c r="BG24" s="130"/>
      <c r="BH24" s="130"/>
      <c r="BI24" s="130" t="s">
        <v>183</v>
      </c>
      <c r="BJ24" s="130"/>
      <c r="BK24" s="130"/>
      <c r="BL24" s="130"/>
      <c r="BM24" s="130"/>
      <c r="BN24" s="130"/>
      <c r="BO24" s="130"/>
      <c r="BP24" s="130"/>
      <c r="BQ24" s="130"/>
      <c r="BR24" s="130"/>
      <c r="BS24" s="130" t="s">
        <v>183</v>
      </c>
      <c r="BT24" s="130"/>
      <c r="BU24" s="130"/>
      <c r="BV24" s="130"/>
      <c r="BW24" s="130"/>
      <c r="BX24" s="130"/>
      <c r="BY24" s="130"/>
      <c r="BZ24" s="130"/>
      <c r="CA24" s="130"/>
      <c r="CB24" s="130"/>
      <c r="CC24" s="130" t="s">
        <v>183</v>
      </c>
      <c r="CD24" s="130"/>
      <c r="CE24" s="130"/>
      <c r="CF24" s="130"/>
      <c r="CG24" s="130"/>
      <c r="CH24" s="130"/>
      <c r="CI24" s="130"/>
      <c r="CJ24" s="130"/>
      <c r="CK24" s="130"/>
      <c r="CL24" s="130"/>
      <c r="CM24" s="130" t="s">
        <v>183</v>
      </c>
      <c r="CN24" s="130"/>
      <c r="CO24" s="130"/>
      <c r="CP24" s="130"/>
      <c r="CQ24" s="130"/>
      <c r="CR24" s="130"/>
      <c r="CS24" s="130"/>
      <c r="CT24" s="130"/>
      <c r="CU24" s="130"/>
      <c r="CV24" s="130"/>
      <c r="CW24" s="130" t="s">
        <v>183</v>
      </c>
      <c r="CX24" s="130"/>
      <c r="CY24" s="130"/>
      <c r="CZ24" s="130"/>
      <c r="DA24" s="130"/>
      <c r="DB24" s="130"/>
      <c r="DC24" s="130"/>
      <c r="DD24" s="130"/>
      <c r="DE24" s="130"/>
      <c r="DF24" s="130"/>
      <c r="DG24" s="130" t="s">
        <v>183</v>
      </c>
      <c r="DH24" s="130"/>
      <c r="DI24" s="130"/>
      <c r="DJ24" s="130"/>
      <c r="DK24" s="130"/>
      <c r="DL24" s="130"/>
      <c r="DM24" s="130"/>
      <c r="DN24" s="130"/>
      <c r="DO24" s="130"/>
      <c r="DP24" s="130"/>
      <c r="DQ24" s="130" t="s">
        <v>183</v>
      </c>
      <c r="DR24" s="130"/>
      <c r="DS24" s="130"/>
      <c r="DT24" s="130"/>
      <c r="DU24" s="130"/>
      <c r="DV24" s="130"/>
      <c r="DW24" s="130"/>
      <c r="DX24" s="130"/>
      <c r="DY24" s="130"/>
      <c r="DZ24" s="130"/>
      <c r="EA24" s="130" t="s">
        <v>183</v>
      </c>
      <c r="EB24" s="130"/>
      <c r="EC24" s="130"/>
      <c r="ED24" s="130"/>
      <c r="EE24" s="130"/>
      <c r="EF24" s="130"/>
      <c r="EG24" s="130"/>
      <c r="EH24" s="130"/>
      <c r="EI24" s="130"/>
      <c r="EJ24" s="130"/>
    </row>
  </sheetData>
  <mergeCells count="308">
    <mergeCell ref="CN6:CQ6"/>
    <mergeCell ref="CX6:DA6"/>
    <mergeCell ref="DH6:DK6"/>
    <mergeCell ref="DR6:DU6"/>
    <mergeCell ref="EB6:EE6"/>
    <mergeCell ref="B6:E6"/>
    <mergeCell ref="L6:O6"/>
    <mergeCell ref="V6:Y6"/>
    <mergeCell ref="AF6:AI6"/>
    <mergeCell ref="AP6:AS6"/>
    <mergeCell ref="AZ6:BC6"/>
    <mergeCell ref="BJ6:BM6"/>
    <mergeCell ref="BT6:BW6"/>
    <mergeCell ref="CD6:CG6"/>
    <mergeCell ref="EA1:EJ3"/>
    <mergeCell ref="B4:E4"/>
    <mergeCell ref="F4:G4"/>
    <mergeCell ref="L4:O4"/>
    <mergeCell ref="P4:Q4"/>
    <mergeCell ref="V4:Y4"/>
    <mergeCell ref="Z4:AA4"/>
    <mergeCell ref="AF4:AI4"/>
    <mergeCell ref="AJ4:AK4"/>
    <mergeCell ref="BI1:BR3"/>
    <mergeCell ref="BS1:CB3"/>
    <mergeCell ref="CC1:CL3"/>
    <mergeCell ref="CM1:CV3"/>
    <mergeCell ref="CW1:DF3"/>
    <mergeCell ref="DG1:DP3"/>
    <mergeCell ref="A1:J3"/>
    <mergeCell ref="K1:T3"/>
    <mergeCell ref="U1:AD3"/>
    <mergeCell ref="AE1:AN3"/>
    <mergeCell ref="AO1:AX3"/>
    <mergeCell ref="AY1:BH3"/>
    <mergeCell ref="CD4:CG4"/>
    <mergeCell ref="CH4:CI4"/>
    <mergeCell ref="AP4:AS4"/>
    <mergeCell ref="AT4:AU4"/>
    <mergeCell ref="AZ4:BC4"/>
    <mergeCell ref="BD4:BE4"/>
    <mergeCell ref="BJ4:BM4"/>
    <mergeCell ref="BN4:BO4"/>
    <mergeCell ref="CD5:CG5"/>
    <mergeCell ref="CN5:CQ5"/>
    <mergeCell ref="DQ1:DZ3"/>
    <mergeCell ref="CX5:DA5"/>
    <mergeCell ref="DH5:DK5"/>
    <mergeCell ref="DR5:DU5"/>
    <mergeCell ref="EB5:EE5"/>
    <mergeCell ref="EB4:EE4"/>
    <mergeCell ref="EF4:EG4"/>
    <mergeCell ref="B5:E5"/>
    <mergeCell ref="L5:O5"/>
    <mergeCell ref="V5:Y5"/>
    <mergeCell ref="AF5:AI5"/>
    <mergeCell ref="AP5:AS5"/>
    <mergeCell ref="AZ5:BC5"/>
    <mergeCell ref="BJ5:BM5"/>
    <mergeCell ref="BT5:BW5"/>
    <mergeCell ref="CX4:DA4"/>
    <mergeCell ref="DB4:DC4"/>
    <mergeCell ref="DH4:DK4"/>
    <mergeCell ref="DL4:DM4"/>
    <mergeCell ref="DR4:DU4"/>
    <mergeCell ref="DV4:DW4"/>
    <mergeCell ref="BT4:BW4"/>
    <mergeCell ref="BX4:BY4"/>
    <mergeCell ref="CN4:CQ4"/>
    <mergeCell ref="CR4:CS4"/>
    <mergeCell ref="EB8:EE8"/>
    <mergeCell ref="DR7:DU7"/>
    <mergeCell ref="EB7:EE7"/>
    <mergeCell ref="B8:E8"/>
    <mergeCell ref="L8:O8"/>
    <mergeCell ref="V8:Y8"/>
    <mergeCell ref="AF8:AI8"/>
    <mergeCell ref="AP8:AS8"/>
    <mergeCell ref="AZ8:BC8"/>
    <mergeCell ref="BJ8:BM8"/>
    <mergeCell ref="BT8:BW8"/>
    <mergeCell ref="BJ7:BM7"/>
    <mergeCell ref="BT7:BW7"/>
    <mergeCell ref="CD7:CG7"/>
    <mergeCell ref="CN7:CQ7"/>
    <mergeCell ref="CX7:DA7"/>
    <mergeCell ref="DH7:DK7"/>
    <mergeCell ref="B7:E7"/>
    <mergeCell ref="L7:O7"/>
    <mergeCell ref="V7:Y7"/>
    <mergeCell ref="AF7:AI7"/>
    <mergeCell ref="AP7:AS7"/>
    <mergeCell ref="AZ7:BC7"/>
    <mergeCell ref="V9:Y9"/>
    <mergeCell ref="AF9:AI9"/>
    <mergeCell ref="AP9:AS9"/>
    <mergeCell ref="AZ9:BC9"/>
    <mergeCell ref="CD8:CG8"/>
    <mergeCell ref="CN8:CQ8"/>
    <mergeCell ref="CX8:DA8"/>
    <mergeCell ref="DH8:DK8"/>
    <mergeCell ref="DR8:DU8"/>
    <mergeCell ref="CD10:CG10"/>
    <mergeCell ref="CN10:CQ10"/>
    <mergeCell ref="CX10:DA10"/>
    <mergeCell ref="DH10:DK10"/>
    <mergeCell ref="DR10:DU10"/>
    <mergeCell ref="EB10:EE10"/>
    <mergeCell ref="DR9:DU9"/>
    <mergeCell ref="EB9:EE9"/>
    <mergeCell ref="B10:E10"/>
    <mergeCell ref="L10:O10"/>
    <mergeCell ref="V10:Y10"/>
    <mergeCell ref="AF10:AI10"/>
    <mergeCell ref="AP10:AS10"/>
    <mergeCell ref="AZ10:BC10"/>
    <mergeCell ref="BJ10:BM10"/>
    <mergeCell ref="BT10:BW10"/>
    <mergeCell ref="BJ9:BM9"/>
    <mergeCell ref="BT9:BW9"/>
    <mergeCell ref="CD9:CG9"/>
    <mergeCell ref="CN9:CQ9"/>
    <mergeCell ref="CX9:DA9"/>
    <mergeCell ref="DH9:DK9"/>
    <mergeCell ref="B9:E9"/>
    <mergeCell ref="L9:O9"/>
    <mergeCell ref="EB12:EE12"/>
    <mergeCell ref="DR11:DU11"/>
    <mergeCell ref="EB11:EE11"/>
    <mergeCell ref="B12:E12"/>
    <mergeCell ref="L12:O12"/>
    <mergeCell ref="V12:Y12"/>
    <mergeCell ref="AF12:AI12"/>
    <mergeCell ref="AP12:AS12"/>
    <mergeCell ref="AZ12:BC12"/>
    <mergeCell ref="BJ12:BM12"/>
    <mergeCell ref="BT12:BW12"/>
    <mergeCell ref="BJ11:BM11"/>
    <mergeCell ref="BT11:BW11"/>
    <mergeCell ref="CD11:CG11"/>
    <mergeCell ref="CN11:CQ11"/>
    <mergeCell ref="CX11:DA11"/>
    <mergeCell ref="DH11:DK11"/>
    <mergeCell ref="B11:E11"/>
    <mergeCell ref="L11:O11"/>
    <mergeCell ref="V11:Y11"/>
    <mergeCell ref="AF11:AI11"/>
    <mergeCell ref="AP11:AS11"/>
    <mergeCell ref="AZ11:BC11"/>
    <mergeCell ref="V13:Y13"/>
    <mergeCell ref="AF13:AI13"/>
    <mergeCell ref="AP13:AS13"/>
    <mergeCell ref="AZ13:BC13"/>
    <mergeCell ref="CD12:CG12"/>
    <mergeCell ref="CN12:CQ12"/>
    <mergeCell ref="CX12:DA12"/>
    <mergeCell ref="DH12:DK12"/>
    <mergeCell ref="DR12:DU12"/>
    <mergeCell ref="CD14:CG14"/>
    <mergeCell ref="CN14:CQ14"/>
    <mergeCell ref="CX14:DA14"/>
    <mergeCell ref="DH14:DK14"/>
    <mergeCell ref="DR14:DU14"/>
    <mergeCell ref="EB14:EE14"/>
    <mergeCell ref="DR13:DU13"/>
    <mergeCell ref="EB13:EE13"/>
    <mergeCell ref="B14:E14"/>
    <mergeCell ref="L14:O14"/>
    <mergeCell ref="V14:Y14"/>
    <mergeCell ref="AF14:AI14"/>
    <mergeCell ref="AP14:AS14"/>
    <mergeCell ref="AZ14:BC14"/>
    <mergeCell ref="BJ14:BM14"/>
    <mergeCell ref="BT14:BW14"/>
    <mergeCell ref="BJ13:BM13"/>
    <mergeCell ref="BT13:BW13"/>
    <mergeCell ref="CD13:CG13"/>
    <mergeCell ref="CN13:CQ13"/>
    <mergeCell ref="CX13:DA13"/>
    <mergeCell ref="DH13:DK13"/>
    <mergeCell ref="B13:E13"/>
    <mergeCell ref="L13:O13"/>
    <mergeCell ref="EB16:EE16"/>
    <mergeCell ref="DR15:DU15"/>
    <mergeCell ref="EB15:EE15"/>
    <mergeCell ref="B16:E16"/>
    <mergeCell ref="L16:O16"/>
    <mergeCell ref="V16:Y16"/>
    <mergeCell ref="AF16:AI16"/>
    <mergeCell ref="AP16:AS16"/>
    <mergeCell ref="AZ16:BC16"/>
    <mergeCell ref="BJ16:BM16"/>
    <mergeCell ref="BT16:BW16"/>
    <mergeCell ref="BJ15:BM15"/>
    <mergeCell ref="BT15:BW15"/>
    <mergeCell ref="CD15:CG15"/>
    <mergeCell ref="CN15:CQ15"/>
    <mergeCell ref="CX15:DA15"/>
    <mergeCell ref="DH15:DK15"/>
    <mergeCell ref="B15:E15"/>
    <mergeCell ref="L15:O15"/>
    <mergeCell ref="V15:Y15"/>
    <mergeCell ref="AF15:AI15"/>
    <mergeCell ref="AP15:AS15"/>
    <mergeCell ref="AZ15:BC15"/>
    <mergeCell ref="V17:Y17"/>
    <mergeCell ref="AF17:AI17"/>
    <mergeCell ref="AP17:AS17"/>
    <mergeCell ref="AZ17:BC17"/>
    <mergeCell ref="CD16:CG16"/>
    <mergeCell ref="CN16:CQ16"/>
    <mergeCell ref="CX16:DA16"/>
    <mergeCell ref="DH16:DK16"/>
    <mergeCell ref="DR16:DU16"/>
    <mergeCell ref="CD18:CG18"/>
    <mergeCell ref="CN18:CQ18"/>
    <mergeCell ref="CX18:DA18"/>
    <mergeCell ref="DH18:DK18"/>
    <mergeCell ref="DR18:DU18"/>
    <mergeCell ref="EB18:EE18"/>
    <mergeCell ref="DR17:DU17"/>
    <mergeCell ref="EB17:EE17"/>
    <mergeCell ref="B18:E18"/>
    <mergeCell ref="L18:O18"/>
    <mergeCell ref="V18:Y18"/>
    <mergeCell ref="AF18:AI18"/>
    <mergeCell ref="AP18:AS18"/>
    <mergeCell ref="AZ18:BC18"/>
    <mergeCell ref="BJ18:BM18"/>
    <mergeCell ref="BT18:BW18"/>
    <mergeCell ref="BJ17:BM17"/>
    <mergeCell ref="BT17:BW17"/>
    <mergeCell ref="CD17:CG17"/>
    <mergeCell ref="CN17:CQ17"/>
    <mergeCell ref="CX17:DA17"/>
    <mergeCell ref="DH17:DK17"/>
    <mergeCell ref="B17:E17"/>
    <mergeCell ref="L17:O17"/>
    <mergeCell ref="EB20:EE20"/>
    <mergeCell ref="DR19:DU19"/>
    <mergeCell ref="EB19:EE19"/>
    <mergeCell ref="B20:E20"/>
    <mergeCell ref="L20:O20"/>
    <mergeCell ref="V20:Y20"/>
    <mergeCell ref="AF20:AI20"/>
    <mergeCell ref="AP20:AS20"/>
    <mergeCell ref="AZ20:BC20"/>
    <mergeCell ref="BJ20:BM20"/>
    <mergeCell ref="BT20:BW20"/>
    <mergeCell ref="BJ19:BM19"/>
    <mergeCell ref="BT19:BW19"/>
    <mergeCell ref="CD19:CG19"/>
    <mergeCell ref="CN19:CQ19"/>
    <mergeCell ref="CX19:DA19"/>
    <mergeCell ref="DH19:DK19"/>
    <mergeCell ref="B19:E19"/>
    <mergeCell ref="L19:O19"/>
    <mergeCell ref="V19:Y19"/>
    <mergeCell ref="AF19:AI19"/>
    <mergeCell ref="AP19:AS19"/>
    <mergeCell ref="AZ19:BC19"/>
    <mergeCell ref="V21:Y21"/>
    <mergeCell ref="AF21:AI21"/>
    <mergeCell ref="AP21:AS21"/>
    <mergeCell ref="AZ21:BC21"/>
    <mergeCell ref="CD20:CG20"/>
    <mergeCell ref="CN20:CQ20"/>
    <mergeCell ref="CX20:DA20"/>
    <mergeCell ref="DH20:DK20"/>
    <mergeCell ref="DR20:DU20"/>
    <mergeCell ref="CC22:CL23"/>
    <mergeCell ref="CM22:CV23"/>
    <mergeCell ref="CW22:DF23"/>
    <mergeCell ref="DG22:DP23"/>
    <mergeCell ref="DQ22:DZ23"/>
    <mergeCell ref="EA22:EJ23"/>
    <mergeCell ref="DR21:DU21"/>
    <mergeCell ref="EB21:EE21"/>
    <mergeCell ref="A22:J23"/>
    <mergeCell ref="K22:T23"/>
    <mergeCell ref="U22:AD23"/>
    <mergeCell ref="AE22:AN23"/>
    <mergeCell ref="AO22:AX23"/>
    <mergeCell ref="AY22:BH23"/>
    <mergeCell ref="BI22:BR23"/>
    <mergeCell ref="BS22:CB23"/>
    <mergeCell ref="BJ21:BM21"/>
    <mergeCell ref="BT21:BW21"/>
    <mergeCell ref="CD21:CG21"/>
    <mergeCell ref="CN21:CQ21"/>
    <mergeCell ref="CX21:DA21"/>
    <mergeCell ref="DH21:DK21"/>
    <mergeCell ref="B21:E21"/>
    <mergeCell ref="L21:O21"/>
    <mergeCell ref="DQ24:DZ24"/>
    <mergeCell ref="EA24:EJ24"/>
    <mergeCell ref="BI24:BR24"/>
    <mergeCell ref="BS24:CB24"/>
    <mergeCell ref="CC24:CL24"/>
    <mergeCell ref="CM24:CV24"/>
    <mergeCell ref="CW24:DF24"/>
    <mergeCell ref="DG24:DP24"/>
    <mergeCell ref="A24:J24"/>
    <mergeCell ref="K24:T24"/>
    <mergeCell ref="U24:AD24"/>
    <mergeCell ref="AE24:AN24"/>
    <mergeCell ref="AO24:AX24"/>
    <mergeCell ref="AY24:BH24"/>
  </mergeCells>
  <phoneticPr fontId="1"/>
  <pageMargins left="0.16" right="0.16" top="0.26" bottom="0.16" header="0.16" footer="0.16"/>
  <pageSetup paperSize="12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47E7-E1B7-4B27-AC37-010A18DB44CC}">
  <dimension ref="A1:BR23"/>
  <sheetViews>
    <sheetView tabSelected="1" zoomScale="69" zoomScaleNormal="69" workbookViewId="0">
      <selection activeCell="AI18" sqref="AI18"/>
    </sheetView>
  </sheetViews>
  <sheetFormatPr defaultRowHeight="25.5" customHeight="1"/>
  <cols>
    <col min="1" max="1" width="31.75" style="75" customWidth="1"/>
    <col min="2" max="2" width="9" style="75"/>
    <col min="3" max="3" width="3.125" style="84" customWidth="1"/>
    <col min="4" max="5" width="10.75" style="75" customWidth="1"/>
    <col min="6" max="6" width="31.75" style="75" customWidth="1"/>
    <col min="7" max="7" width="9" style="75"/>
    <col min="8" max="8" width="3.125" style="84" customWidth="1"/>
    <col min="9" max="10" width="10.75" style="75" customWidth="1"/>
    <col min="11" max="11" width="31.75" style="75" customWidth="1"/>
    <col min="12" max="12" width="9" style="75"/>
    <col min="13" max="13" width="3.125" style="84" customWidth="1"/>
    <col min="14" max="15" width="10.75" style="75" customWidth="1"/>
    <col min="16" max="16" width="31.75" style="75" customWidth="1"/>
    <col min="17" max="17" width="9" style="75"/>
    <col min="18" max="18" width="3.125" style="84" customWidth="1"/>
    <col min="19" max="20" width="10.75" style="75" customWidth="1"/>
    <col min="21" max="21" width="31.75" style="75" customWidth="1"/>
    <col min="22" max="22" width="9" style="75"/>
    <col min="23" max="23" width="3.125" style="84" customWidth="1"/>
    <col min="24" max="25" width="10.75" style="75" customWidth="1"/>
    <col min="26" max="26" width="31.75" style="75" customWidth="1"/>
    <col min="27" max="27" width="9" style="75"/>
    <col min="28" max="28" width="3.125" style="84" customWidth="1"/>
    <col min="29" max="30" width="10.75" style="75" customWidth="1"/>
    <col min="31" max="31" width="31.75" style="75" customWidth="1"/>
    <col min="32" max="32" width="9" style="75"/>
    <col min="33" max="33" width="3.125" style="84" customWidth="1"/>
    <col min="34" max="35" width="10.75" style="75" customWidth="1"/>
    <col min="36" max="36" width="31.75" style="75" customWidth="1"/>
    <col min="37" max="37" width="9" style="75"/>
    <col min="38" max="38" width="3.125" style="84" customWidth="1"/>
    <col min="39" max="40" width="10.75" style="75" customWidth="1"/>
    <col min="41" max="41" width="31.75" style="75" customWidth="1"/>
    <col min="42" max="42" width="9" style="75"/>
    <col min="43" max="43" width="3.125" style="84" customWidth="1"/>
    <col min="44" max="45" width="10.75" style="75" customWidth="1"/>
    <col min="46" max="46" width="31.75" style="75" customWidth="1"/>
    <col min="47" max="47" width="9" style="75"/>
    <col min="48" max="48" width="3.125" style="84" customWidth="1"/>
    <col min="49" max="50" width="10.75" style="75" customWidth="1"/>
    <col min="51" max="51" width="31.75" style="75" customWidth="1"/>
    <col min="52" max="52" width="9" style="75"/>
    <col min="53" max="53" width="3.125" style="84" customWidth="1"/>
    <col min="54" max="55" width="10.75" style="75" customWidth="1"/>
    <col min="56" max="56" width="31.75" style="75" customWidth="1"/>
    <col min="57" max="57" width="9" style="75"/>
    <col min="58" max="58" width="3" style="84" customWidth="1"/>
    <col min="59" max="60" width="10.75" style="75" customWidth="1"/>
    <col min="61" max="61" width="31.75" style="75" customWidth="1"/>
    <col min="62" max="62" width="9" style="75"/>
    <col min="63" max="63" width="3.125" style="84" customWidth="1"/>
    <col min="64" max="65" width="10.75" style="75" customWidth="1"/>
    <col min="66" max="66" width="31.75" style="75" customWidth="1"/>
    <col min="67" max="67" width="9" style="75"/>
    <col min="68" max="68" width="3.125" style="84" customWidth="1"/>
    <col min="69" max="70" width="10.75" style="75" customWidth="1"/>
    <col min="71" max="16384" width="9" style="75"/>
  </cols>
  <sheetData>
    <row r="1" spans="1:70" ht="83.25" customHeight="1">
      <c r="A1" s="186" t="s">
        <v>63</v>
      </c>
      <c r="B1" s="186"/>
      <c r="C1" s="186"/>
      <c r="D1" s="186"/>
      <c r="E1" s="186"/>
      <c r="F1" s="186" t="s">
        <v>166</v>
      </c>
      <c r="G1" s="186"/>
      <c r="H1" s="186"/>
      <c r="I1" s="186"/>
      <c r="J1" s="186"/>
      <c r="K1" s="190" t="s">
        <v>159</v>
      </c>
      <c r="L1" s="190"/>
      <c r="M1" s="190"/>
      <c r="N1" s="190"/>
      <c r="O1" s="190"/>
      <c r="P1" s="186" t="s">
        <v>143</v>
      </c>
      <c r="Q1" s="186"/>
      <c r="R1" s="186"/>
      <c r="S1" s="186"/>
      <c r="T1" s="186"/>
      <c r="U1" s="186" t="s">
        <v>146</v>
      </c>
      <c r="V1" s="186"/>
      <c r="W1" s="186"/>
      <c r="X1" s="186"/>
      <c r="Y1" s="186"/>
      <c r="Z1" s="186" t="s">
        <v>130</v>
      </c>
      <c r="AA1" s="186"/>
      <c r="AB1" s="186"/>
      <c r="AC1" s="186"/>
      <c r="AD1" s="186"/>
      <c r="AE1" s="186" t="s">
        <v>150</v>
      </c>
      <c r="AF1" s="186"/>
      <c r="AG1" s="186"/>
      <c r="AH1" s="186"/>
      <c r="AI1" s="186"/>
      <c r="AJ1" s="186" t="s">
        <v>145</v>
      </c>
      <c r="AK1" s="186"/>
      <c r="AL1" s="186"/>
      <c r="AM1" s="186"/>
      <c r="AN1" s="186"/>
      <c r="AO1" s="186" t="s">
        <v>0</v>
      </c>
      <c r="AP1" s="186"/>
      <c r="AQ1" s="186"/>
      <c r="AR1" s="186"/>
      <c r="AS1" s="186"/>
      <c r="AT1" s="186" t="s">
        <v>15</v>
      </c>
      <c r="AU1" s="186"/>
      <c r="AV1" s="186"/>
      <c r="AW1" s="186"/>
      <c r="AX1" s="186"/>
      <c r="AY1" s="186" t="s">
        <v>14</v>
      </c>
      <c r="AZ1" s="186"/>
      <c r="BA1" s="186"/>
      <c r="BB1" s="186"/>
      <c r="BC1" s="186"/>
      <c r="BD1" s="186" t="s">
        <v>13</v>
      </c>
      <c r="BE1" s="186"/>
      <c r="BF1" s="186"/>
      <c r="BG1" s="186"/>
      <c r="BH1" s="186"/>
      <c r="BI1" s="186" t="s">
        <v>144</v>
      </c>
      <c r="BJ1" s="186"/>
      <c r="BK1" s="186"/>
      <c r="BL1" s="186"/>
      <c r="BM1" s="186"/>
      <c r="BN1" s="186" t="s">
        <v>61</v>
      </c>
      <c r="BO1" s="186"/>
      <c r="BP1" s="186"/>
      <c r="BQ1" s="186"/>
      <c r="BR1" s="186"/>
    </row>
    <row r="2" spans="1:70" s="80" customFormat="1" ht="25.5" customHeight="1">
      <c r="A2" s="82" t="s">
        <v>173</v>
      </c>
      <c r="B2" s="187" t="s">
        <v>174</v>
      </c>
      <c r="C2" s="187"/>
      <c r="D2" s="83" t="s">
        <v>203</v>
      </c>
      <c r="E2" s="83" t="s">
        <v>182</v>
      </c>
      <c r="F2" s="82" t="s">
        <v>173</v>
      </c>
      <c r="G2" s="187" t="s">
        <v>174</v>
      </c>
      <c r="H2" s="187"/>
      <c r="I2" s="83" t="s">
        <v>203</v>
      </c>
      <c r="J2" s="83" t="s">
        <v>182</v>
      </c>
      <c r="K2" s="82" t="s">
        <v>173</v>
      </c>
      <c r="L2" s="187" t="s">
        <v>174</v>
      </c>
      <c r="M2" s="187"/>
      <c r="N2" s="83" t="s">
        <v>203</v>
      </c>
      <c r="O2" s="83" t="s">
        <v>182</v>
      </c>
      <c r="P2" s="82" t="s">
        <v>173</v>
      </c>
      <c r="Q2" s="187" t="s">
        <v>174</v>
      </c>
      <c r="R2" s="187"/>
      <c r="S2" s="83" t="s">
        <v>203</v>
      </c>
      <c r="T2" s="83" t="s">
        <v>182</v>
      </c>
      <c r="U2" s="82" t="s">
        <v>173</v>
      </c>
      <c r="V2" s="187" t="s">
        <v>174</v>
      </c>
      <c r="W2" s="187"/>
      <c r="X2" s="83" t="s">
        <v>203</v>
      </c>
      <c r="Y2" s="83" t="s">
        <v>182</v>
      </c>
      <c r="Z2" s="82" t="s">
        <v>173</v>
      </c>
      <c r="AA2" s="187" t="s">
        <v>174</v>
      </c>
      <c r="AB2" s="187"/>
      <c r="AC2" s="83" t="s">
        <v>203</v>
      </c>
      <c r="AD2" s="83" t="s">
        <v>182</v>
      </c>
      <c r="AE2" s="82" t="s">
        <v>173</v>
      </c>
      <c r="AF2" s="187" t="s">
        <v>174</v>
      </c>
      <c r="AG2" s="187"/>
      <c r="AH2" s="83" t="s">
        <v>203</v>
      </c>
      <c r="AI2" s="83" t="s">
        <v>182</v>
      </c>
      <c r="AJ2" s="82" t="s">
        <v>173</v>
      </c>
      <c r="AK2" s="187" t="s">
        <v>174</v>
      </c>
      <c r="AL2" s="187"/>
      <c r="AM2" s="83" t="s">
        <v>203</v>
      </c>
      <c r="AN2" s="83" t="s">
        <v>182</v>
      </c>
      <c r="AO2" s="82" t="s">
        <v>173</v>
      </c>
      <c r="AP2" s="187" t="s">
        <v>174</v>
      </c>
      <c r="AQ2" s="187"/>
      <c r="AR2" s="83" t="s">
        <v>203</v>
      </c>
      <c r="AS2" s="83" t="s">
        <v>182</v>
      </c>
      <c r="AT2" s="82" t="s">
        <v>173</v>
      </c>
      <c r="AU2" s="187" t="s">
        <v>174</v>
      </c>
      <c r="AV2" s="187"/>
      <c r="AW2" s="83" t="s">
        <v>203</v>
      </c>
      <c r="AX2" s="83" t="s">
        <v>182</v>
      </c>
      <c r="AY2" s="82" t="s">
        <v>173</v>
      </c>
      <c r="AZ2" s="187" t="s">
        <v>174</v>
      </c>
      <c r="BA2" s="187"/>
      <c r="BB2" s="83" t="s">
        <v>203</v>
      </c>
      <c r="BC2" s="83" t="s">
        <v>182</v>
      </c>
      <c r="BD2" s="82" t="s">
        <v>173</v>
      </c>
      <c r="BE2" s="187" t="s">
        <v>174</v>
      </c>
      <c r="BF2" s="187"/>
      <c r="BG2" s="83" t="s">
        <v>203</v>
      </c>
      <c r="BH2" s="83" t="s">
        <v>182</v>
      </c>
      <c r="BI2" s="82" t="s">
        <v>173</v>
      </c>
      <c r="BJ2" s="187" t="s">
        <v>174</v>
      </c>
      <c r="BK2" s="187"/>
      <c r="BL2" s="83" t="s">
        <v>203</v>
      </c>
      <c r="BM2" s="83" t="s">
        <v>182</v>
      </c>
      <c r="BN2" s="82" t="s">
        <v>173</v>
      </c>
      <c r="BO2" s="187" t="s">
        <v>174</v>
      </c>
      <c r="BP2" s="187"/>
      <c r="BQ2" s="83" t="s">
        <v>203</v>
      </c>
      <c r="BR2" s="83" t="s">
        <v>182</v>
      </c>
    </row>
    <row r="3" spans="1:70" s="56" customFormat="1" ht="28.5" customHeight="1">
      <c r="A3" s="81" t="s">
        <v>184</v>
      </c>
      <c r="B3" s="85">
        <v>1</v>
      </c>
      <c r="C3" s="77" t="s">
        <v>27</v>
      </c>
      <c r="D3" s="44"/>
      <c r="E3" s="44"/>
      <c r="F3" s="81" t="s">
        <v>184</v>
      </c>
      <c r="G3" s="85">
        <v>1</v>
      </c>
      <c r="H3" s="77" t="s">
        <v>27</v>
      </c>
      <c r="I3" s="44"/>
      <c r="J3" s="44"/>
      <c r="K3" s="81" t="s">
        <v>184</v>
      </c>
      <c r="L3" s="85">
        <v>1</v>
      </c>
      <c r="M3" s="77" t="s">
        <v>27</v>
      </c>
      <c r="N3" s="44"/>
      <c r="O3" s="44"/>
      <c r="P3" s="81" t="s">
        <v>184</v>
      </c>
      <c r="Q3" s="85">
        <v>1</v>
      </c>
      <c r="R3" s="77" t="s">
        <v>27</v>
      </c>
      <c r="S3" s="44"/>
      <c r="T3" s="44"/>
      <c r="U3" s="81" t="s">
        <v>184</v>
      </c>
      <c r="V3" s="85">
        <v>1</v>
      </c>
      <c r="W3" s="77" t="s">
        <v>27</v>
      </c>
      <c r="X3" s="44"/>
      <c r="Y3" s="44"/>
      <c r="Z3" s="81" t="s">
        <v>184</v>
      </c>
      <c r="AA3" s="85">
        <v>1</v>
      </c>
      <c r="AB3" s="77" t="s">
        <v>27</v>
      </c>
      <c r="AC3" s="44"/>
      <c r="AD3" s="44"/>
      <c r="AE3" s="81" t="s">
        <v>184</v>
      </c>
      <c r="AF3" s="85">
        <v>1</v>
      </c>
      <c r="AG3" s="77" t="s">
        <v>27</v>
      </c>
      <c r="AH3" s="44"/>
      <c r="AI3" s="44"/>
      <c r="AJ3" s="81" t="s">
        <v>184</v>
      </c>
      <c r="AK3" s="85">
        <v>1</v>
      </c>
      <c r="AL3" s="77" t="s">
        <v>27</v>
      </c>
      <c r="AM3" s="44"/>
      <c r="AN3" s="44"/>
      <c r="AO3" s="81" t="s">
        <v>184</v>
      </c>
      <c r="AP3" s="85">
        <v>1</v>
      </c>
      <c r="AQ3" s="77" t="s">
        <v>27</v>
      </c>
      <c r="AR3" s="44"/>
      <c r="AS3" s="44"/>
      <c r="AT3" s="81" t="s">
        <v>184</v>
      </c>
      <c r="AU3" s="85">
        <v>1</v>
      </c>
      <c r="AV3" s="77" t="s">
        <v>27</v>
      </c>
      <c r="AW3" s="44"/>
      <c r="AX3" s="44"/>
      <c r="AY3" s="81" t="s">
        <v>184</v>
      </c>
      <c r="AZ3" s="85">
        <v>1</v>
      </c>
      <c r="BA3" s="77" t="s">
        <v>27</v>
      </c>
      <c r="BB3" s="44"/>
      <c r="BC3" s="44"/>
      <c r="BD3" s="81" t="s">
        <v>184</v>
      </c>
      <c r="BE3" s="85">
        <v>1</v>
      </c>
      <c r="BF3" s="77" t="s">
        <v>27</v>
      </c>
      <c r="BG3" s="44"/>
      <c r="BH3" s="44"/>
      <c r="BI3" s="81" t="s">
        <v>184</v>
      </c>
      <c r="BJ3" s="85">
        <v>1</v>
      </c>
      <c r="BK3" s="77" t="s">
        <v>27</v>
      </c>
      <c r="BL3" s="44"/>
      <c r="BM3" s="44"/>
      <c r="BN3" s="81" t="s">
        <v>184</v>
      </c>
      <c r="BO3" s="85">
        <v>1</v>
      </c>
      <c r="BP3" s="77" t="s">
        <v>27</v>
      </c>
      <c r="BQ3" s="44"/>
      <c r="BR3" s="44"/>
    </row>
    <row r="4" spans="1:70" s="56" customFormat="1" ht="28.5" customHeight="1">
      <c r="A4" s="81" t="s">
        <v>185</v>
      </c>
      <c r="B4" s="85">
        <v>20</v>
      </c>
      <c r="C4" s="77" t="s">
        <v>27</v>
      </c>
      <c r="D4" s="44"/>
      <c r="E4" s="44"/>
      <c r="F4" s="81" t="s">
        <v>185</v>
      </c>
      <c r="G4" s="85">
        <v>20</v>
      </c>
      <c r="H4" s="77" t="s">
        <v>27</v>
      </c>
      <c r="I4" s="44"/>
      <c r="J4" s="44"/>
      <c r="K4" s="81" t="s">
        <v>185</v>
      </c>
      <c r="L4" s="85">
        <v>20</v>
      </c>
      <c r="M4" s="77" t="s">
        <v>27</v>
      </c>
      <c r="N4" s="44"/>
      <c r="O4" s="44"/>
      <c r="P4" s="81" t="s">
        <v>185</v>
      </c>
      <c r="Q4" s="85">
        <v>20</v>
      </c>
      <c r="R4" s="77" t="s">
        <v>27</v>
      </c>
      <c r="S4" s="44"/>
      <c r="T4" s="44"/>
      <c r="U4" s="81" t="s">
        <v>185</v>
      </c>
      <c r="V4" s="85">
        <v>20</v>
      </c>
      <c r="W4" s="77" t="s">
        <v>27</v>
      </c>
      <c r="X4" s="44"/>
      <c r="Y4" s="44"/>
      <c r="Z4" s="81" t="s">
        <v>185</v>
      </c>
      <c r="AA4" s="85">
        <v>20</v>
      </c>
      <c r="AB4" s="77" t="s">
        <v>27</v>
      </c>
      <c r="AC4" s="44"/>
      <c r="AD4" s="44"/>
      <c r="AE4" s="81" t="s">
        <v>185</v>
      </c>
      <c r="AF4" s="85">
        <v>20</v>
      </c>
      <c r="AG4" s="77" t="s">
        <v>27</v>
      </c>
      <c r="AH4" s="44"/>
      <c r="AI4" s="44"/>
      <c r="AJ4" s="81" t="s">
        <v>185</v>
      </c>
      <c r="AK4" s="85">
        <v>20</v>
      </c>
      <c r="AL4" s="77" t="s">
        <v>27</v>
      </c>
      <c r="AM4" s="44"/>
      <c r="AN4" s="44"/>
      <c r="AO4" s="81" t="s">
        <v>185</v>
      </c>
      <c r="AP4" s="85">
        <v>20</v>
      </c>
      <c r="AQ4" s="77" t="s">
        <v>27</v>
      </c>
      <c r="AR4" s="44"/>
      <c r="AS4" s="44"/>
      <c r="AT4" s="81" t="s">
        <v>185</v>
      </c>
      <c r="AU4" s="85">
        <v>20</v>
      </c>
      <c r="AV4" s="77" t="s">
        <v>27</v>
      </c>
      <c r="AW4" s="44"/>
      <c r="AX4" s="44"/>
      <c r="AY4" s="81" t="s">
        <v>185</v>
      </c>
      <c r="AZ4" s="85">
        <v>20</v>
      </c>
      <c r="BA4" s="77" t="s">
        <v>27</v>
      </c>
      <c r="BB4" s="44"/>
      <c r="BC4" s="44"/>
      <c r="BD4" s="81" t="s">
        <v>185</v>
      </c>
      <c r="BE4" s="85">
        <v>20</v>
      </c>
      <c r="BF4" s="77" t="s">
        <v>27</v>
      </c>
      <c r="BG4" s="44"/>
      <c r="BH4" s="44"/>
      <c r="BI4" s="81" t="s">
        <v>185</v>
      </c>
      <c r="BJ4" s="85">
        <v>20</v>
      </c>
      <c r="BK4" s="77" t="s">
        <v>27</v>
      </c>
      <c r="BL4" s="44"/>
      <c r="BM4" s="44"/>
      <c r="BN4" s="81" t="s">
        <v>185</v>
      </c>
      <c r="BO4" s="85">
        <v>20</v>
      </c>
      <c r="BP4" s="77" t="s">
        <v>27</v>
      </c>
      <c r="BQ4" s="44"/>
      <c r="BR4" s="44"/>
    </row>
    <row r="5" spans="1:70" s="56" customFormat="1" ht="28.5" customHeight="1">
      <c r="A5" s="81" t="s">
        <v>186</v>
      </c>
      <c r="B5" s="85">
        <v>3</v>
      </c>
      <c r="C5" s="77" t="s">
        <v>27</v>
      </c>
      <c r="D5" s="44"/>
      <c r="E5" s="44"/>
      <c r="F5" s="81" t="s">
        <v>186</v>
      </c>
      <c r="G5" s="85">
        <v>3</v>
      </c>
      <c r="H5" s="77" t="s">
        <v>27</v>
      </c>
      <c r="I5" s="44"/>
      <c r="J5" s="44"/>
      <c r="K5" s="81" t="s">
        <v>186</v>
      </c>
      <c r="L5" s="85">
        <v>3</v>
      </c>
      <c r="M5" s="77" t="s">
        <v>27</v>
      </c>
      <c r="N5" s="44"/>
      <c r="O5" s="44"/>
      <c r="P5" s="81" t="s">
        <v>186</v>
      </c>
      <c r="Q5" s="85">
        <v>3</v>
      </c>
      <c r="R5" s="77" t="s">
        <v>27</v>
      </c>
      <c r="S5" s="44"/>
      <c r="T5" s="44"/>
      <c r="U5" s="81" t="s">
        <v>186</v>
      </c>
      <c r="V5" s="85">
        <v>3</v>
      </c>
      <c r="W5" s="77" t="s">
        <v>27</v>
      </c>
      <c r="X5" s="44"/>
      <c r="Y5" s="44"/>
      <c r="Z5" s="81" t="s">
        <v>186</v>
      </c>
      <c r="AA5" s="85">
        <v>3</v>
      </c>
      <c r="AB5" s="77" t="s">
        <v>27</v>
      </c>
      <c r="AC5" s="44"/>
      <c r="AD5" s="44"/>
      <c r="AE5" s="81" t="s">
        <v>186</v>
      </c>
      <c r="AF5" s="85">
        <v>3</v>
      </c>
      <c r="AG5" s="77" t="s">
        <v>27</v>
      </c>
      <c r="AH5" s="44"/>
      <c r="AI5" s="44"/>
      <c r="AJ5" s="81" t="s">
        <v>186</v>
      </c>
      <c r="AK5" s="85">
        <v>3</v>
      </c>
      <c r="AL5" s="77" t="s">
        <v>27</v>
      </c>
      <c r="AM5" s="44"/>
      <c r="AN5" s="44"/>
      <c r="AO5" s="81" t="s">
        <v>186</v>
      </c>
      <c r="AP5" s="85">
        <v>3</v>
      </c>
      <c r="AQ5" s="77" t="s">
        <v>27</v>
      </c>
      <c r="AR5" s="44"/>
      <c r="AS5" s="44"/>
      <c r="AT5" s="81" t="s">
        <v>186</v>
      </c>
      <c r="AU5" s="85">
        <v>3</v>
      </c>
      <c r="AV5" s="77" t="s">
        <v>27</v>
      </c>
      <c r="AW5" s="44"/>
      <c r="AX5" s="44"/>
      <c r="AY5" s="81" t="s">
        <v>186</v>
      </c>
      <c r="AZ5" s="85">
        <v>3</v>
      </c>
      <c r="BA5" s="77" t="s">
        <v>27</v>
      </c>
      <c r="BB5" s="44"/>
      <c r="BC5" s="44"/>
      <c r="BD5" s="81" t="s">
        <v>186</v>
      </c>
      <c r="BE5" s="85">
        <v>3</v>
      </c>
      <c r="BF5" s="77" t="s">
        <v>27</v>
      </c>
      <c r="BG5" s="44"/>
      <c r="BH5" s="44"/>
      <c r="BI5" s="81" t="s">
        <v>186</v>
      </c>
      <c r="BJ5" s="85">
        <v>3</v>
      </c>
      <c r="BK5" s="77" t="s">
        <v>27</v>
      </c>
      <c r="BL5" s="44"/>
      <c r="BM5" s="44"/>
      <c r="BN5" s="81" t="s">
        <v>186</v>
      </c>
      <c r="BO5" s="85">
        <v>3</v>
      </c>
      <c r="BP5" s="77" t="s">
        <v>27</v>
      </c>
      <c r="BQ5" s="44"/>
      <c r="BR5" s="44"/>
    </row>
    <row r="6" spans="1:70" s="56" customFormat="1" ht="28.5" customHeight="1">
      <c r="A6" s="81" t="s">
        <v>187</v>
      </c>
      <c r="B6" s="85">
        <v>3</v>
      </c>
      <c r="C6" s="77" t="s">
        <v>27</v>
      </c>
      <c r="D6" s="44"/>
      <c r="E6" s="44"/>
      <c r="F6" s="81" t="s">
        <v>187</v>
      </c>
      <c r="G6" s="85">
        <v>3</v>
      </c>
      <c r="H6" s="77" t="s">
        <v>27</v>
      </c>
      <c r="I6" s="44"/>
      <c r="J6" s="44"/>
      <c r="K6" s="81" t="s">
        <v>187</v>
      </c>
      <c r="L6" s="85">
        <v>3</v>
      </c>
      <c r="M6" s="77" t="s">
        <v>27</v>
      </c>
      <c r="N6" s="44"/>
      <c r="O6" s="44"/>
      <c r="P6" s="81" t="s">
        <v>187</v>
      </c>
      <c r="Q6" s="85">
        <v>3</v>
      </c>
      <c r="R6" s="77" t="s">
        <v>27</v>
      </c>
      <c r="S6" s="44"/>
      <c r="T6" s="44"/>
      <c r="U6" s="81" t="s">
        <v>187</v>
      </c>
      <c r="V6" s="85">
        <v>3</v>
      </c>
      <c r="W6" s="77" t="s">
        <v>27</v>
      </c>
      <c r="X6" s="44"/>
      <c r="Y6" s="44"/>
      <c r="Z6" s="81" t="s">
        <v>187</v>
      </c>
      <c r="AA6" s="85">
        <v>3</v>
      </c>
      <c r="AB6" s="77" t="s">
        <v>27</v>
      </c>
      <c r="AC6" s="44"/>
      <c r="AD6" s="44"/>
      <c r="AE6" s="81" t="s">
        <v>187</v>
      </c>
      <c r="AF6" s="85">
        <v>3</v>
      </c>
      <c r="AG6" s="77" t="s">
        <v>27</v>
      </c>
      <c r="AH6" s="44"/>
      <c r="AI6" s="44"/>
      <c r="AJ6" s="81" t="s">
        <v>187</v>
      </c>
      <c r="AK6" s="85">
        <v>3</v>
      </c>
      <c r="AL6" s="77" t="s">
        <v>27</v>
      </c>
      <c r="AM6" s="44"/>
      <c r="AN6" s="44"/>
      <c r="AO6" s="81" t="s">
        <v>187</v>
      </c>
      <c r="AP6" s="85">
        <v>3</v>
      </c>
      <c r="AQ6" s="77" t="s">
        <v>27</v>
      </c>
      <c r="AR6" s="44"/>
      <c r="AS6" s="44"/>
      <c r="AT6" s="81" t="s">
        <v>187</v>
      </c>
      <c r="AU6" s="85">
        <v>3</v>
      </c>
      <c r="AV6" s="77" t="s">
        <v>27</v>
      </c>
      <c r="AW6" s="44"/>
      <c r="AX6" s="44"/>
      <c r="AY6" s="81" t="s">
        <v>187</v>
      </c>
      <c r="AZ6" s="85">
        <v>3</v>
      </c>
      <c r="BA6" s="77" t="s">
        <v>27</v>
      </c>
      <c r="BB6" s="44"/>
      <c r="BC6" s="44"/>
      <c r="BD6" s="81" t="s">
        <v>187</v>
      </c>
      <c r="BE6" s="85">
        <v>3</v>
      </c>
      <c r="BF6" s="77" t="s">
        <v>27</v>
      </c>
      <c r="BG6" s="44"/>
      <c r="BH6" s="44"/>
      <c r="BI6" s="81" t="s">
        <v>187</v>
      </c>
      <c r="BJ6" s="85">
        <v>3</v>
      </c>
      <c r="BK6" s="77" t="s">
        <v>27</v>
      </c>
      <c r="BL6" s="44"/>
      <c r="BM6" s="44"/>
      <c r="BN6" s="81" t="s">
        <v>187</v>
      </c>
      <c r="BO6" s="85">
        <v>3</v>
      </c>
      <c r="BP6" s="77" t="s">
        <v>27</v>
      </c>
      <c r="BQ6" s="44"/>
      <c r="BR6" s="44"/>
    </row>
    <row r="7" spans="1:70" s="56" customFormat="1" ht="28.5" customHeight="1">
      <c r="A7" s="81" t="s">
        <v>188</v>
      </c>
      <c r="B7" s="85">
        <v>3</v>
      </c>
      <c r="C7" s="77" t="s">
        <v>27</v>
      </c>
      <c r="D7" s="44"/>
      <c r="E7" s="44"/>
      <c r="F7" s="81" t="s">
        <v>188</v>
      </c>
      <c r="G7" s="85">
        <v>3</v>
      </c>
      <c r="H7" s="77" t="s">
        <v>27</v>
      </c>
      <c r="I7" s="44"/>
      <c r="J7" s="44"/>
      <c r="K7" s="81" t="s">
        <v>188</v>
      </c>
      <c r="L7" s="85">
        <v>3</v>
      </c>
      <c r="M7" s="77" t="s">
        <v>27</v>
      </c>
      <c r="N7" s="44"/>
      <c r="O7" s="44"/>
      <c r="P7" s="81" t="s">
        <v>188</v>
      </c>
      <c r="Q7" s="85">
        <v>3</v>
      </c>
      <c r="R7" s="77" t="s">
        <v>27</v>
      </c>
      <c r="S7" s="44"/>
      <c r="T7" s="44"/>
      <c r="U7" s="81" t="s">
        <v>188</v>
      </c>
      <c r="V7" s="85">
        <v>3</v>
      </c>
      <c r="W7" s="77" t="s">
        <v>27</v>
      </c>
      <c r="X7" s="44"/>
      <c r="Y7" s="44"/>
      <c r="Z7" s="81" t="s">
        <v>188</v>
      </c>
      <c r="AA7" s="85">
        <v>3</v>
      </c>
      <c r="AB7" s="77" t="s">
        <v>27</v>
      </c>
      <c r="AC7" s="44"/>
      <c r="AD7" s="44"/>
      <c r="AE7" s="81" t="s">
        <v>188</v>
      </c>
      <c r="AF7" s="85">
        <v>3</v>
      </c>
      <c r="AG7" s="77" t="s">
        <v>27</v>
      </c>
      <c r="AH7" s="44"/>
      <c r="AI7" s="44"/>
      <c r="AJ7" s="81" t="s">
        <v>188</v>
      </c>
      <c r="AK7" s="85">
        <v>3</v>
      </c>
      <c r="AL7" s="77" t="s">
        <v>27</v>
      </c>
      <c r="AM7" s="44"/>
      <c r="AN7" s="44"/>
      <c r="AO7" s="81" t="s">
        <v>188</v>
      </c>
      <c r="AP7" s="85">
        <v>3</v>
      </c>
      <c r="AQ7" s="77" t="s">
        <v>27</v>
      </c>
      <c r="AR7" s="44"/>
      <c r="AS7" s="44"/>
      <c r="AT7" s="81" t="s">
        <v>188</v>
      </c>
      <c r="AU7" s="85">
        <v>3</v>
      </c>
      <c r="AV7" s="77" t="s">
        <v>27</v>
      </c>
      <c r="AW7" s="44"/>
      <c r="AX7" s="44"/>
      <c r="AY7" s="81" t="s">
        <v>188</v>
      </c>
      <c r="AZ7" s="85">
        <v>3</v>
      </c>
      <c r="BA7" s="77" t="s">
        <v>27</v>
      </c>
      <c r="BB7" s="44"/>
      <c r="BC7" s="44"/>
      <c r="BD7" s="81" t="s">
        <v>188</v>
      </c>
      <c r="BE7" s="85">
        <v>3</v>
      </c>
      <c r="BF7" s="77" t="s">
        <v>27</v>
      </c>
      <c r="BG7" s="44"/>
      <c r="BH7" s="44"/>
      <c r="BI7" s="81" t="s">
        <v>188</v>
      </c>
      <c r="BJ7" s="85">
        <v>3</v>
      </c>
      <c r="BK7" s="77" t="s">
        <v>27</v>
      </c>
      <c r="BL7" s="44"/>
      <c r="BM7" s="44"/>
      <c r="BN7" s="81" t="s">
        <v>188</v>
      </c>
      <c r="BO7" s="85">
        <v>3</v>
      </c>
      <c r="BP7" s="77" t="s">
        <v>27</v>
      </c>
      <c r="BQ7" s="44"/>
      <c r="BR7" s="44"/>
    </row>
    <row r="8" spans="1:70" s="56" customFormat="1" ht="28.5" customHeight="1">
      <c r="A8" s="81" t="s">
        <v>189</v>
      </c>
      <c r="B8" s="85">
        <v>1</v>
      </c>
      <c r="C8" s="77" t="s">
        <v>202</v>
      </c>
      <c r="D8" s="44"/>
      <c r="E8" s="44"/>
      <c r="F8" s="81" t="s">
        <v>189</v>
      </c>
      <c r="G8" s="85">
        <v>1</v>
      </c>
      <c r="H8" s="77" t="s">
        <v>202</v>
      </c>
      <c r="I8" s="44"/>
      <c r="J8" s="44"/>
      <c r="K8" s="81" t="s">
        <v>189</v>
      </c>
      <c r="L8" s="85">
        <v>1</v>
      </c>
      <c r="M8" s="77" t="s">
        <v>202</v>
      </c>
      <c r="N8" s="44"/>
      <c r="O8" s="44"/>
      <c r="P8" s="81" t="s">
        <v>189</v>
      </c>
      <c r="Q8" s="85">
        <v>1</v>
      </c>
      <c r="R8" s="77" t="s">
        <v>202</v>
      </c>
      <c r="S8" s="44"/>
      <c r="T8" s="44"/>
      <c r="U8" s="81" t="s">
        <v>189</v>
      </c>
      <c r="V8" s="85">
        <v>1</v>
      </c>
      <c r="W8" s="77" t="s">
        <v>202</v>
      </c>
      <c r="X8" s="44"/>
      <c r="Y8" s="44"/>
      <c r="Z8" s="81" t="s">
        <v>189</v>
      </c>
      <c r="AA8" s="85">
        <v>1</v>
      </c>
      <c r="AB8" s="77" t="s">
        <v>202</v>
      </c>
      <c r="AC8" s="44"/>
      <c r="AD8" s="44"/>
      <c r="AE8" s="81" t="s">
        <v>189</v>
      </c>
      <c r="AF8" s="85">
        <v>1</v>
      </c>
      <c r="AG8" s="77" t="s">
        <v>202</v>
      </c>
      <c r="AH8" s="44"/>
      <c r="AI8" s="44"/>
      <c r="AJ8" s="81" t="s">
        <v>189</v>
      </c>
      <c r="AK8" s="85">
        <v>1</v>
      </c>
      <c r="AL8" s="77" t="s">
        <v>202</v>
      </c>
      <c r="AM8" s="44"/>
      <c r="AN8" s="44"/>
      <c r="AO8" s="81" t="s">
        <v>189</v>
      </c>
      <c r="AP8" s="85">
        <v>1</v>
      </c>
      <c r="AQ8" s="77" t="s">
        <v>202</v>
      </c>
      <c r="AR8" s="44"/>
      <c r="AS8" s="44"/>
      <c r="AT8" s="81" t="s">
        <v>189</v>
      </c>
      <c r="AU8" s="85">
        <v>1</v>
      </c>
      <c r="AV8" s="77" t="s">
        <v>202</v>
      </c>
      <c r="AW8" s="44"/>
      <c r="AX8" s="44"/>
      <c r="AY8" s="81" t="s">
        <v>189</v>
      </c>
      <c r="AZ8" s="85">
        <v>1</v>
      </c>
      <c r="BA8" s="77" t="s">
        <v>202</v>
      </c>
      <c r="BB8" s="44"/>
      <c r="BC8" s="44"/>
      <c r="BD8" s="81" t="s">
        <v>189</v>
      </c>
      <c r="BE8" s="85">
        <v>1</v>
      </c>
      <c r="BF8" s="77" t="s">
        <v>202</v>
      </c>
      <c r="BG8" s="44"/>
      <c r="BH8" s="44"/>
      <c r="BI8" s="81" t="s">
        <v>189</v>
      </c>
      <c r="BJ8" s="85">
        <v>1</v>
      </c>
      <c r="BK8" s="77" t="s">
        <v>202</v>
      </c>
      <c r="BL8" s="44"/>
      <c r="BM8" s="44"/>
      <c r="BN8" s="81" t="s">
        <v>189</v>
      </c>
      <c r="BO8" s="85">
        <v>1</v>
      </c>
      <c r="BP8" s="77" t="s">
        <v>202</v>
      </c>
      <c r="BQ8" s="44"/>
      <c r="BR8" s="44"/>
    </row>
    <row r="9" spans="1:70" s="56" customFormat="1" ht="28.5" customHeight="1">
      <c r="A9" s="81" t="s">
        <v>190</v>
      </c>
      <c r="B9" s="85">
        <v>1</v>
      </c>
      <c r="C9" s="77" t="s">
        <v>202</v>
      </c>
      <c r="D9" s="44"/>
      <c r="E9" s="44"/>
      <c r="F9" s="81" t="s">
        <v>190</v>
      </c>
      <c r="G9" s="85">
        <v>1</v>
      </c>
      <c r="H9" s="77" t="s">
        <v>202</v>
      </c>
      <c r="I9" s="44"/>
      <c r="J9" s="44"/>
      <c r="K9" s="81" t="s">
        <v>190</v>
      </c>
      <c r="L9" s="85">
        <v>1</v>
      </c>
      <c r="M9" s="77" t="s">
        <v>202</v>
      </c>
      <c r="N9" s="44"/>
      <c r="O9" s="44"/>
      <c r="P9" s="81" t="s">
        <v>190</v>
      </c>
      <c r="Q9" s="85">
        <v>1</v>
      </c>
      <c r="R9" s="77" t="s">
        <v>202</v>
      </c>
      <c r="S9" s="44"/>
      <c r="T9" s="44"/>
      <c r="U9" s="81" t="s">
        <v>190</v>
      </c>
      <c r="V9" s="85">
        <v>1</v>
      </c>
      <c r="W9" s="77" t="s">
        <v>202</v>
      </c>
      <c r="X9" s="44"/>
      <c r="Y9" s="44"/>
      <c r="Z9" s="81" t="s">
        <v>190</v>
      </c>
      <c r="AA9" s="85">
        <v>1</v>
      </c>
      <c r="AB9" s="77" t="s">
        <v>202</v>
      </c>
      <c r="AC9" s="44"/>
      <c r="AD9" s="44"/>
      <c r="AE9" s="81" t="s">
        <v>190</v>
      </c>
      <c r="AF9" s="85">
        <v>1</v>
      </c>
      <c r="AG9" s="77" t="s">
        <v>202</v>
      </c>
      <c r="AH9" s="44"/>
      <c r="AI9" s="44"/>
      <c r="AJ9" s="81" t="s">
        <v>190</v>
      </c>
      <c r="AK9" s="85">
        <v>1</v>
      </c>
      <c r="AL9" s="77" t="s">
        <v>202</v>
      </c>
      <c r="AM9" s="44"/>
      <c r="AN9" s="44"/>
      <c r="AO9" s="81" t="s">
        <v>190</v>
      </c>
      <c r="AP9" s="85">
        <v>1</v>
      </c>
      <c r="AQ9" s="77" t="s">
        <v>202</v>
      </c>
      <c r="AR9" s="44"/>
      <c r="AS9" s="44"/>
      <c r="AT9" s="81" t="s">
        <v>190</v>
      </c>
      <c r="AU9" s="85">
        <v>1</v>
      </c>
      <c r="AV9" s="77" t="s">
        <v>202</v>
      </c>
      <c r="AW9" s="44"/>
      <c r="AX9" s="44"/>
      <c r="AY9" s="81" t="s">
        <v>190</v>
      </c>
      <c r="AZ9" s="85">
        <v>1</v>
      </c>
      <c r="BA9" s="77" t="s">
        <v>202</v>
      </c>
      <c r="BB9" s="44"/>
      <c r="BC9" s="44"/>
      <c r="BD9" s="81" t="s">
        <v>190</v>
      </c>
      <c r="BE9" s="85">
        <v>1</v>
      </c>
      <c r="BF9" s="77" t="s">
        <v>202</v>
      </c>
      <c r="BG9" s="44"/>
      <c r="BH9" s="44"/>
      <c r="BI9" s="81" t="s">
        <v>190</v>
      </c>
      <c r="BJ9" s="85">
        <v>1</v>
      </c>
      <c r="BK9" s="77" t="s">
        <v>202</v>
      </c>
      <c r="BL9" s="44"/>
      <c r="BM9" s="44"/>
      <c r="BN9" s="81" t="s">
        <v>190</v>
      </c>
      <c r="BO9" s="85">
        <v>1</v>
      </c>
      <c r="BP9" s="77" t="s">
        <v>202</v>
      </c>
      <c r="BQ9" s="44"/>
      <c r="BR9" s="44"/>
    </row>
    <row r="10" spans="1:70" s="56" customFormat="1" ht="28.5" customHeight="1">
      <c r="A10" s="81" t="s">
        <v>191</v>
      </c>
      <c r="B10" s="85">
        <v>10</v>
      </c>
      <c r="C10" s="77" t="s">
        <v>30</v>
      </c>
      <c r="D10" s="44"/>
      <c r="E10" s="44"/>
      <c r="F10" s="81" t="s">
        <v>191</v>
      </c>
      <c r="G10" s="85">
        <v>10</v>
      </c>
      <c r="H10" s="77" t="s">
        <v>30</v>
      </c>
      <c r="I10" s="44"/>
      <c r="J10" s="44"/>
      <c r="K10" s="81" t="s">
        <v>191</v>
      </c>
      <c r="L10" s="85">
        <v>10</v>
      </c>
      <c r="M10" s="77" t="s">
        <v>30</v>
      </c>
      <c r="N10" s="44"/>
      <c r="O10" s="44"/>
      <c r="P10" s="81" t="s">
        <v>191</v>
      </c>
      <c r="Q10" s="85">
        <v>10</v>
      </c>
      <c r="R10" s="77" t="s">
        <v>30</v>
      </c>
      <c r="S10" s="44"/>
      <c r="T10" s="44"/>
      <c r="U10" s="81" t="s">
        <v>191</v>
      </c>
      <c r="V10" s="85">
        <v>10</v>
      </c>
      <c r="W10" s="77" t="s">
        <v>30</v>
      </c>
      <c r="X10" s="44"/>
      <c r="Y10" s="44"/>
      <c r="Z10" s="81" t="s">
        <v>191</v>
      </c>
      <c r="AA10" s="85">
        <v>10</v>
      </c>
      <c r="AB10" s="77" t="s">
        <v>30</v>
      </c>
      <c r="AC10" s="44"/>
      <c r="AD10" s="44"/>
      <c r="AE10" s="81" t="s">
        <v>191</v>
      </c>
      <c r="AF10" s="85">
        <v>10</v>
      </c>
      <c r="AG10" s="77" t="s">
        <v>30</v>
      </c>
      <c r="AH10" s="44"/>
      <c r="AI10" s="44"/>
      <c r="AJ10" s="81" t="s">
        <v>191</v>
      </c>
      <c r="AK10" s="85">
        <v>10</v>
      </c>
      <c r="AL10" s="77" t="s">
        <v>30</v>
      </c>
      <c r="AM10" s="44"/>
      <c r="AN10" s="44"/>
      <c r="AO10" s="81" t="s">
        <v>191</v>
      </c>
      <c r="AP10" s="85">
        <v>10</v>
      </c>
      <c r="AQ10" s="77" t="s">
        <v>30</v>
      </c>
      <c r="AR10" s="44"/>
      <c r="AS10" s="44"/>
      <c r="AT10" s="81" t="s">
        <v>191</v>
      </c>
      <c r="AU10" s="85">
        <v>10</v>
      </c>
      <c r="AV10" s="77" t="s">
        <v>30</v>
      </c>
      <c r="AW10" s="44"/>
      <c r="AX10" s="44"/>
      <c r="AY10" s="81" t="s">
        <v>191</v>
      </c>
      <c r="AZ10" s="85">
        <v>10</v>
      </c>
      <c r="BA10" s="77" t="s">
        <v>30</v>
      </c>
      <c r="BB10" s="44"/>
      <c r="BC10" s="44"/>
      <c r="BD10" s="81" t="s">
        <v>191</v>
      </c>
      <c r="BE10" s="85">
        <v>10</v>
      </c>
      <c r="BF10" s="77" t="s">
        <v>30</v>
      </c>
      <c r="BG10" s="44"/>
      <c r="BH10" s="44"/>
      <c r="BI10" s="81" t="s">
        <v>191</v>
      </c>
      <c r="BJ10" s="85">
        <v>10</v>
      </c>
      <c r="BK10" s="77" t="s">
        <v>30</v>
      </c>
      <c r="BL10" s="44"/>
      <c r="BM10" s="44"/>
      <c r="BN10" s="81" t="s">
        <v>191</v>
      </c>
      <c r="BO10" s="85">
        <v>10</v>
      </c>
      <c r="BP10" s="77" t="s">
        <v>30</v>
      </c>
      <c r="BQ10" s="44"/>
      <c r="BR10" s="44"/>
    </row>
    <row r="11" spans="1:70" s="56" customFormat="1" ht="28.5" customHeight="1">
      <c r="A11" s="81" t="s">
        <v>192</v>
      </c>
      <c r="B11" s="85">
        <v>3</v>
      </c>
      <c r="C11" s="77" t="s">
        <v>202</v>
      </c>
      <c r="D11" s="44"/>
      <c r="E11" s="44"/>
      <c r="F11" s="81" t="s">
        <v>192</v>
      </c>
      <c r="G11" s="85">
        <v>3</v>
      </c>
      <c r="H11" s="77" t="s">
        <v>202</v>
      </c>
      <c r="I11" s="44"/>
      <c r="J11" s="44"/>
      <c r="K11" s="81" t="s">
        <v>192</v>
      </c>
      <c r="L11" s="85">
        <v>3</v>
      </c>
      <c r="M11" s="77" t="s">
        <v>202</v>
      </c>
      <c r="N11" s="44"/>
      <c r="O11" s="44"/>
      <c r="P11" s="81" t="s">
        <v>192</v>
      </c>
      <c r="Q11" s="85">
        <v>3</v>
      </c>
      <c r="R11" s="77" t="s">
        <v>202</v>
      </c>
      <c r="S11" s="44"/>
      <c r="T11" s="44"/>
      <c r="U11" s="81" t="s">
        <v>192</v>
      </c>
      <c r="V11" s="85">
        <v>3</v>
      </c>
      <c r="W11" s="77" t="s">
        <v>202</v>
      </c>
      <c r="X11" s="44"/>
      <c r="Y11" s="44"/>
      <c r="Z11" s="81" t="s">
        <v>192</v>
      </c>
      <c r="AA11" s="85">
        <v>3</v>
      </c>
      <c r="AB11" s="77" t="s">
        <v>202</v>
      </c>
      <c r="AC11" s="44"/>
      <c r="AD11" s="44"/>
      <c r="AE11" s="81" t="s">
        <v>192</v>
      </c>
      <c r="AF11" s="85">
        <v>3</v>
      </c>
      <c r="AG11" s="77" t="s">
        <v>202</v>
      </c>
      <c r="AH11" s="44"/>
      <c r="AI11" s="44"/>
      <c r="AJ11" s="81" t="s">
        <v>192</v>
      </c>
      <c r="AK11" s="85">
        <v>3</v>
      </c>
      <c r="AL11" s="77" t="s">
        <v>202</v>
      </c>
      <c r="AM11" s="44"/>
      <c r="AN11" s="44"/>
      <c r="AO11" s="81" t="s">
        <v>192</v>
      </c>
      <c r="AP11" s="85">
        <v>3</v>
      </c>
      <c r="AQ11" s="77" t="s">
        <v>202</v>
      </c>
      <c r="AR11" s="44"/>
      <c r="AS11" s="44"/>
      <c r="AT11" s="81" t="s">
        <v>192</v>
      </c>
      <c r="AU11" s="85">
        <v>3</v>
      </c>
      <c r="AV11" s="77" t="s">
        <v>202</v>
      </c>
      <c r="AW11" s="44"/>
      <c r="AX11" s="44"/>
      <c r="AY11" s="81" t="s">
        <v>192</v>
      </c>
      <c r="AZ11" s="85">
        <v>3</v>
      </c>
      <c r="BA11" s="77" t="s">
        <v>202</v>
      </c>
      <c r="BB11" s="44"/>
      <c r="BC11" s="44"/>
      <c r="BD11" s="81" t="s">
        <v>192</v>
      </c>
      <c r="BE11" s="85">
        <v>3</v>
      </c>
      <c r="BF11" s="77" t="s">
        <v>202</v>
      </c>
      <c r="BG11" s="44"/>
      <c r="BH11" s="44"/>
      <c r="BI11" s="81" t="s">
        <v>192</v>
      </c>
      <c r="BJ11" s="85">
        <v>3</v>
      </c>
      <c r="BK11" s="77" t="s">
        <v>202</v>
      </c>
      <c r="BL11" s="44"/>
      <c r="BM11" s="44"/>
      <c r="BN11" s="81" t="s">
        <v>192</v>
      </c>
      <c r="BO11" s="85">
        <v>3</v>
      </c>
      <c r="BP11" s="77" t="s">
        <v>202</v>
      </c>
      <c r="BQ11" s="44"/>
      <c r="BR11" s="44"/>
    </row>
    <row r="12" spans="1:70" s="56" customFormat="1" ht="28.5" customHeight="1">
      <c r="A12" s="81" t="s">
        <v>193</v>
      </c>
      <c r="B12" s="85">
        <v>20</v>
      </c>
      <c r="C12" s="79" t="s">
        <v>27</v>
      </c>
      <c r="D12" s="44"/>
      <c r="E12" s="44"/>
      <c r="F12" s="81" t="s">
        <v>193</v>
      </c>
      <c r="G12" s="85">
        <v>20</v>
      </c>
      <c r="H12" s="79" t="s">
        <v>27</v>
      </c>
      <c r="I12" s="44"/>
      <c r="J12" s="44"/>
      <c r="K12" s="81" t="s">
        <v>193</v>
      </c>
      <c r="L12" s="85">
        <v>20</v>
      </c>
      <c r="M12" s="79" t="s">
        <v>27</v>
      </c>
      <c r="N12" s="44"/>
      <c r="O12" s="44"/>
      <c r="P12" s="81" t="s">
        <v>193</v>
      </c>
      <c r="Q12" s="85">
        <v>20</v>
      </c>
      <c r="R12" s="79" t="s">
        <v>27</v>
      </c>
      <c r="S12" s="44"/>
      <c r="T12" s="44"/>
      <c r="U12" s="81" t="s">
        <v>193</v>
      </c>
      <c r="V12" s="85">
        <v>20</v>
      </c>
      <c r="W12" s="79" t="s">
        <v>27</v>
      </c>
      <c r="X12" s="44"/>
      <c r="Y12" s="44"/>
      <c r="Z12" s="81" t="s">
        <v>193</v>
      </c>
      <c r="AA12" s="85">
        <v>20</v>
      </c>
      <c r="AB12" s="79" t="s">
        <v>27</v>
      </c>
      <c r="AC12" s="44"/>
      <c r="AD12" s="44"/>
      <c r="AE12" s="81" t="s">
        <v>193</v>
      </c>
      <c r="AF12" s="85">
        <v>20</v>
      </c>
      <c r="AG12" s="79" t="s">
        <v>27</v>
      </c>
      <c r="AH12" s="44"/>
      <c r="AI12" s="44"/>
      <c r="AJ12" s="81" t="s">
        <v>193</v>
      </c>
      <c r="AK12" s="85">
        <v>20</v>
      </c>
      <c r="AL12" s="79" t="s">
        <v>27</v>
      </c>
      <c r="AM12" s="44"/>
      <c r="AN12" s="44"/>
      <c r="AO12" s="81" t="s">
        <v>193</v>
      </c>
      <c r="AP12" s="85">
        <v>20</v>
      </c>
      <c r="AQ12" s="79" t="s">
        <v>27</v>
      </c>
      <c r="AR12" s="44"/>
      <c r="AS12" s="44"/>
      <c r="AT12" s="81" t="s">
        <v>193</v>
      </c>
      <c r="AU12" s="85">
        <v>20</v>
      </c>
      <c r="AV12" s="79" t="s">
        <v>27</v>
      </c>
      <c r="AW12" s="44"/>
      <c r="AX12" s="44"/>
      <c r="AY12" s="81" t="s">
        <v>193</v>
      </c>
      <c r="AZ12" s="85">
        <v>20</v>
      </c>
      <c r="BA12" s="79" t="s">
        <v>27</v>
      </c>
      <c r="BB12" s="44"/>
      <c r="BC12" s="44"/>
      <c r="BD12" s="81" t="s">
        <v>193</v>
      </c>
      <c r="BE12" s="85">
        <v>20</v>
      </c>
      <c r="BF12" s="79" t="s">
        <v>27</v>
      </c>
      <c r="BG12" s="44"/>
      <c r="BH12" s="44"/>
      <c r="BI12" s="81" t="s">
        <v>193</v>
      </c>
      <c r="BJ12" s="85">
        <v>20</v>
      </c>
      <c r="BK12" s="79" t="s">
        <v>27</v>
      </c>
      <c r="BL12" s="44"/>
      <c r="BM12" s="44"/>
      <c r="BN12" s="81" t="s">
        <v>193</v>
      </c>
      <c r="BO12" s="85">
        <v>20</v>
      </c>
      <c r="BP12" s="79" t="s">
        <v>27</v>
      </c>
      <c r="BQ12" s="44"/>
      <c r="BR12" s="44"/>
    </row>
    <row r="13" spans="1:70" s="56" customFormat="1" ht="28.5" customHeight="1">
      <c r="A13" s="81" t="s">
        <v>194</v>
      </c>
      <c r="B13" s="85">
        <v>1</v>
      </c>
      <c r="C13" s="79" t="s">
        <v>2</v>
      </c>
      <c r="D13" s="44"/>
      <c r="E13" s="44"/>
      <c r="F13" s="81" t="s">
        <v>194</v>
      </c>
      <c r="G13" s="85">
        <v>1</v>
      </c>
      <c r="H13" s="79" t="s">
        <v>2</v>
      </c>
      <c r="I13" s="44"/>
      <c r="J13" s="44"/>
      <c r="K13" s="81" t="s">
        <v>194</v>
      </c>
      <c r="L13" s="85">
        <v>1</v>
      </c>
      <c r="M13" s="79" t="s">
        <v>2</v>
      </c>
      <c r="N13" s="44"/>
      <c r="O13" s="44"/>
      <c r="P13" s="81" t="s">
        <v>194</v>
      </c>
      <c r="Q13" s="85">
        <v>1</v>
      </c>
      <c r="R13" s="79" t="s">
        <v>2</v>
      </c>
      <c r="S13" s="44"/>
      <c r="T13" s="44"/>
      <c r="U13" s="81" t="s">
        <v>194</v>
      </c>
      <c r="V13" s="85">
        <v>1</v>
      </c>
      <c r="W13" s="79" t="s">
        <v>2</v>
      </c>
      <c r="X13" s="44"/>
      <c r="Y13" s="44"/>
      <c r="Z13" s="81" t="s">
        <v>194</v>
      </c>
      <c r="AA13" s="85"/>
      <c r="AB13" s="79" t="s">
        <v>2</v>
      </c>
      <c r="AC13" s="44"/>
      <c r="AD13" s="44"/>
      <c r="AE13" s="81" t="s">
        <v>194</v>
      </c>
      <c r="AF13" s="85">
        <v>1</v>
      </c>
      <c r="AG13" s="79" t="s">
        <v>2</v>
      </c>
      <c r="AH13" s="44"/>
      <c r="AI13" s="44"/>
      <c r="AJ13" s="81" t="s">
        <v>194</v>
      </c>
      <c r="AK13" s="85">
        <v>1</v>
      </c>
      <c r="AL13" s="79" t="s">
        <v>2</v>
      </c>
      <c r="AM13" s="44"/>
      <c r="AN13" s="44"/>
      <c r="AO13" s="81" t="s">
        <v>194</v>
      </c>
      <c r="AP13" s="85">
        <v>1</v>
      </c>
      <c r="AQ13" s="79" t="s">
        <v>2</v>
      </c>
      <c r="AR13" s="44"/>
      <c r="AS13" s="44"/>
      <c r="AT13" s="81" t="s">
        <v>194</v>
      </c>
      <c r="AU13" s="85">
        <v>1</v>
      </c>
      <c r="AV13" s="79" t="s">
        <v>2</v>
      </c>
      <c r="AW13" s="44"/>
      <c r="AX13" s="44"/>
      <c r="AY13" s="81" t="s">
        <v>194</v>
      </c>
      <c r="AZ13" s="85">
        <v>1</v>
      </c>
      <c r="BA13" s="79" t="s">
        <v>2</v>
      </c>
      <c r="BB13" s="44"/>
      <c r="BC13" s="44"/>
      <c r="BD13" s="81" t="s">
        <v>194</v>
      </c>
      <c r="BE13" s="85">
        <v>1</v>
      </c>
      <c r="BF13" s="79" t="s">
        <v>2</v>
      </c>
      <c r="BG13" s="44"/>
      <c r="BH13" s="44"/>
      <c r="BI13" s="81" t="s">
        <v>194</v>
      </c>
      <c r="BJ13" s="85">
        <v>1</v>
      </c>
      <c r="BK13" s="79" t="s">
        <v>2</v>
      </c>
      <c r="BL13" s="44"/>
      <c r="BM13" s="44"/>
      <c r="BN13" s="81" t="s">
        <v>194</v>
      </c>
      <c r="BO13" s="85">
        <v>1</v>
      </c>
      <c r="BP13" s="79" t="s">
        <v>2</v>
      </c>
      <c r="BQ13" s="44"/>
      <c r="BR13" s="44"/>
    </row>
    <row r="14" spans="1:70" s="56" customFormat="1" ht="28.5" customHeight="1">
      <c r="A14" s="81" t="s">
        <v>195</v>
      </c>
      <c r="B14" s="85">
        <v>1</v>
      </c>
      <c r="C14" s="79" t="s">
        <v>1</v>
      </c>
      <c r="D14" s="44"/>
      <c r="E14" s="44"/>
      <c r="F14" s="81" t="s">
        <v>195</v>
      </c>
      <c r="G14" s="85">
        <v>1</v>
      </c>
      <c r="H14" s="79" t="s">
        <v>1</v>
      </c>
      <c r="I14" s="44"/>
      <c r="J14" s="44"/>
      <c r="K14" s="81" t="s">
        <v>195</v>
      </c>
      <c r="L14" s="85">
        <v>1</v>
      </c>
      <c r="M14" s="79" t="s">
        <v>1</v>
      </c>
      <c r="N14" s="44"/>
      <c r="O14" s="44"/>
      <c r="P14" s="81" t="s">
        <v>195</v>
      </c>
      <c r="Q14" s="85">
        <v>1</v>
      </c>
      <c r="R14" s="79" t="s">
        <v>1</v>
      </c>
      <c r="S14" s="44"/>
      <c r="T14" s="44"/>
      <c r="U14" s="81" t="s">
        <v>195</v>
      </c>
      <c r="V14" s="85">
        <v>1</v>
      </c>
      <c r="W14" s="79" t="s">
        <v>1</v>
      </c>
      <c r="X14" s="44"/>
      <c r="Y14" s="44"/>
      <c r="Z14" s="81" t="s">
        <v>195</v>
      </c>
      <c r="AA14" s="85"/>
      <c r="AB14" s="79" t="s">
        <v>1</v>
      </c>
      <c r="AC14" s="44"/>
      <c r="AD14" s="44"/>
      <c r="AE14" s="81" t="s">
        <v>195</v>
      </c>
      <c r="AF14" s="85">
        <v>1</v>
      </c>
      <c r="AG14" s="79" t="s">
        <v>1</v>
      </c>
      <c r="AH14" s="44"/>
      <c r="AI14" s="44"/>
      <c r="AJ14" s="81" t="s">
        <v>195</v>
      </c>
      <c r="AK14" s="85">
        <v>1</v>
      </c>
      <c r="AL14" s="79" t="s">
        <v>1</v>
      </c>
      <c r="AM14" s="44"/>
      <c r="AN14" s="44"/>
      <c r="AO14" s="81" t="s">
        <v>195</v>
      </c>
      <c r="AP14" s="85">
        <v>1</v>
      </c>
      <c r="AQ14" s="79" t="s">
        <v>1</v>
      </c>
      <c r="AR14" s="44"/>
      <c r="AS14" s="44"/>
      <c r="AT14" s="81" t="s">
        <v>195</v>
      </c>
      <c r="AU14" s="85">
        <v>1</v>
      </c>
      <c r="AV14" s="79" t="s">
        <v>1</v>
      </c>
      <c r="AW14" s="44"/>
      <c r="AX14" s="44"/>
      <c r="AY14" s="81" t="s">
        <v>195</v>
      </c>
      <c r="AZ14" s="85">
        <v>1</v>
      </c>
      <c r="BA14" s="79" t="s">
        <v>1</v>
      </c>
      <c r="BB14" s="44"/>
      <c r="BC14" s="44"/>
      <c r="BD14" s="81" t="s">
        <v>195</v>
      </c>
      <c r="BE14" s="85">
        <v>1</v>
      </c>
      <c r="BF14" s="79" t="s">
        <v>1</v>
      </c>
      <c r="BG14" s="44"/>
      <c r="BH14" s="44"/>
      <c r="BI14" s="81" t="s">
        <v>195</v>
      </c>
      <c r="BJ14" s="85">
        <v>1</v>
      </c>
      <c r="BK14" s="79" t="s">
        <v>1</v>
      </c>
      <c r="BL14" s="44"/>
      <c r="BM14" s="44"/>
      <c r="BN14" s="81" t="s">
        <v>195</v>
      </c>
      <c r="BO14" s="85">
        <v>1</v>
      </c>
      <c r="BP14" s="79" t="s">
        <v>1</v>
      </c>
      <c r="BQ14" s="44"/>
      <c r="BR14" s="44"/>
    </row>
    <row r="15" spans="1:70" s="56" customFormat="1" ht="28.5" customHeight="1">
      <c r="A15" s="81" t="s">
        <v>196</v>
      </c>
      <c r="B15" s="85">
        <v>1</v>
      </c>
      <c r="C15" s="79" t="s">
        <v>1</v>
      </c>
      <c r="D15" s="44"/>
      <c r="E15" s="44"/>
      <c r="F15" s="81" t="s">
        <v>196</v>
      </c>
      <c r="G15" s="85">
        <v>1</v>
      </c>
      <c r="H15" s="79" t="s">
        <v>1</v>
      </c>
      <c r="I15" s="44"/>
      <c r="J15" s="44"/>
      <c r="K15" s="81" t="s">
        <v>196</v>
      </c>
      <c r="L15" s="85">
        <v>1</v>
      </c>
      <c r="M15" s="79" t="s">
        <v>1</v>
      </c>
      <c r="N15" s="44"/>
      <c r="O15" s="44"/>
      <c r="P15" s="81" t="s">
        <v>196</v>
      </c>
      <c r="Q15" s="85">
        <v>1</v>
      </c>
      <c r="R15" s="79" t="s">
        <v>1</v>
      </c>
      <c r="S15" s="44"/>
      <c r="T15" s="44"/>
      <c r="U15" s="81" t="s">
        <v>196</v>
      </c>
      <c r="V15" s="85">
        <v>1</v>
      </c>
      <c r="W15" s="79" t="s">
        <v>1</v>
      </c>
      <c r="X15" s="44"/>
      <c r="Y15" s="44"/>
      <c r="Z15" s="81" t="s">
        <v>196</v>
      </c>
      <c r="AA15" s="85"/>
      <c r="AB15" s="79" t="s">
        <v>1</v>
      </c>
      <c r="AC15" s="44"/>
      <c r="AD15" s="44"/>
      <c r="AE15" s="81" t="s">
        <v>196</v>
      </c>
      <c r="AF15" s="85">
        <v>1</v>
      </c>
      <c r="AG15" s="79" t="s">
        <v>1</v>
      </c>
      <c r="AH15" s="44"/>
      <c r="AI15" s="44"/>
      <c r="AJ15" s="81" t="s">
        <v>196</v>
      </c>
      <c r="AK15" s="85">
        <v>1</v>
      </c>
      <c r="AL15" s="79" t="s">
        <v>1</v>
      </c>
      <c r="AM15" s="44"/>
      <c r="AN15" s="44"/>
      <c r="AO15" s="81" t="s">
        <v>196</v>
      </c>
      <c r="AP15" s="85">
        <v>1</v>
      </c>
      <c r="AQ15" s="79" t="s">
        <v>1</v>
      </c>
      <c r="AR15" s="44"/>
      <c r="AS15" s="44"/>
      <c r="AT15" s="81" t="s">
        <v>196</v>
      </c>
      <c r="AU15" s="85">
        <v>1</v>
      </c>
      <c r="AV15" s="79" t="s">
        <v>1</v>
      </c>
      <c r="AW15" s="44"/>
      <c r="AX15" s="44"/>
      <c r="AY15" s="81" t="s">
        <v>196</v>
      </c>
      <c r="AZ15" s="85">
        <v>1</v>
      </c>
      <c r="BA15" s="79" t="s">
        <v>1</v>
      </c>
      <c r="BB15" s="44"/>
      <c r="BC15" s="44"/>
      <c r="BD15" s="81" t="s">
        <v>196</v>
      </c>
      <c r="BE15" s="85">
        <v>1</v>
      </c>
      <c r="BF15" s="79" t="s">
        <v>1</v>
      </c>
      <c r="BG15" s="44"/>
      <c r="BH15" s="44"/>
      <c r="BI15" s="81" t="s">
        <v>196</v>
      </c>
      <c r="BJ15" s="85">
        <v>1</v>
      </c>
      <c r="BK15" s="79" t="s">
        <v>1</v>
      </c>
      <c r="BL15" s="44"/>
      <c r="BM15" s="44"/>
      <c r="BN15" s="81" t="s">
        <v>196</v>
      </c>
      <c r="BO15" s="85">
        <v>1</v>
      </c>
      <c r="BP15" s="79" t="s">
        <v>1</v>
      </c>
      <c r="BQ15" s="44"/>
      <c r="BR15" s="44"/>
    </row>
    <row r="16" spans="1:70" s="56" customFormat="1" ht="28.5" customHeight="1">
      <c r="A16" s="81" t="s">
        <v>197</v>
      </c>
      <c r="B16" s="85">
        <v>1</v>
      </c>
      <c r="C16" s="79" t="s">
        <v>1</v>
      </c>
      <c r="D16" s="44"/>
      <c r="E16" s="44"/>
      <c r="F16" s="81" t="s">
        <v>197</v>
      </c>
      <c r="G16" s="85">
        <v>1</v>
      </c>
      <c r="H16" s="79" t="s">
        <v>1</v>
      </c>
      <c r="I16" s="44"/>
      <c r="J16" s="44"/>
      <c r="K16" s="81" t="s">
        <v>197</v>
      </c>
      <c r="L16" s="85">
        <v>1</v>
      </c>
      <c r="M16" s="79" t="s">
        <v>1</v>
      </c>
      <c r="N16" s="44"/>
      <c r="O16" s="44"/>
      <c r="P16" s="81" t="s">
        <v>197</v>
      </c>
      <c r="Q16" s="85">
        <v>1</v>
      </c>
      <c r="R16" s="79" t="s">
        <v>1</v>
      </c>
      <c r="S16" s="44"/>
      <c r="T16" s="44"/>
      <c r="U16" s="81" t="s">
        <v>197</v>
      </c>
      <c r="V16" s="85">
        <v>1</v>
      </c>
      <c r="W16" s="79" t="s">
        <v>1</v>
      </c>
      <c r="X16" s="44"/>
      <c r="Y16" s="44"/>
      <c r="Z16" s="81" t="s">
        <v>197</v>
      </c>
      <c r="AA16" s="85"/>
      <c r="AB16" s="79" t="s">
        <v>1</v>
      </c>
      <c r="AC16" s="44"/>
      <c r="AD16" s="44"/>
      <c r="AE16" s="81" t="s">
        <v>197</v>
      </c>
      <c r="AF16" s="85">
        <v>1</v>
      </c>
      <c r="AG16" s="79" t="s">
        <v>1</v>
      </c>
      <c r="AH16" s="44"/>
      <c r="AI16" s="44"/>
      <c r="AJ16" s="81" t="s">
        <v>197</v>
      </c>
      <c r="AK16" s="85">
        <v>1</v>
      </c>
      <c r="AL16" s="79" t="s">
        <v>1</v>
      </c>
      <c r="AM16" s="44"/>
      <c r="AN16" s="44"/>
      <c r="AO16" s="81" t="s">
        <v>197</v>
      </c>
      <c r="AP16" s="85">
        <v>1</v>
      </c>
      <c r="AQ16" s="79" t="s">
        <v>1</v>
      </c>
      <c r="AR16" s="44"/>
      <c r="AS16" s="44"/>
      <c r="AT16" s="81" t="s">
        <v>197</v>
      </c>
      <c r="AU16" s="85">
        <v>1</v>
      </c>
      <c r="AV16" s="79" t="s">
        <v>1</v>
      </c>
      <c r="AW16" s="44"/>
      <c r="AX16" s="44"/>
      <c r="AY16" s="81" t="s">
        <v>197</v>
      </c>
      <c r="AZ16" s="85">
        <v>1</v>
      </c>
      <c r="BA16" s="79" t="s">
        <v>1</v>
      </c>
      <c r="BB16" s="44"/>
      <c r="BC16" s="44"/>
      <c r="BD16" s="81" t="s">
        <v>197</v>
      </c>
      <c r="BE16" s="85">
        <v>1</v>
      </c>
      <c r="BF16" s="79" t="s">
        <v>1</v>
      </c>
      <c r="BG16" s="44"/>
      <c r="BH16" s="44"/>
      <c r="BI16" s="81" t="s">
        <v>197</v>
      </c>
      <c r="BJ16" s="85">
        <v>1</v>
      </c>
      <c r="BK16" s="79" t="s">
        <v>1</v>
      </c>
      <c r="BL16" s="44"/>
      <c r="BM16" s="44"/>
      <c r="BN16" s="81" t="s">
        <v>197</v>
      </c>
      <c r="BO16" s="85">
        <v>1</v>
      </c>
      <c r="BP16" s="79" t="s">
        <v>1</v>
      </c>
      <c r="BQ16" s="44"/>
      <c r="BR16" s="44"/>
    </row>
    <row r="17" spans="1:70" s="56" customFormat="1" ht="28.5" customHeight="1">
      <c r="A17" s="81" t="s">
        <v>198</v>
      </c>
      <c r="B17" s="85">
        <v>20</v>
      </c>
      <c r="C17" s="79" t="s">
        <v>1</v>
      </c>
      <c r="D17" s="44"/>
      <c r="E17" s="44"/>
      <c r="F17" s="81" t="s">
        <v>198</v>
      </c>
      <c r="G17" s="85">
        <v>20</v>
      </c>
      <c r="H17" s="79" t="s">
        <v>1</v>
      </c>
      <c r="I17" s="44"/>
      <c r="J17" s="44"/>
      <c r="K17" s="81" t="s">
        <v>198</v>
      </c>
      <c r="L17" s="85">
        <v>20</v>
      </c>
      <c r="M17" s="79" t="s">
        <v>1</v>
      </c>
      <c r="N17" s="44"/>
      <c r="O17" s="44"/>
      <c r="P17" s="81" t="s">
        <v>198</v>
      </c>
      <c r="Q17" s="85">
        <v>20</v>
      </c>
      <c r="R17" s="79" t="s">
        <v>1</v>
      </c>
      <c r="S17" s="44"/>
      <c r="T17" s="44"/>
      <c r="U17" s="81" t="s">
        <v>198</v>
      </c>
      <c r="V17" s="85">
        <v>20</v>
      </c>
      <c r="W17" s="79" t="s">
        <v>1</v>
      </c>
      <c r="X17" s="44"/>
      <c r="Y17" s="44"/>
      <c r="Z17" s="81" t="s">
        <v>198</v>
      </c>
      <c r="AA17" s="85"/>
      <c r="AB17" s="79" t="s">
        <v>1</v>
      </c>
      <c r="AC17" s="44"/>
      <c r="AD17" s="44"/>
      <c r="AE17" s="81" t="s">
        <v>198</v>
      </c>
      <c r="AF17" s="85">
        <v>20</v>
      </c>
      <c r="AG17" s="79" t="s">
        <v>1</v>
      </c>
      <c r="AH17" s="44"/>
      <c r="AI17" s="44"/>
      <c r="AJ17" s="81" t="s">
        <v>198</v>
      </c>
      <c r="AK17" s="85">
        <v>20</v>
      </c>
      <c r="AL17" s="79" t="s">
        <v>1</v>
      </c>
      <c r="AM17" s="44"/>
      <c r="AN17" s="44"/>
      <c r="AO17" s="81" t="s">
        <v>198</v>
      </c>
      <c r="AP17" s="85">
        <v>20</v>
      </c>
      <c r="AQ17" s="79" t="s">
        <v>1</v>
      </c>
      <c r="AR17" s="44"/>
      <c r="AS17" s="44"/>
      <c r="AT17" s="81" t="s">
        <v>198</v>
      </c>
      <c r="AU17" s="85">
        <v>20</v>
      </c>
      <c r="AV17" s="79" t="s">
        <v>1</v>
      </c>
      <c r="AW17" s="44"/>
      <c r="AX17" s="44"/>
      <c r="AY17" s="81" t="s">
        <v>198</v>
      </c>
      <c r="AZ17" s="85">
        <v>20</v>
      </c>
      <c r="BA17" s="79" t="s">
        <v>1</v>
      </c>
      <c r="BB17" s="44"/>
      <c r="BC17" s="44"/>
      <c r="BD17" s="81" t="s">
        <v>198</v>
      </c>
      <c r="BE17" s="85">
        <v>20</v>
      </c>
      <c r="BF17" s="79" t="s">
        <v>1</v>
      </c>
      <c r="BG17" s="44"/>
      <c r="BH17" s="44"/>
      <c r="BI17" s="81" t="s">
        <v>198</v>
      </c>
      <c r="BJ17" s="85">
        <v>20</v>
      </c>
      <c r="BK17" s="79" t="s">
        <v>1</v>
      </c>
      <c r="BL17" s="44"/>
      <c r="BM17" s="44"/>
      <c r="BN17" s="81" t="s">
        <v>198</v>
      </c>
      <c r="BO17" s="85">
        <v>20</v>
      </c>
      <c r="BP17" s="79" t="s">
        <v>1</v>
      </c>
      <c r="BQ17" s="44"/>
      <c r="BR17" s="44"/>
    </row>
    <row r="18" spans="1:70" s="56" customFormat="1" ht="28.5" customHeight="1">
      <c r="A18" s="81" t="s">
        <v>199</v>
      </c>
      <c r="B18" s="85">
        <v>2</v>
      </c>
      <c r="C18" s="79" t="s">
        <v>30</v>
      </c>
      <c r="D18" s="44"/>
      <c r="E18" s="44"/>
      <c r="F18" s="81" t="s">
        <v>199</v>
      </c>
      <c r="G18" s="85">
        <v>2</v>
      </c>
      <c r="H18" s="79" t="s">
        <v>30</v>
      </c>
      <c r="I18" s="44"/>
      <c r="J18" s="44"/>
      <c r="K18" s="81" t="s">
        <v>199</v>
      </c>
      <c r="L18" s="85">
        <v>2</v>
      </c>
      <c r="M18" s="79" t="s">
        <v>30</v>
      </c>
      <c r="N18" s="44"/>
      <c r="O18" s="44"/>
      <c r="P18" s="81" t="s">
        <v>199</v>
      </c>
      <c r="Q18" s="85">
        <v>2</v>
      </c>
      <c r="R18" s="79" t="s">
        <v>30</v>
      </c>
      <c r="S18" s="44"/>
      <c r="T18" s="44"/>
      <c r="U18" s="81" t="s">
        <v>199</v>
      </c>
      <c r="V18" s="85">
        <v>2</v>
      </c>
      <c r="W18" s="79" t="s">
        <v>30</v>
      </c>
      <c r="X18" s="44"/>
      <c r="Y18" s="44"/>
      <c r="Z18" s="81" t="s">
        <v>199</v>
      </c>
      <c r="AA18" s="85"/>
      <c r="AB18" s="79" t="s">
        <v>30</v>
      </c>
      <c r="AC18" s="44"/>
      <c r="AD18" s="44"/>
      <c r="AE18" s="81" t="s">
        <v>199</v>
      </c>
      <c r="AF18" s="85">
        <v>2</v>
      </c>
      <c r="AG18" s="79" t="s">
        <v>30</v>
      </c>
      <c r="AH18" s="44"/>
      <c r="AI18" s="44"/>
      <c r="AJ18" s="81" t="s">
        <v>199</v>
      </c>
      <c r="AK18" s="85">
        <v>2</v>
      </c>
      <c r="AL18" s="79" t="s">
        <v>30</v>
      </c>
      <c r="AM18" s="44"/>
      <c r="AN18" s="44"/>
      <c r="AO18" s="81" t="s">
        <v>199</v>
      </c>
      <c r="AP18" s="85">
        <v>1</v>
      </c>
      <c r="AQ18" s="79" t="s">
        <v>30</v>
      </c>
      <c r="AR18" s="44"/>
      <c r="AS18" s="44"/>
      <c r="AT18" s="81" t="s">
        <v>199</v>
      </c>
      <c r="AU18" s="85">
        <v>2</v>
      </c>
      <c r="AV18" s="79" t="s">
        <v>30</v>
      </c>
      <c r="AW18" s="44"/>
      <c r="AX18" s="44"/>
      <c r="AY18" s="81" t="s">
        <v>199</v>
      </c>
      <c r="AZ18" s="85">
        <v>2</v>
      </c>
      <c r="BA18" s="79" t="s">
        <v>30</v>
      </c>
      <c r="BB18" s="44"/>
      <c r="BC18" s="44"/>
      <c r="BD18" s="81" t="s">
        <v>199</v>
      </c>
      <c r="BE18" s="85">
        <v>2</v>
      </c>
      <c r="BF18" s="79" t="s">
        <v>30</v>
      </c>
      <c r="BG18" s="44"/>
      <c r="BH18" s="44"/>
      <c r="BI18" s="81" t="s">
        <v>199</v>
      </c>
      <c r="BJ18" s="85">
        <v>2</v>
      </c>
      <c r="BK18" s="79" t="s">
        <v>30</v>
      </c>
      <c r="BL18" s="44"/>
      <c r="BM18" s="44"/>
      <c r="BN18" s="81" t="s">
        <v>199</v>
      </c>
      <c r="BO18" s="85">
        <v>2</v>
      </c>
      <c r="BP18" s="79" t="s">
        <v>30</v>
      </c>
      <c r="BQ18" s="44"/>
      <c r="BR18" s="44"/>
    </row>
    <row r="19" spans="1:70" s="56" customFormat="1" ht="28.5" customHeight="1">
      <c r="A19" s="81" t="s">
        <v>200</v>
      </c>
      <c r="B19" s="85">
        <v>1</v>
      </c>
      <c r="C19" s="79" t="s">
        <v>1</v>
      </c>
      <c r="D19" s="44"/>
      <c r="E19" s="44"/>
      <c r="F19" s="81" t="s">
        <v>200</v>
      </c>
      <c r="G19" s="85">
        <v>1</v>
      </c>
      <c r="H19" s="79" t="s">
        <v>1</v>
      </c>
      <c r="I19" s="44"/>
      <c r="J19" s="44"/>
      <c r="K19" s="81" t="s">
        <v>200</v>
      </c>
      <c r="L19" s="85">
        <v>1</v>
      </c>
      <c r="M19" s="79" t="s">
        <v>1</v>
      </c>
      <c r="N19" s="44"/>
      <c r="O19" s="44"/>
      <c r="P19" s="81" t="s">
        <v>200</v>
      </c>
      <c r="Q19" s="85">
        <v>1</v>
      </c>
      <c r="R19" s="79" t="s">
        <v>1</v>
      </c>
      <c r="S19" s="44"/>
      <c r="T19" s="44"/>
      <c r="U19" s="81" t="s">
        <v>200</v>
      </c>
      <c r="V19" s="85">
        <v>1</v>
      </c>
      <c r="W19" s="79" t="s">
        <v>1</v>
      </c>
      <c r="X19" s="44"/>
      <c r="Y19" s="44"/>
      <c r="Z19" s="81" t="s">
        <v>200</v>
      </c>
      <c r="AA19" s="85"/>
      <c r="AB19" s="79" t="s">
        <v>1</v>
      </c>
      <c r="AC19" s="44"/>
      <c r="AD19" s="44"/>
      <c r="AE19" s="81" t="s">
        <v>200</v>
      </c>
      <c r="AF19" s="85">
        <v>1</v>
      </c>
      <c r="AG19" s="79" t="s">
        <v>1</v>
      </c>
      <c r="AH19" s="44"/>
      <c r="AI19" s="44"/>
      <c r="AJ19" s="81" t="s">
        <v>200</v>
      </c>
      <c r="AK19" s="85">
        <v>1</v>
      </c>
      <c r="AL19" s="79" t="s">
        <v>1</v>
      </c>
      <c r="AM19" s="44"/>
      <c r="AN19" s="44"/>
      <c r="AO19" s="81" t="s">
        <v>200</v>
      </c>
      <c r="AP19" s="85">
        <v>1</v>
      </c>
      <c r="AQ19" s="79" t="s">
        <v>1</v>
      </c>
      <c r="AR19" s="44"/>
      <c r="AS19" s="44"/>
      <c r="AT19" s="81" t="s">
        <v>200</v>
      </c>
      <c r="AU19" s="85">
        <v>1</v>
      </c>
      <c r="AV19" s="79" t="s">
        <v>1</v>
      </c>
      <c r="AW19" s="44"/>
      <c r="AX19" s="44"/>
      <c r="AY19" s="81" t="s">
        <v>200</v>
      </c>
      <c r="AZ19" s="85">
        <v>1</v>
      </c>
      <c r="BA19" s="79" t="s">
        <v>1</v>
      </c>
      <c r="BB19" s="44"/>
      <c r="BC19" s="44"/>
      <c r="BD19" s="81" t="s">
        <v>200</v>
      </c>
      <c r="BE19" s="85">
        <v>1</v>
      </c>
      <c r="BF19" s="79" t="s">
        <v>1</v>
      </c>
      <c r="BG19" s="44"/>
      <c r="BH19" s="44"/>
      <c r="BI19" s="81" t="s">
        <v>200</v>
      </c>
      <c r="BJ19" s="85">
        <v>1</v>
      </c>
      <c r="BK19" s="79" t="s">
        <v>1</v>
      </c>
      <c r="BL19" s="44"/>
      <c r="BM19" s="44"/>
      <c r="BN19" s="81" t="s">
        <v>200</v>
      </c>
      <c r="BO19" s="85">
        <v>1</v>
      </c>
      <c r="BP19" s="79" t="s">
        <v>1</v>
      </c>
      <c r="BQ19" s="44"/>
      <c r="BR19" s="44"/>
    </row>
    <row r="20" spans="1:70" s="56" customFormat="1" ht="28.5" customHeight="1">
      <c r="A20" s="81" t="s">
        <v>204</v>
      </c>
      <c r="B20" s="85">
        <v>1</v>
      </c>
      <c r="C20" s="79" t="s">
        <v>2</v>
      </c>
      <c r="D20" s="44"/>
      <c r="E20" s="44"/>
      <c r="F20" s="81" t="s">
        <v>204</v>
      </c>
      <c r="G20" s="85">
        <v>1</v>
      </c>
      <c r="H20" s="79" t="s">
        <v>2</v>
      </c>
      <c r="I20" s="44"/>
      <c r="J20" s="44"/>
      <c r="K20" s="81" t="s">
        <v>204</v>
      </c>
      <c r="L20" s="85">
        <v>1</v>
      </c>
      <c r="M20" s="79" t="s">
        <v>2</v>
      </c>
      <c r="N20" s="44"/>
      <c r="O20" s="44"/>
      <c r="P20" s="81" t="s">
        <v>204</v>
      </c>
      <c r="Q20" s="85">
        <v>1</v>
      </c>
      <c r="R20" s="79" t="s">
        <v>2</v>
      </c>
      <c r="S20" s="44"/>
      <c r="T20" s="44"/>
      <c r="U20" s="81" t="s">
        <v>204</v>
      </c>
      <c r="V20" s="85">
        <v>1</v>
      </c>
      <c r="W20" s="79" t="s">
        <v>2</v>
      </c>
      <c r="X20" s="44"/>
      <c r="Y20" s="44"/>
      <c r="Z20" s="81" t="s">
        <v>204</v>
      </c>
      <c r="AA20" s="85">
        <v>1</v>
      </c>
      <c r="AB20" s="79" t="s">
        <v>2</v>
      </c>
      <c r="AC20" s="44"/>
      <c r="AD20" s="44"/>
      <c r="AE20" s="81" t="s">
        <v>204</v>
      </c>
      <c r="AF20" s="85">
        <v>1</v>
      </c>
      <c r="AG20" s="79" t="s">
        <v>2</v>
      </c>
      <c r="AH20" s="44"/>
      <c r="AI20" s="44"/>
      <c r="AJ20" s="81" t="s">
        <v>204</v>
      </c>
      <c r="AK20" s="85">
        <v>1</v>
      </c>
      <c r="AL20" s="79" t="s">
        <v>2</v>
      </c>
      <c r="AM20" s="44"/>
      <c r="AN20" s="44"/>
      <c r="AO20" s="81" t="s">
        <v>204</v>
      </c>
      <c r="AP20" s="85">
        <v>1</v>
      </c>
      <c r="AQ20" s="79" t="s">
        <v>2</v>
      </c>
      <c r="AR20" s="44"/>
      <c r="AS20" s="44"/>
      <c r="AT20" s="81" t="s">
        <v>204</v>
      </c>
      <c r="AU20" s="85">
        <v>1</v>
      </c>
      <c r="AV20" s="79" t="s">
        <v>2</v>
      </c>
      <c r="AW20" s="44"/>
      <c r="AX20" s="44"/>
      <c r="AY20" s="81" t="s">
        <v>204</v>
      </c>
      <c r="AZ20" s="85">
        <v>1</v>
      </c>
      <c r="BA20" s="79" t="s">
        <v>2</v>
      </c>
      <c r="BB20" s="44"/>
      <c r="BC20" s="44"/>
      <c r="BD20" s="81" t="s">
        <v>204</v>
      </c>
      <c r="BE20" s="85">
        <v>1</v>
      </c>
      <c r="BF20" s="79" t="s">
        <v>2</v>
      </c>
      <c r="BG20" s="44"/>
      <c r="BH20" s="44"/>
      <c r="BI20" s="81" t="s">
        <v>204</v>
      </c>
      <c r="BJ20" s="85">
        <v>1</v>
      </c>
      <c r="BK20" s="79" t="s">
        <v>2</v>
      </c>
      <c r="BL20" s="44"/>
      <c r="BM20" s="44"/>
      <c r="BN20" s="81" t="s">
        <v>204</v>
      </c>
      <c r="BO20" s="85">
        <v>1</v>
      </c>
      <c r="BP20" s="79" t="s">
        <v>2</v>
      </c>
      <c r="BQ20" s="44"/>
      <c r="BR20" s="44"/>
    </row>
    <row r="21" spans="1:70" s="56" customFormat="1" ht="28.5" customHeight="1">
      <c r="A21" s="81" t="s">
        <v>201</v>
      </c>
      <c r="B21" s="85">
        <v>2</v>
      </c>
      <c r="C21" s="79" t="s">
        <v>27</v>
      </c>
      <c r="D21" s="44"/>
      <c r="E21" s="44"/>
      <c r="F21" s="81" t="s">
        <v>201</v>
      </c>
      <c r="G21" s="85">
        <v>2</v>
      </c>
      <c r="H21" s="79" t="s">
        <v>27</v>
      </c>
      <c r="I21" s="44"/>
      <c r="J21" s="44"/>
      <c r="K21" s="81" t="s">
        <v>201</v>
      </c>
      <c r="L21" s="85">
        <v>2</v>
      </c>
      <c r="M21" s="79" t="s">
        <v>27</v>
      </c>
      <c r="N21" s="44"/>
      <c r="O21" s="44"/>
      <c r="P21" s="81" t="s">
        <v>201</v>
      </c>
      <c r="Q21" s="85">
        <v>2</v>
      </c>
      <c r="R21" s="79" t="s">
        <v>27</v>
      </c>
      <c r="S21" s="44"/>
      <c r="T21" s="44"/>
      <c r="U21" s="81" t="s">
        <v>201</v>
      </c>
      <c r="V21" s="85">
        <v>2</v>
      </c>
      <c r="W21" s="79" t="s">
        <v>27</v>
      </c>
      <c r="X21" s="44"/>
      <c r="Y21" s="44"/>
      <c r="Z21" s="81" t="s">
        <v>201</v>
      </c>
      <c r="AA21" s="85"/>
      <c r="AB21" s="79" t="s">
        <v>27</v>
      </c>
      <c r="AC21" s="44"/>
      <c r="AD21" s="44"/>
      <c r="AE21" s="81" t="s">
        <v>201</v>
      </c>
      <c r="AF21" s="85">
        <v>2</v>
      </c>
      <c r="AG21" s="79" t="s">
        <v>27</v>
      </c>
      <c r="AH21" s="44"/>
      <c r="AI21" s="44"/>
      <c r="AJ21" s="81" t="s">
        <v>201</v>
      </c>
      <c r="AK21" s="85">
        <v>2</v>
      </c>
      <c r="AL21" s="79" t="s">
        <v>27</v>
      </c>
      <c r="AM21" s="44"/>
      <c r="AN21" s="44"/>
      <c r="AO21" s="81" t="s">
        <v>201</v>
      </c>
      <c r="AP21" s="85">
        <v>2</v>
      </c>
      <c r="AQ21" s="79" t="s">
        <v>27</v>
      </c>
      <c r="AR21" s="44"/>
      <c r="AS21" s="44"/>
      <c r="AT21" s="81" t="s">
        <v>201</v>
      </c>
      <c r="AU21" s="85">
        <v>2</v>
      </c>
      <c r="AV21" s="79" t="s">
        <v>27</v>
      </c>
      <c r="AW21" s="44"/>
      <c r="AX21" s="44"/>
      <c r="AY21" s="81" t="s">
        <v>201</v>
      </c>
      <c r="AZ21" s="85">
        <v>2</v>
      </c>
      <c r="BA21" s="79" t="s">
        <v>27</v>
      </c>
      <c r="BB21" s="44"/>
      <c r="BC21" s="44"/>
      <c r="BD21" s="81" t="s">
        <v>201</v>
      </c>
      <c r="BE21" s="85">
        <v>2</v>
      </c>
      <c r="BF21" s="79" t="s">
        <v>27</v>
      </c>
      <c r="BG21" s="44"/>
      <c r="BH21" s="44"/>
      <c r="BI21" s="81" t="s">
        <v>201</v>
      </c>
      <c r="BJ21" s="85">
        <v>2</v>
      </c>
      <c r="BK21" s="79" t="s">
        <v>27</v>
      </c>
      <c r="BL21" s="44"/>
      <c r="BM21" s="44"/>
      <c r="BN21" s="81" t="s">
        <v>201</v>
      </c>
      <c r="BO21" s="85">
        <v>2</v>
      </c>
      <c r="BP21" s="79" t="s">
        <v>27</v>
      </c>
      <c r="BQ21" s="44"/>
      <c r="BR21" s="44"/>
    </row>
    <row r="22" spans="1:70" ht="33.75" customHeight="1">
      <c r="A22" s="188" t="s">
        <v>180</v>
      </c>
      <c r="B22" s="188"/>
      <c r="C22" s="188"/>
      <c r="D22" s="188"/>
      <c r="E22" s="188"/>
      <c r="F22" s="188" t="s">
        <v>180</v>
      </c>
      <c r="G22" s="188"/>
      <c r="H22" s="188"/>
      <c r="I22" s="188"/>
      <c r="J22" s="188"/>
      <c r="K22" s="188" t="s">
        <v>180</v>
      </c>
      <c r="L22" s="188"/>
      <c r="M22" s="188"/>
      <c r="N22" s="188"/>
      <c r="O22" s="188"/>
      <c r="P22" s="188" t="s">
        <v>180</v>
      </c>
      <c r="Q22" s="188"/>
      <c r="R22" s="188"/>
      <c r="S22" s="188"/>
      <c r="T22" s="188"/>
      <c r="U22" s="188" t="s">
        <v>180</v>
      </c>
      <c r="V22" s="188"/>
      <c r="W22" s="188"/>
      <c r="X22" s="188"/>
      <c r="Y22" s="188"/>
      <c r="Z22" s="188" t="s">
        <v>180</v>
      </c>
      <c r="AA22" s="188"/>
      <c r="AB22" s="188"/>
      <c r="AC22" s="188"/>
      <c r="AD22" s="188"/>
      <c r="AE22" s="188" t="s">
        <v>180</v>
      </c>
      <c r="AF22" s="188"/>
      <c r="AG22" s="188"/>
      <c r="AH22" s="188"/>
      <c r="AI22" s="188"/>
      <c r="AJ22" s="188" t="s">
        <v>180</v>
      </c>
      <c r="AK22" s="188"/>
      <c r="AL22" s="188"/>
      <c r="AM22" s="188"/>
      <c r="AN22" s="188"/>
      <c r="AO22" s="188" t="s">
        <v>180</v>
      </c>
      <c r="AP22" s="188"/>
      <c r="AQ22" s="188"/>
      <c r="AR22" s="188"/>
      <c r="AS22" s="188"/>
      <c r="AT22" s="188" t="s">
        <v>180</v>
      </c>
      <c r="AU22" s="188"/>
      <c r="AV22" s="188"/>
      <c r="AW22" s="188"/>
      <c r="AX22" s="188"/>
      <c r="AY22" s="188" t="s">
        <v>180</v>
      </c>
      <c r="AZ22" s="188"/>
      <c r="BA22" s="188"/>
      <c r="BB22" s="188"/>
      <c r="BC22" s="188"/>
      <c r="BD22" s="188" t="s">
        <v>180</v>
      </c>
      <c r="BE22" s="188"/>
      <c r="BF22" s="188"/>
      <c r="BG22" s="188"/>
      <c r="BH22" s="188"/>
      <c r="BI22" s="188" t="s">
        <v>180</v>
      </c>
      <c r="BJ22" s="188"/>
      <c r="BK22" s="188"/>
      <c r="BL22" s="188"/>
      <c r="BM22" s="188"/>
      <c r="BN22" s="188" t="s">
        <v>180</v>
      </c>
      <c r="BO22" s="188"/>
      <c r="BP22" s="188"/>
      <c r="BQ22" s="188"/>
      <c r="BR22" s="188"/>
    </row>
    <row r="23" spans="1:70" ht="25.5" customHeight="1">
      <c r="A23" s="189" t="s">
        <v>183</v>
      </c>
      <c r="B23" s="189"/>
      <c r="C23" s="189"/>
      <c r="D23" s="189"/>
      <c r="E23" s="189"/>
      <c r="F23" s="189" t="s">
        <v>183</v>
      </c>
      <c r="G23" s="189"/>
      <c r="H23" s="189"/>
      <c r="I23" s="189"/>
      <c r="J23" s="189"/>
      <c r="K23" s="189" t="s">
        <v>183</v>
      </c>
      <c r="L23" s="189"/>
      <c r="M23" s="189"/>
      <c r="N23" s="189"/>
      <c r="O23" s="189"/>
      <c r="P23" s="189" t="s">
        <v>183</v>
      </c>
      <c r="Q23" s="189"/>
      <c r="R23" s="189"/>
      <c r="S23" s="189"/>
      <c r="T23" s="189"/>
      <c r="U23" s="189" t="s">
        <v>183</v>
      </c>
      <c r="V23" s="189"/>
      <c r="W23" s="189"/>
      <c r="X23" s="189"/>
      <c r="Y23" s="189"/>
      <c r="Z23" s="189" t="s">
        <v>183</v>
      </c>
      <c r="AA23" s="189"/>
      <c r="AB23" s="189"/>
      <c r="AC23" s="189"/>
      <c r="AD23" s="189"/>
      <c r="AE23" s="189" t="s">
        <v>183</v>
      </c>
      <c r="AF23" s="189"/>
      <c r="AG23" s="189"/>
      <c r="AH23" s="189"/>
      <c r="AI23" s="189"/>
      <c r="AJ23" s="189" t="s">
        <v>183</v>
      </c>
      <c r="AK23" s="189"/>
      <c r="AL23" s="189"/>
      <c r="AM23" s="189"/>
      <c r="AN23" s="189"/>
      <c r="AO23" s="189" t="s">
        <v>183</v>
      </c>
      <c r="AP23" s="189"/>
      <c r="AQ23" s="189"/>
      <c r="AR23" s="189"/>
      <c r="AS23" s="189"/>
      <c r="AT23" s="189" t="s">
        <v>183</v>
      </c>
      <c r="AU23" s="189"/>
      <c r="AV23" s="189"/>
      <c r="AW23" s="189"/>
      <c r="AX23" s="189"/>
      <c r="AY23" s="189" t="s">
        <v>183</v>
      </c>
      <c r="AZ23" s="189"/>
      <c r="BA23" s="189"/>
      <c r="BB23" s="189"/>
      <c r="BC23" s="189"/>
      <c r="BD23" s="189" t="s">
        <v>183</v>
      </c>
      <c r="BE23" s="189"/>
      <c r="BF23" s="189"/>
      <c r="BG23" s="189"/>
      <c r="BH23" s="189"/>
      <c r="BI23" s="189" t="s">
        <v>183</v>
      </c>
      <c r="BJ23" s="189"/>
      <c r="BK23" s="189"/>
      <c r="BL23" s="189"/>
      <c r="BM23" s="189"/>
      <c r="BN23" s="189" t="s">
        <v>183</v>
      </c>
      <c r="BO23" s="189"/>
      <c r="BP23" s="189"/>
      <c r="BQ23" s="189"/>
      <c r="BR23" s="189"/>
    </row>
  </sheetData>
  <mergeCells count="56">
    <mergeCell ref="A1:E1"/>
    <mergeCell ref="A22:E22"/>
    <mergeCell ref="A23:E23"/>
    <mergeCell ref="F1:J1"/>
    <mergeCell ref="G2:H2"/>
    <mergeCell ref="F22:J22"/>
    <mergeCell ref="F23:J23"/>
    <mergeCell ref="B2:C2"/>
    <mergeCell ref="K1:O1"/>
    <mergeCell ref="L2:M2"/>
    <mergeCell ref="K22:O22"/>
    <mergeCell ref="K23:O23"/>
    <mergeCell ref="P1:T1"/>
    <mergeCell ref="Q2:R2"/>
    <mergeCell ref="P22:T22"/>
    <mergeCell ref="P23:T23"/>
    <mergeCell ref="U1:Y1"/>
    <mergeCell ref="V2:W2"/>
    <mergeCell ref="U22:Y22"/>
    <mergeCell ref="U23:Y23"/>
    <mergeCell ref="Z1:AD1"/>
    <mergeCell ref="AA2:AB2"/>
    <mergeCell ref="Z22:AD22"/>
    <mergeCell ref="Z23:AD23"/>
    <mergeCell ref="AE1:AI1"/>
    <mergeCell ref="AF2:AG2"/>
    <mergeCell ref="AE22:AI22"/>
    <mergeCell ref="AE23:AI23"/>
    <mergeCell ref="AJ1:AN1"/>
    <mergeCell ref="AK2:AL2"/>
    <mergeCell ref="AJ22:AN22"/>
    <mergeCell ref="AJ23:AN23"/>
    <mergeCell ref="AO1:AS1"/>
    <mergeCell ref="AP2:AQ2"/>
    <mergeCell ref="AO22:AS22"/>
    <mergeCell ref="AO23:AS23"/>
    <mergeCell ref="AT1:AX1"/>
    <mergeCell ref="AU2:AV2"/>
    <mergeCell ref="AT22:AX22"/>
    <mergeCell ref="AT23:AX23"/>
    <mergeCell ref="AY1:BC1"/>
    <mergeCell ref="AZ2:BA2"/>
    <mergeCell ref="AY22:BC22"/>
    <mergeCell ref="AY23:BC23"/>
    <mergeCell ref="BD1:BH1"/>
    <mergeCell ref="BE2:BF2"/>
    <mergeCell ref="BD22:BH22"/>
    <mergeCell ref="BD23:BH23"/>
    <mergeCell ref="BI1:BM1"/>
    <mergeCell ref="BJ2:BK2"/>
    <mergeCell ref="BI22:BM22"/>
    <mergeCell ref="BI23:BM23"/>
    <mergeCell ref="BN1:BR1"/>
    <mergeCell ref="BO2:BP2"/>
    <mergeCell ref="BN22:BR22"/>
    <mergeCell ref="BN23:BR23"/>
  </mergeCells>
  <phoneticPr fontId="1"/>
  <pageMargins left="0.73" right="0.28000000000000003" top="0.16" bottom="0.16" header="0.3" footer="0.16"/>
  <pageSetup paperSize="1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D2C3B-EB75-4F17-B0C3-AD1141E70C48}">
  <dimension ref="A1:EJ23"/>
  <sheetViews>
    <sheetView topLeftCell="AE1" zoomScale="19" zoomScaleNormal="19" workbookViewId="0">
      <selection activeCell="AE23" sqref="AE23:AN23"/>
    </sheetView>
  </sheetViews>
  <sheetFormatPr defaultColWidth="11.125" defaultRowHeight="30" customHeight="1"/>
  <cols>
    <col min="1" max="16384" width="11.125" style="2"/>
  </cols>
  <sheetData>
    <row r="1" spans="1:140" ht="30" customHeight="1">
      <c r="A1" s="137" t="s">
        <v>63</v>
      </c>
      <c r="B1" s="137"/>
      <c r="C1" s="137"/>
      <c r="D1" s="137"/>
      <c r="E1" s="137"/>
      <c r="F1" s="137"/>
      <c r="G1" s="137"/>
      <c r="H1" s="137"/>
      <c r="I1" s="137"/>
      <c r="J1" s="137"/>
      <c r="K1" s="137" t="s">
        <v>147</v>
      </c>
      <c r="L1" s="137"/>
      <c r="M1" s="137"/>
      <c r="N1" s="137"/>
      <c r="O1" s="137"/>
      <c r="P1" s="137"/>
      <c r="Q1" s="137"/>
      <c r="R1" s="137"/>
      <c r="S1" s="137"/>
      <c r="T1" s="137"/>
      <c r="U1" s="137" t="s">
        <v>150</v>
      </c>
      <c r="V1" s="137"/>
      <c r="W1" s="137"/>
      <c r="X1" s="137"/>
      <c r="Y1" s="137"/>
      <c r="Z1" s="137"/>
      <c r="AA1" s="137"/>
      <c r="AB1" s="137"/>
      <c r="AC1" s="137"/>
      <c r="AD1" s="137"/>
      <c r="AE1" s="138" t="s">
        <v>159</v>
      </c>
      <c r="AF1" s="138"/>
      <c r="AG1" s="138"/>
      <c r="AH1" s="138"/>
      <c r="AI1" s="138"/>
      <c r="AJ1" s="138"/>
      <c r="AK1" s="138"/>
      <c r="AL1" s="138"/>
      <c r="AM1" s="138"/>
      <c r="AN1" s="138"/>
      <c r="AO1" s="137" t="s">
        <v>143</v>
      </c>
      <c r="AP1" s="137"/>
      <c r="AQ1" s="137"/>
      <c r="AR1" s="137"/>
      <c r="AS1" s="137"/>
      <c r="AT1" s="137"/>
      <c r="AU1" s="137"/>
      <c r="AV1" s="137"/>
      <c r="AW1" s="137"/>
      <c r="AX1" s="137"/>
      <c r="AY1" s="137" t="s">
        <v>146</v>
      </c>
      <c r="AZ1" s="137"/>
      <c r="BA1" s="137"/>
      <c r="BB1" s="137"/>
      <c r="BC1" s="137"/>
      <c r="BD1" s="137"/>
      <c r="BE1" s="137"/>
      <c r="BF1" s="137"/>
      <c r="BG1" s="137"/>
      <c r="BH1" s="137"/>
      <c r="BI1" s="137" t="s">
        <v>130</v>
      </c>
      <c r="BJ1" s="137"/>
      <c r="BK1" s="137"/>
      <c r="BL1" s="137"/>
      <c r="BM1" s="137"/>
      <c r="BN1" s="137"/>
      <c r="BO1" s="137"/>
      <c r="BP1" s="137"/>
      <c r="BQ1" s="137"/>
      <c r="BR1" s="137"/>
      <c r="BS1" s="137" t="s">
        <v>145</v>
      </c>
      <c r="BT1" s="137"/>
      <c r="BU1" s="137"/>
      <c r="BV1" s="137"/>
      <c r="BW1" s="137"/>
      <c r="BX1" s="137"/>
      <c r="BY1" s="137"/>
      <c r="BZ1" s="137"/>
      <c r="CA1" s="137"/>
      <c r="CB1" s="137"/>
      <c r="CC1" s="137" t="s">
        <v>0</v>
      </c>
      <c r="CD1" s="137"/>
      <c r="CE1" s="137"/>
      <c r="CF1" s="137"/>
      <c r="CG1" s="137"/>
      <c r="CH1" s="137"/>
      <c r="CI1" s="137"/>
      <c r="CJ1" s="137"/>
      <c r="CK1" s="137"/>
      <c r="CL1" s="137"/>
      <c r="CM1" s="137" t="s">
        <v>15</v>
      </c>
      <c r="CN1" s="137"/>
      <c r="CO1" s="137"/>
      <c r="CP1" s="137"/>
      <c r="CQ1" s="137"/>
      <c r="CR1" s="137"/>
      <c r="CS1" s="137"/>
      <c r="CT1" s="137"/>
      <c r="CU1" s="137"/>
      <c r="CV1" s="137"/>
      <c r="CW1" s="137" t="s">
        <v>13</v>
      </c>
      <c r="CX1" s="137"/>
      <c r="CY1" s="137"/>
      <c r="CZ1" s="137"/>
      <c r="DA1" s="137"/>
      <c r="DB1" s="137"/>
      <c r="DC1" s="137"/>
      <c r="DD1" s="137"/>
      <c r="DE1" s="137"/>
      <c r="DF1" s="137"/>
      <c r="DG1" s="137" t="s">
        <v>14</v>
      </c>
      <c r="DH1" s="137"/>
      <c r="DI1" s="137"/>
      <c r="DJ1" s="137"/>
      <c r="DK1" s="137"/>
      <c r="DL1" s="137"/>
      <c r="DM1" s="137"/>
      <c r="DN1" s="137"/>
      <c r="DO1" s="137"/>
      <c r="DP1" s="137"/>
      <c r="DQ1" s="137" t="s">
        <v>144</v>
      </c>
      <c r="DR1" s="137"/>
      <c r="DS1" s="137"/>
      <c r="DT1" s="137"/>
      <c r="DU1" s="137"/>
      <c r="DV1" s="137"/>
      <c r="DW1" s="137"/>
      <c r="DX1" s="137"/>
      <c r="DY1" s="137"/>
      <c r="DZ1" s="137"/>
      <c r="EA1" s="137" t="s">
        <v>61</v>
      </c>
      <c r="EB1" s="137"/>
      <c r="EC1" s="137"/>
      <c r="ED1" s="137"/>
      <c r="EE1" s="137"/>
      <c r="EF1" s="137"/>
      <c r="EG1" s="137"/>
      <c r="EH1" s="137"/>
      <c r="EI1" s="137"/>
      <c r="EJ1" s="137"/>
    </row>
    <row r="2" spans="1:140" ht="30" customHeight="1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137"/>
      <c r="BJ2" s="137"/>
      <c r="BK2" s="137"/>
      <c r="BL2" s="137"/>
      <c r="BM2" s="137"/>
      <c r="BN2" s="137"/>
      <c r="BO2" s="137"/>
      <c r="BP2" s="137"/>
      <c r="BQ2" s="137"/>
      <c r="BR2" s="137"/>
      <c r="BS2" s="137"/>
      <c r="BT2" s="137"/>
      <c r="BU2" s="137"/>
      <c r="BV2" s="137"/>
      <c r="BW2" s="137"/>
      <c r="BX2" s="137"/>
      <c r="BY2" s="137"/>
      <c r="BZ2" s="137"/>
      <c r="CA2" s="137"/>
      <c r="CB2" s="137"/>
      <c r="CC2" s="137"/>
      <c r="CD2" s="137"/>
      <c r="CE2" s="137"/>
      <c r="CF2" s="137"/>
      <c r="CG2" s="137"/>
      <c r="CH2" s="137"/>
      <c r="CI2" s="137"/>
      <c r="CJ2" s="137"/>
      <c r="CK2" s="137"/>
      <c r="CL2" s="137"/>
      <c r="CM2" s="137"/>
      <c r="CN2" s="137"/>
      <c r="CO2" s="137"/>
      <c r="CP2" s="137"/>
      <c r="CQ2" s="137"/>
      <c r="CR2" s="137"/>
      <c r="CS2" s="137"/>
      <c r="CT2" s="137"/>
      <c r="CU2" s="137"/>
      <c r="CV2" s="137"/>
      <c r="CW2" s="137"/>
      <c r="CX2" s="137"/>
      <c r="CY2" s="137"/>
      <c r="CZ2" s="137"/>
      <c r="DA2" s="137"/>
      <c r="DB2" s="137"/>
      <c r="DC2" s="137"/>
      <c r="DD2" s="137"/>
      <c r="DE2" s="137"/>
      <c r="DF2" s="137"/>
      <c r="DG2" s="137"/>
      <c r="DH2" s="137"/>
      <c r="DI2" s="137"/>
      <c r="DJ2" s="137"/>
      <c r="DK2" s="137"/>
      <c r="DL2" s="137"/>
      <c r="DM2" s="137"/>
      <c r="DN2" s="137"/>
      <c r="DO2" s="137"/>
      <c r="DP2" s="13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</row>
    <row r="3" spans="1:140" ht="30" customHeight="1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137"/>
      <c r="BJ3" s="137"/>
      <c r="BK3" s="137"/>
      <c r="BL3" s="137"/>
      <c r="BM3" s="137"/>
      <c r="BN3" s="137"/>
      <c r="BO3" s="137"/>
      <c r="BP3" s="137"/>
      <c r="BQ3" s="137"/>
      <c r="BR3" s="137"/>
      <c r="BS3" s="137"/>
      <c r="BT3" s="137"/>
      <c r="BU3" s="137"/>
      <c r="BV3" s="137"/>
      <c r="BW3" s="137"/>
      <c r="BX3" s="137"/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137"/>
      <c r="DE3" s="137"/>
      <c r="DF3" s="137"/>
      <c r="DG3" s="137"/>
      <c r="DH3" s="137"/>
      <c r="DI3" s="137"/>
      <c r="DJ3" s="137"/>
      <c r="DK3" s="137"/>
      <c r="DL3" s="137"/>
      <c r="DM3" s="137"/>
      <c r="DN3" s="137"/>
      <c r="DO3" s="137"/>
      <c r="DP3" s="13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</row>
    <row r="4" spans="1:140" ht="48" customHeight="1">
      <c r="A4" s="40"/>
      <c r="B4" s="136" t="s">
        <v>173</v>
      </c>
      <c r="C4" s="136"/>
      <c r="D4" s="136"/>
      <c r="E4" s="136"/>
      <c r="F4" s="136" t="s">
        <v>174</v>
      </c>
      <c r="G4" s="136"/>
      <c r="H4" s="73" t="s">
        <v>181</v>
      </c>
      <c r="I4" s="73" t="s">
        <v>182</v>
      </c>
      <c r="J4" s="40"/>
      <c r="K4" s="40"/>
      <c r="L4" s="136" t="s">
        <v>173</v>
      </c>
      <c r="M4" s="136"/>
      <c r="N4" s="136"/>
      <c r="O4" s="136"/>
      <c r="P4" s="136" t="s">
        <v>174</v>
      </c>
      <c r="Q4" s="136"/>
      <c r="R4" s="73" t="s">
        <v>181</v>
      </c>
      <c r="S4" s="73" t="s">
        <v>182</v>
      </c>
      <c r="T4" s="40"/>
      <c r="U4" s="40"/>
      <c r="V4" s="136" t="s">
        <v>173</v>
      </c>
      <c r="W4" s="136"/>
      <c r="X4" s="136"/>
      <c r="Y4" s="136"/>
      <c r="Z4" s="136" t="s">
        <v>174</v>
      </c>
      <c r="AA4" s="136"/>
      <c r="AB4" s="73" t="s">
        <v>181</v>
      </c>
      <c r="AC4" s="73" t="s">
        <v>182</v>
      </c>
      <c r="AD4" s="40"/>
      <c r="AE4" s="40"/>
      <c r="AF4" s="136" t="s">
        <v>173</v>
      </c>
      <c r="AG4" s="136"/>
      <c r="AH4" s="136"/>
      <c r="AI4" s="136"/>
      <c r="AJ4" s="136" t="s">
        <v>174</v>
      </c>
      <c r="AK4" s="136"/>
      <c r="AL4" s="73" t="s">
        <v>181</v>
      </c>
      <c r="AM4" s="73" t="s">
        <v>182</v>
      </c>
      <c r="AN4" s="40"/>
      <c r="AO4" s="40"/>
      <c r="AP4" s="136" t="s">
        <v>173</v>
      </c>
      <c r="AQ4" s="136"/>
      <c r="AR4" s="136"/>
      <c r="AS4" s="136"/>
      <c r="AT4" s="136" t="s">
        <v>174</v>
      </c>
      <c r="AU4" s="136"/>
      <c r="AV4" s="73" t="s">
        <v>181</v>
      </c>
      <c r="AW4" s="73" t="s">
        <v>182</v>
      </c>
      <c r="AX4" s="40"/>
      <c r="AY4" s="40"/>
      <c r="AZ4" s="136" t="s">
        <v>173</v>
      </c>
      <c r="BA4" s="136"/>
      <c r="BB4" s="136"/>
      <c r="BC4" s="136"/>
      <c r="BD4" s="136" t="s">
        <v>174</v>
      </c>
      <c r="BE4" s="136"/>
      <c r="BF4" s="73" t="s">
        <v>181</v>
      </c>
      <c r="BG4" s="73" t="s">
        <v>182</v>
      </c>
      <c r="BH4" s="40"/>
      <c r="BI4" s="40"/>
      <c r="BJ4" s="136" t="s">
        <v>173</v>
      </c>
      <c r="BK4" s="136"/>
      <c r="BL4" s="136"/>
      <c r="BM4" s="136"/>
      <c r="BN4" s="136" t="s">
        <v>174</v>
      </c>
      <c r="BO4" s="136"/>
      <c r="BP4" s="73" t="s">
        <v>181</v>
      </c>
      <c r="BQ4" s="73" t="s">
        <v>182</v>
      </c>
      <c r="BR4" s="40"/>
      <c r="BS4" s="40"/>
      <c r="BT4" s="136" t="s">
        <v>173</v>
      </c>
      <c r="BU4" s="136"/>
      <c r="BV4" s="136"/>
      <c r="BW4" s="136"/>
      <c r="BX4" s="136" t="s">
        <v>174</v>
      </c>
      <c r="BY4" s="136"/>
      <c r="BZ4" s="73" t="s">
        <v>181</v>
      </c>
      <c r="CA4" s="73" t="s">
        <v>182</v>
      </c>
      <c r="CB4" s="40"/>
      <c r="CC4" s="40"/>
      <c r="CD4" s="136" t="s">
        <v>173</v>
      </c>
      <c r="CE4" s="136"/>
      <c r="CF4" s="136"/>
      <c r="CG4" s="136"/>
      <c r="CH4" s="136" t="s">
        <v>174</v>
      </c>
      <c r="CI4" s="136"/>
      <c r="CJ4" s="73" t="s">
        <v>181</v>
      </c>
      <c r="CK4" s="73" t="s">
        <v>182</v>
      </c>
      <c r="CL4" s="40"/>
      <c r="CM4" s="40"/>
      <c r="CN4" s="136" t="s">
        <v>173</v>
      </c>
      <c r="CO4" s="136"/>
      <c r="CP4" s="136"/>
      <c r="CQ4" s="136"/>
      <c r="CR4" s="136" t="s">
        <v>174</v>
      </c>
      <c r="CS4" s="136"/>
      <c r="CT4" s="73" t="s">
        <v>181</v>
      </c>
      <c r="CU4" s="73" t="s">
        <v>182</v>
      </c>
      <c r="CV4" s="40"/>
      <c r="CW4" s="40"/>
      <c r="CX4" s="136" t="s">
        <v>173</v>
      </c>
      <c r="CY4" s="136"/>
      <c r="CZ4" s="136"/>
      <c r="DA4" s="136"/>
      <c r="DB4" s="136" t="s">
        <v>174</v>
      </c>
      <c r="DC4" s="136"/>
      <c r="DD4" s="73" t="s">
        <v>181</v>
      </c>
      <c r="DE4" s="73" t="s">
        <v>182</v>
      </c>
      <c r="DF4" s="40"/>
      <c r="DG4" s="40"/>
      <c r="DH4" s="136" t="s">
        <v>173</v>
      </c>
      <c r="DI4" s="136"/>
      <c r="DJ4" s="136"/>
      <c r="DK4" s="136"/>
      <c r="DL4" s="136" t="s">
        <v>174</v>
      </c>
      <c r="DM4" s="136"/>
      <c r="DN4" s="73" t="s">
        <v>181</v>
      </c>
      <c r="DO4" s="73" t="s">
        <v>182</v>
      </c>
      <c r="DP4" s="40"/>
      <c r="DQ4" s="40"/>
      <c r="DR4" s="136" t="s">
        <v>173</v>
      </c>
      <c r="DS4" s="136"/>
      <c r="DT4" s="136"/>
      <c r="DU4" s="136"/>
      <c r="DV4" s="136" t="s">
        <v>174</v>
      </c>
      <c r="DW4" s="136"/>
      <c r="DX4" s="73" t="s">
        <v>181</v>
      </c>
      <c r="DY4" s="73" t="s">
        <v>182</v>
      </c>
      <c r="DZ4" s="40"/>
      <c r="EA4" s="40"/>
      <c r="EB4" s="136" t="s">
        <v>173</v>
      </c>
      <c r="EC4" s="136"/>
      <c r="ED4" s="136"/>
      <c r="EE4" s="136"/>
      <c r="EF4" s="136" t="s">
        <v>174</v>
      </c>
      <c r="EG4" s="136"/>
      <c r="EH4" s="73" t="s">
        <v>181</v>
      </c>
      <c r="EI4" s="73" t="s">
        <v>182</v>
      </c>
      <c r="EJ4" s="40"/>
    </row>
    <row r="5" spans="1:140" ht="48" customHeight="1">
      <c r="A5" s="40"/>
      <c r="B5" s="132" t="s">
        <v>162</v>
      </c>
      <c r="C5" s="132"/>
      <c r="D5" s="132"/>
      <c r="E5" s="132"/>
      <c r="F5" s="70">
        <v>1</v>
      </c>
      <c r="G5" s="69" t="s">
        <v>27</v>
      </c>
      <c r="H5" s="68"/>
      <c r="I5" s="68"/>
      <c r="J5" s="40"/>
      <c r="K5" s="40"/>
      <c r="L5" s="133" t="s">
        <v>162</v>
      </c>
      <c r="M5" s="134"/>
      <c r="N5" s="134"/>
      <c r="O5" s="135"/>
      <c r="P5" s="70">
        <v>2</v>
      </c>
      <c r="Q5" s="69" t="s">
        <v>27</v>
      </c>
      <c r="R5" s="68"/>
      <c r="S5" s="68"/>
      <c r="T5" s="40"/>
      <c r="U5" s="40"/>
      <c r="V5" s="132" t="s">
        <v>162</v>
      </c>
      <c r="W5" s="132"/>
      <c r="X5" s="132"/>
      <c r="Y5" s="132"/>
      <c r="Z5" s="70">
        <v>1</v>
      </c>
      <c r="AA5" s="69" t="s">
        <v>27</v>
      </c>
      <c r="AB5" s="68"/>
      <c r="AC5" s="68"/>
      <c r="AD5" s="40"/>
      <c r="AE5" s="40"/>
      <c r="AF5" s="132" t="s">
        <v>162</v>
      </c>
      <c r="AG5" s="132"/>
      <c r="AH5" s="132"/>
      <c r="AI5" s="132"/>
      <c r="AJ5" s="70">
        <v>1</v>
      </c>
      <c r="AK5" s="69" t="s">
        <v>27</v>
      </c>
      <c r="AL5" s="68"/>
      <c r="AM5" s="68"/>
      <c r="AN5" s="40"/>
      <c r="AO5" s="40"/>
      <c r="AP5" s="132" t="s">
        <v>162</v>
      </c>
      <c r="AQ5" s="132"/>
      <c r="AR5" s="132"/>
      <c r="AS5" s="132"/>
      <c r="AT5" s="70">
        <v>1</v>
      </c>
      <c r="AU5" s="69" t="s">
        <v>27</v>
      </c>
      <c r="AV5" s="68"/>
      <c r="AW5" s="68"/>
      <c r="AX5" s="40"/>
      <c r="AY5" s="40"/>
      <c r="AZ5" s="132" t="s">
        <v>162</v>
      </c>
      <c r="BA5" s="132"/>
      <c r="BB5" s="132"/>
      <c r="BC5" s="132"/>
      <c r="BD5" s="70">
        <v>6</v>
      </c>
      <c r="BE5" s="69" t="s">
        <v>27</v>
      </c>
      <c r="BF5" s="68"/>
      <c r="BG5" s="68"/>
      <c r="BH5" s="40"/>
      <c r="BI5" s="40"/>
      <c r="BJ5" s="132" t="s">
        <v>162</v>
      </c>
      <c r="BK5" s="132"/>
      <c r="BL5" s="132"/>
      <c r="BM5" s="132"/>
      <c r="BN5" s="70">
        <v>1</v>
      </c>
      <c r="BO5" s="69" t="s">
        <v>27</v>
      </c>
      <c r="BP5" s="68"/>
      <c r="BQ5" s="68"/>
      <c r="BR5" s="40"/>
      <c r="BS5" s="40"/>
      <c r="BT5" s="132" t="s">
        <v>162</v>
      </c>
      <c r="BU5" s="132"/>
      <c r="BV5" s="132"/>
      <c r="BW5" s="132"/>
      <c r="BX5" s="70">
        <v>1</v>
      </c>
      <c r="BY5" s="69" t="s">
        <v>27</v>
      </c>
      <c r="BZ5" s="68"/>
      <c r="CA5" s="68"/>
      <c r="CB5" s="40"/>
      <c r="CC5" s="40"/>
      <c r="CD5" s="132" t="s">
        <v>162</v>
      </c>
      <c r="CE5" s="132"/>
      <c r="CF5" s="132"/>
      <c r="CG5" s="132"/>
      <c r="CH5" s="70">
        <v>1</v>
      </c>
      <c r="CI5" s="69" t="s">
        <v>27</v>
      </c>
      <c r="CJ5" s="68"/>
      <c r="CK5" s="68"/>
      <c r="CL5" s="40"/>
      <c r="CM5" s="40"/>
      <c r="CN5" s="132" t="s">
        <v>162</v>
      </c>
      <c r="CO5" s="132"/>
      <c r="CP5" s="132"/>
      <c r="CQ5" s="132"/>
      <c r="CR5" s="70">
        <v>1</v>
      </c>
      <c r="CS5" s="69" t="s">
        <v>27</v>
      </c>
      <c r="CT5" s="68"/>
      <c r="CU5" s="68"/>
      <c r="CV5" s="40"/>
      <c r="CW5" s="40"/>
      <c r="CX5" s="132" t="s">
        <v>162</v>
      </c>
      <c r="CY5" s="132"/>
      <c r="CZ5" s="132"/>
      <c r="DA5" s="132"/>
      <c r="DB5" s="70">
        <v>1</v>
      </c>
      <c r="DC5" s="69" t="s">
        <v>27</v>
      </c>
      <c r="DD5" s="68"/>
      <c r="DE5" s="68"/>
      <c r="DF5" s="40"/>
      <c r="DG5" s="40"/>
      <c r="DH5" s="132" t="s">
        <v>162</v>
      </c>
      <c r="DI5" s="132"/>
      <c r="DJ5" s="132"/>
      <c r="DK5" s="132"/>
      <c r="DL5" s="70">
        <v>1</v>
      </c>
      <c r="DM5" s="69" t="s">
        <v>27</v>
      </c>
      <c r="DN5" s="68"/>
      <c r="DO5" s="68"/>
      <c r="DP5" s="40"/>
      <c r="DQ5" s="40"/>
      <c r="DR5" s="132" t="s">
        <v>162</v>
      </c>
      <c r="DS5" s="132"/>
      <c r="DT5" s="132"/>
      <c r="DU5" s="132"/>
      <c r="DV5" s="70">
        <v>1</v>
      </c>
      <c r="DW5" s="69" t="s">
        <v>27</v>
      </c>
      <c r="DX5" s="68"/>
      <c r="DY5" s="68"/>
      <c r="DZ5" s="40"/>
      <c r="EA5" s="40"/>
      <c r="EB5" s="132" t="s">
        <v>162</v>
      </c>
      <c r="EC5" s="132"/>
      <c r="ED5" s="132"/>
      <c r="EE5" s="132"/>
      <c r="EF5" s="70">
        <v>1</v>
      </c>
      <c r="EG5" s="69" t="s">
        <v>27</v>
      </c>
      <c r="EH5" s="68"/>
      <c r="EI5" s="68"/>
      <c r="EJ5" s="40"/>
    </row>
    <row r="6" spans="1:140" ht="48" customHeight="1">
      <c r="B6" s="132" t="s">
        <v>160</v>
      </c>
      <c r="C6" s="132"/>
      <c r="D6" s="132"/>
      <c r="E6" s="132"/>
      <c r="F6" s="70">
        <v>4</v>
      </c>
      <c r="G6" s="69" t="s">
        <v>27</v>
      </c>
      <c r="H6" s="68"/>
      <c r="I6" s="68"/>
      <c r="L6" s="133" t="s">
        <v>160</v>
      </c>
      <c r="M6" s="134"/>
      <c r="N6" s="134"/>
      <c r="O6" s="135"/>
      <c r="P6" s="70">
        <v>4</v>
      </c>
      <c r="Q6" s="69" t="s">
        <v>27</v>
      </c>
      <c r="R6" s="68"/>
      <c r="S6" s="68"/>
      <c r="V6" s="132" t="s">
        <v>160</v>
      </c>
      <c r="W6" s="132"/>
      <c r="X6" s="132"/>
      <c r="Y6" s="132"/>
      <c r="Z6" s="70">
        <v>4</v>
      </c>
      <c r="AA6" s="69" t="s">
        <v>27</v>
      </c>
      <c r="AB6" s="68"/>
      <c r="AC6" s="68"/>
      <c r="AF6" s="132" t="s">
        <v>160</v>
      </c>
      <c r="AG6" s="132"/>
      <c r="AH6" s="132"/>
      <c r="AI6" s="132"/>
      <c r="AJ6" s="70">
        <v>4</v>
      </c>
      <c r="AK6" s="69" t="s">
        <v>27</v>
      </c>
      <c r="AL6" s="68"/>
      <c r="AM6" s="68"/>
      <c r="AP6" s="132" t="s">
        <v>160</v>
      </c>
      <c r="AQ6" s="132"/>
      <c r="AR6" s="132"/>
      <c r="AS6" s="132"/>
      <c r="AT6" s="70">
        <v>4</v>
      </c>
      <c r="AU6" s="69" t="s">
        <v>27</v>
      </c>
      <c r="AV6" s="68"/>
      <c r="AW6" s="68"/>
      <c r="AZ6" s="132" t="s">
        <v>160</v>
      </c>
      <c r="BA6" s="132"/>
      <c r="BB6" s="132"/>
      <c r="BC6" s="132"/>
      <c r="BD6" s="70">
        <v>4</v>
      </c>
      <c r="BE6" s="69" t="s">
        <v>27</v>
      </c>
      <c r="BF6" s="68"/>
      <c r="BG6" s="68"/>
      <c r="BJ6" s="132" t="s">
        <v>160</v>
      </c>
      <c r="BK6" s="132"/>
      <c r="BL6" s="132"/>
      <c r="BM6" s="132"/>
      <c r="BN6" s="70">
        <v>4</v>
      </c>
      <c r="BO6" s="69" t="s">
        <v>27</v>
      </c>
      <c r="BP6" s="68"/>
      <c r="BQ6" s="68"/>
      <c r="BT6" s="132" t="s">
        <v>160</v>
      </c>
      <c r="BU6" s="132"/>
      <c r="BV6" s="132"/>
      <c r="BW6" s="132"/>
      <c r="BX6" s="70">
        <v>4</v>
      </c>
      <c r="BY6" s="69" t="s">
        <v>27</v>
      </c>
      <c r="BZ6" s="68"/>
      <c r="CA6" s="68"/>
      <c r="CD6" s="132" t="s">
        <v>160</v>
      </c>
      <c r="CE6" s="132"/>
      <c r="CF6" s="132"/>
      <c r="CG6" s="132"/>
      <c r="CH6" s="70">
        <v>4</v>
      </c>
      <c r="CI6" s="69" t="s">
        <v>27</v>
      </c>
      <c r="CJ6" s="68"/>
      <c r="CK6" s="68"/>
      <c r="CN6" s="132" t="s">
        <v>160</v>
      </c>
      <c r="CO6" s="132"/>
      <c r="CP6" s="132"/>
      <c r="CQ6" s="132"/>
      <c r="CR6" s="70">
        <v>4</v>
      </c>
      <c r="CS6" s="69" t="s">
        <v>27</v>
      </c>
      <c r="CT6" s="68"/>
      <c r="CU6" s="68"/>
      <c r="CX6" s="132" t="s">
        <v>160</v>
      </c>
      <c r="CY6" s="132"/>
      <c r="CZ6" s="132"/>
      <c r="DA6" s="132"/>
      <c r="DB6" s="70">
        <v>4</v>
      </c>
      <c r="DC6" s="69" t="s">
        <v>27</v>
      </c>
      <c r="DD6" s="68"/>
      <c r="DE6" s="68"/>
      <c r="DH6" s="132" t="s">
        <v>160</v>
      </c>
      <c r="DI6" s="132"/>
      <c r="DJ6" s="132"/>
      <c r="DK6" s="132"/>
      <c r="DL6" s="70">
        <v>4</v>
      </c>
      <c r="DM6" s="69" t="s">
        <v>27</v>
      </c>
      <c r="DN6" s="68"/>
      <c r="DO6" s="68"/>
      <c r="DR6" s="132" t="s">
        <v>160</v>
      </c>
      <c r="DS6" s="132"/>
      <c r="DT6" s="132"/>
      <c r="DU6" s="132"/>
      <c r="DV6" s="70">
        <v>4</v>
      </c>
      <c r="DW6" s="69" t="s">
        <v>27</v>
      </c>
      <c r="DX6" s="68"/>
      <c r="DY6" s="68"/>
      <c r="EB6" s="132" t="s">
        <v>160</v>
      </c>
      <c r="EC6" s="132"/>
      <c r="ED6" s="132"/>
      <c r="EE6" s="132"/>
      <c r="EF6" s="70">
        <v>4</v>
      </c>
      <c r="EG6" s="69" t="s">
        <v>27</v>
      </c>
      <c r="EH6" s="68"/>
      <c r="EI6" s="68"/>
    </row>
    <row r="7" spans="1:140" ht="48" customHeight="1">
      <c r="B7" s="132" t="s">
        <v>161</v>
      </c>
      <c r="C7" s="132"/>
      <c r="D7" s="132"/>
      <c r="E7" s="132"/>
      <c r="F7" s="70">
        <v>1</v>
      </c>
      <c r="G7" s="69" t="s">
        <v>27</v>
      </c>
      <c r="H7" s="68"/>
      <c r="I7" s="68"/>
      <c r="L7" s="133" t="s">
        <v>161</v>
      </c>
      <c r="M7" s="134"/>
      <c r="N7" s="134"/>
      <c r="O7" s="135"/>
      <c r="P7" s="70">
        <v>1</v>
      </c>
      <c r="Q7" s="69" t="s">
        <v>28</v>
      </c>
      <c r="R7" s="68"/>
      <c r="S7" s="68"/>
      <c r="V7" s="132" t="s">
        <v>161</v>
      </c>
      <c r="W7" s="132"/>
      <c r="X7" s="132"/>
      <c r="Y7" s="132"/>
      <c r="Z7" s="70">
        <v>1</v>
      </c>
      <c r="AA7" s="69" t="s">
        <v>27</v>
      </c>
      <c r="AB7" s="68"/>
      <c r="AC7" s="68"/>
      <c r="AF7" s="132" t="s">
        <v>161</v>
      </c>
      <c r="AG7" s="132"/>
      <c r="AH7" s="132"/>
      <c r="AI7" s="132"/>
      <c r="AJ7" s="70">
        <v>1</v>
      </c>
      <c r="AK7" s="69" t="s">
        <v>28</v>
      </c>
      <c r="AL7" s="68"/>
      <c r="AM7" s="68"/>
      <c r="AP7" s="132" t="s">
        <v>161</v>
      </c>
      <c r="AQ7" s="132"/>
      <c r="AR7" s="132"/>
      <c r="AS7" s="132"/>
      <c r="AT7" s="70">
        <v>1</v>
      </c>
      <c r="AU7" s="69" t="s">
        <v>27</v>
      </c>
      <c r="AV7" s="68"/>
      <c r="AW7" s="68"/>
      <c r="AZ7" s="132" t="s">
        <v>161</v>
      </c>
      <c r="BA7" s="132"/>
      <c r="BB7" s="132"/>
      <c r="BC7" s="132"/>
      <c r="BD7" s="70">
        <v>1</v>
      </c>
      <c r="BE7" s="69" t="s">
        <v>27</v>
      </c>
      <c r="BF7" s="68"/>
      <c r="BG7" s="68"/>
      <c r="BJ7" s="132" t="s">
        <v>161</v>
      </c>
      <c r="BK7" s="132"/>
      <c r="BL7" s="132"/>
      <c r="BM7" s="132"/>
      <c r="BN7" s="70">
        <v>1</v>
      </c>
      <c r="BO7" s="69" t="s">
        <v>27</v>
      </c>
      <c r="BP7" s="68"/>
      <c r="BQ7" s="68"/>
      <c r="BT7" s="132" t="s">
        <v>161</v>
      </c>
      <c r="BU7" s="132"/>
      <c r="BV7" s="132"/>
      <c r="BW7" s="132"/>
      <c r="BX7" s="70">
        <v>1</v>
      </c>
      <c r="BY7" s="69" t="s">
        <v>27</v>
      </c>
      <c r="BZ7" s="68"/>
      <c r="CA7" s="68"/>
      <c r="CD7" s="132" t="s">
        <v>161</v>
      </c>
      <c r="CE7" s="132"/>
      <c r="CF7" s="132"/>
      <c r="CG7" s="132"/>
      <c r="CH7" s="70">
        <v>1</v>
      </c>
      <c r="CI7" s="69" t="s">
        <v>27</v>
      </c>
      <c r="CJ7" s="68"/>
      <c r="CK7" s="68"/>
      <c r="CN7" s="132" t="s">
        <v>161</v>
      </c>
      <c r="CO7" s="132"/>
      <c r="CP7" s="132"/>
      <c r="CQ7" s="132"/>
      <c r="CR7" s="70">
        <v>1</v>
      </c>
      <c r="CS7" s="69" t="s">
        <v>28</v>
      </c>
      <c r="CT7" s="68"/>
      <c r="CU7" s="68"/>
      <c r="CX7" s="132" t="s">
        <v>161</v>
      </c>
      <c r="CY7" s="132"/>
      <c r="CZ7" s="132"/>
      <c r="DA7" s="132"/>
      <c r="DB7" s="70">
        <v>1</v>
      </c>
      <c r="DC7" s="69" t="s">
        <v>28</v>
      </c>
      <c r="DD7" s="68"/>
      <c r="DE7" s="68"/>
      <c r="DH7" s="132" t="s">
        <v>161</v>
      </c>
      <c r="DI7" s="132"/>
      <c r="DJ7" s="132"/>
      <c r="DK7" s="132"/>
      <c r="DL7" s="70">
        <v>1</v>
      </c>
      <c r="DM7" s="69" t="s">
        <v>28</v>
      </c>
      <c r="DN7" s="68"/>
      <c r="DO7" s="68"/>
      <c r="DR7" s="132" t="s">
        <v>161</v>
      </c>
      <c r="DS7" s="132"/>
      <c r="DT7" s="132"/>
      <c r="DU7" s="132"/>
      <c r="DV7" s="70">
        <v>1</v>
      </c>
      <c r="DW7" s="69" t="s">
        <v>28</v>
      </c>
      <c r="DX7" s="68"/>
      <c r="DY7" s="68"/>
      <c r="EB7" s="132" t="s">
        <v>161</v>
      </c>
      <c r="EC7" s="132"/>
      <c r="ED7" s="132"/>
      <c r="EE7" s="132"/>
      <c r="EF7" s="70">
        <v>1</v>
      </c>
      <c r="EG7" s="69" t="s">
        <v>28</v>
      </c>
      <c r="EH7" s="68"/>
      <c r="EI7" s="68"/>
    </row>
    <row r="8" spans="1:140" ht="48" customHeight="1">
      <c r="B8" s="132" t="s">
        <v>26</v>
      </c>
      <c r="C8" s="132"/>
      <c r="D8" s="132"/>
      <c r="E8" s="132"/>
      <c r="F8" s="70">
        <v>4</v>
      </c>
      <c r="G8" s="69" t="s">
        <v>27</v>
      </c>
      <c r="H8" s="68"/>
      <c r="I8" s="68"/>
      <c r="L8" s="133" t="s">
        <v>26</v>
      </c>
      <c r="M8" s="134"/>
      <c r="N8" s="134"/>
      <c r="O8" s="135"/>
      <c r="P8" s="70">
        <v>4</v>
      </c>
      <c r="Q8" s="69" t="s">
        <v>27</v>
      </c>
      <c r="R8" s="68"/>
      <c r="S8" s="68"/>
      <c r="V8" s="132" t="s">
        <v>26</v>
      </c>
      <c r="W8" s="132"/>
      <c r="X8" s="132"/>
      <c r="Y8" s="132"/>
      <c r="Z8" s="70">
        <v>4</v>
      </c>
      <c r="AA8" s="69" t="s">
        <v>27</v>
      </c>
      <c r="AB8" s="68"/>
      <c r="AC8" s="68"/>
      <c r="AF8" s="132" t="s">
        <v>26</v>
      </c>
      <c r="AG8" s="132"/>
      <c r="AH8" s="132"/>
      <c r="AI8" s="132"/>
      <c r="AJ8" s="70">
        <v>4</v>
      </c>
      <c r="AK8" s="69" t="s">
        <v>27</v>
      </c>
      <c r="AL8" s="68"/>
      <c r="AM8" s="68"/>
      <c r="AP8" s="132" t="s">
        <v>26</v>
      </c>
      <c r="AQ8" s="132"/>
      <c r="AR8" s="132"/>
      <c r="AS8" s="132"/>
      <c r="AT8" s="70">
        <v>4</v>
      </c>
      <c r="AU8" s="69" t="s">
        <v>27</v>
      </c>
      <c r="AV8" s="68"/>
      <c r="AW8" s="68"/>
      <c r="AZ8" s="132" t="s">
        <v>26</v>
      </c>
      <c r="BA8" s="132"/>
      <c r="BB8" s="132"/>
      <c r="BC8" s="132"/>
      <c r="BD8" s="70">
        <v>4</v>
      </c>
      <c r="BE8" s="69" t="s">
        <v>27</v>
      </c>
      <c r="BF8" s="68"/>
      <c r="BG8" s="68"/>
      <c r="BJ8" s="132" t="s">
        <v>26</v>
      </c>
      <c r="BK8" s="132"/>
      <c r="BL8" s="132"/>
      <c r="BM8" s="132"/>
      <c r="BN8" s="70">
        <v>4</v>
      </c>
      <c r="BO8" s="69" t="s">
        <v>27</v>
      </c>
      <c r="BP8" s="68"/>
      <c r="BQ8" s="68"/>
      <c r="BT8" s="132" t="s">
        <v>26</v>
      </c>
      <c r="BU8" s="132"/>
      <c r="BV8" s="132"/>
      <c r="BW8" s="132"/>
      <c r="BX8" s="70">
        <v>4</v>
      </c>
      <c r="BY8" s="69" t="s">
        <v>27</v>
      </c>
      <c r="BZ8" s="68"/>
      <c r="CA8" s="68"/>
      <c r="CD8" s="132" t="s">
        <v>26</v>
      </c>
      <c r="CE8" s="132"/>
      <c r="CF8" s="132"/>
      <c r="CG8" s="132"/>
      <c r="CH8" s="70">
        <v>4</v>
      </c>
      <c r="CI8" s="69" t="s">
        <v>27</v>
      </c>
      <c r="CJ8" s="68"/>
      <c r="CK8" s="68"/>
      <c r="CN8" s="132" t="s">
        <v>26</v>
      </c>
      <c r="CO8" s="132"/>
      <c r="CP8" s="132"/>
      <c r="CQ8" s="132"/>
      <c r="CR8" s="70">
        <v>4</v>
      </c>
      <c r="CS8" s="69" t="s">
        <v>27</v>
      </c>
      <c r="CT8" s="68"/>
      <c r="CU8" s="68"/>
      <c r="CX8" s="132" t="s">
        <v>26</v>
      </c>
      <c r="CY8" s="132"/>
      <c r="CZ8" s="132"/>
      <c r="DA8" s="132"/>
      <c r="DB8" s="70">
        <v>4</v>
      </c>
      <c r="DC8" s="69" t="s">
        <v>27</v>
      </c>
      <c r="DD8" s="68"/>
      <c r="DE8" s="68"/>
      <c r="DH8" s="132" t="s">
        <v>26</v>
      </c>
      <c r="DI8" s="132"/>
      <c r="DJ8" s="132"/>
      <c r="DK8" s="132"/>
      <c r="DL8" s="70">
        <v>4</v>
      </c>
      <c r="DM8" s="69" t="s">
        <v>27</v>
      </c>
      <c r="DN8" s="68"/>
      <c r="DO8" s="68"/>
      <c r="DR8" s="132" t="s">
        <v>26</v>
      </c>
      <c r="DS8" s="132"/>
      <c r="DT8" s="132"/>
      <c r="DU8" s="132"/>
      <c r="DV8" s="70">
        <v>4</v>
      </c>
      <c r="DW8" s="69" t="s">
        <v>27</v>
      </c>
      <c r="DX8" s="68"/>
      <c r="DY8" s="68"/>
      <c r="EB8" s="132" t="s">
        <v>26</v>
      </c>
      <c r="EC8" s="132"/>
      <c r="ED8" s="132"/>
      <c r="EE8" s="132"/>
      <c r="EF8" s="70">
        <v>4</v>
      </c>
      <c r="EG8" s="69" t="s">
        <v>27</v>
      </c>
      <c r="EH8" s="68"/>
      <c r="EI8" s="68"/>
    </row>
    <row r="9" spans="1:140" ht="48" customHeight="1">
      <c r="B9" s="132" t="s">
        <v>32</v>
      </c>
      <c r="C9" s="132"/>
      <c r="D9" s="132"/>
      <c r="E9" s="132"/>
      <c r="F9" s="70">
        <v>1</v>
      </c>
      <c r="G9" s="69" t="s">
        <v>28</v>
      </c>
      <c r="H9" s="68"/>
      <c r="I9" s="68"/>
      <c r="L9" s="133" t="s">
        <v>32</v>
      </c>
      <c r="M9" s="134"/>
      <c r="N9" s="134"/>
      <c r="O9" s="135"/>
      <c r="P9" s="70">
        <v>1</v>
      </c>
      <c r="Q9" s="69" t="s">
        <v>28</v>
      </c>
      <c r="R9" s="68"/>
      <c r="S9" s="68"/>
      <c r="V9" s="132" t="s">
        <v>32</v>
      </c>
      <c r="W9" s="132"/>
      <c r="X9" s="132"/>
      <c r="Y9" s="132"/>
      <c r="Z9" s="70">
        <v>1</v>
      </c>
      <c r="AA9" s="69" t="s">
        <v>28</v>
      </c>
      <c r="AB9" s="68"/>
      <c r="AC9" s="68"/>
      <c r="AF9" s="132" t="s">
        <v>32</v>
      </c>
      <c r="AG9" s="132"/>
      <c r="AH9" s="132"/>
      <c r="AI9" s="132"/>
      <c r="AJ9" s="70">
        <v>1</v>
      </c>
      <c r="AK9" s="69" t="s">
        <v>28</v>
      </c>
      <c r="AL9" s="68"/>
      <c r="AM9" s="68"/>
      <c r="AP9" s="132" t="s">
        <v>32</v>
      </c>
      <c r="AQ9" s="132"/>
      <c r="AR9" s="132"/>
      <c r="AS9" s="132"/>
      <c r="AT9" s="70">
        <v>1</v>
      </c>
      <c r="AU9" s="69" t="s">
        <v>28</v>
      </c>
      <c r="AV9" s="68"/>
      <c r="AW9" s="68"/>
      <c r="AZ9" s="132" t="s">
        <v>32</v>
      </c>
      <c r="BA9" s="132"/>
      <c r="BB9" s="132"/>
      <c r="BC9" s="132"/>
      <c r="BD9" s="70">
        <v>1</v>
      </c>
      <c r="BE9" s="69" t="s">
        <v>28</v>
      </c>
      <c r="BF9" s="68"/>
      <c r="BG9" s="68"/>
      <c r="BJ9" s="132" t="s">
        <v>32</v>
      </c>
      <c r="BK9" s="132"/>
      <c r="BL9" s="132"/>
      <c r="BM9" s="132"/>
      <c r="BN9" s="70">
        <v>1</v>
      </c>
      <c r="BO9" s="69" t="s">
        <v>28</v>
      </c>
      <c r="BP9" s="68"/>
      <c r="BQ9" s="68"/>
      <c r="BT9" s="132" t="s">
        <v>32</v>
      </c>
      <c r="BU9" s="132"/>
      <c r="BV9" s="132"/>
      <c r="BW9" s="132"/>
      <c r="BX9" s="70">
        <v>1</v>
      </c>
      <c r="BY9" s="69" t="s">
        <v>28</v>
      </c>
      <c r="BZ9" s="68"/>
      <c r="CA9" s="68"/>
      <c r="CD9" s="132" t="s">
        <v>32</v>
      </c>
      <c r="CE9" s="132"/>
      <c r="CF9" s="132"/>
      <c r="CG9" s="132"/>
      <c r="CH9" s="70">
        <v>1</v>
      </c>
      <c r="CI9" s="69" t="s">
        <v>28</v>
      </c>
      <c r="CJ9" s="68"/>
      <c r="CK9" s="68"/>
      <c r="CN9" s="132" t="s">
        <v>32</v>
      </c>
      <c r="CO9" s="132"/>
      <c r="CP9" s="132"/>
      <c r="CQ9" s="132"/>
      <c r="CR9" s="70">
        <v>1</v>
      </c>
      <c r="CS9" s="69" t="s">
        <v>28</v>
      </c>
      <c r="CT9" s="68"/>
      <c r="CU9" s="68"/>
      <c r="CX9" s="132" t="s">
        <v>32</v>
      </c>
      <c r="CY9" s="132"/>
      <c r="CZ9" s="132"/>
      <c r="DA9" s="132"/>
      <c r="DB9" s="70">
        <v>1</v>
      </c>
      <c r="DC9" s="69" t="s">
        <v>28</v>
      </c>
      <c r="DD9" s="68"/>
      <c r="DE9" s="68"/>
      <c r="DH9" s="132" t="s">
        <v>32</v>
      </c>
      <c r="DI9" s="132"/>
      <c r="DJ9" s="132"/>
      <c r="DK9" s="132"/>
      <c r="DL9" s="70">
        <v>1</v>
      </c>
      <c r="DM9" s="69" t="s">
        <v>28</v>
      </c>
      <c r="DN9" s="68"/>
      <c r="DO9" s="68"/>
      <c r="DR9" s="132" t="s">
        <v>32</v>
      </c>
      <c r="DS9" s="132"/>
      <c r="DT9" s="132"/>
      <c r="DU9" s="132"/>
      <c r="DV9" s="70">
        <v>1</v>
      </c>
      <c r="DW9" s="69" t="s">
        <v>28</v>
      </c>
      <c r="DX9" s="68"/>
      <c r="DY9" s="68"/>
      <c r="EB9" s="132" t="s">
        <v>32</v>
      </c>
      <c r="EC9" s="132"/>
      <c r="ED9" s="132"/>
      <c r="EE9" s="132"/>
      <c r="EF9" s="70">
        <v>1</v>
      </c>
      <c r="EG9" s="69" t="s">
        <v>28</v>
      </c>
      <c r="EH9" s="68"/>
      <c r="EI9" s="68"/>
    </row>
    <row r="10" spans="1:140" ht="48" customHeight="1">
      <c r="B10" s="132" t="s">
        <v>33</v>
      </c>
      <c r="C10" s="132"/>
      <c r="D10" s="132"/>
      <c r="E10" s="132"/>
      <c r="F10" s="71">
        <v>1</v>
      </c>
      <c r="G10" s="69" t="s">
        <v>29</v>
      </c>
      <c r="H10" s="68"/>
      <c r="I10" s="68"/>
      <c r="L10" s="133" t="s">
        <v>33</v>
      </c>
      <c r="M10" s="134"/>
      <c r="N10" s="134"/>
      <c r="O10" s="135"/>
      <c r="P10" s="71">
        <v>1</v>
      </c>
      <c r="Q10" s="69" t="s">
        <v>29</v>
      </c>
      <c r="R10" s="68"/>
      <c r="S10" s="68"/>
      <c r="V10" s="132" t="s">
        <v>33</v>
      </c>
      <c r="W10" s="132"/>
      <c r="X10" s="132"/>
      <c r="Y10" s="132"/>
      <c r="Z10" s="71">
        <v>1</v>
      </c>
      <c r="AA10" s="69" t="s">
        <v>29</v>
      </c>
      <c r="AB10" s="68"/>
      <c r="AC10" s="68"/>
      <c r="AF10" s="132" t="s">
        <v>33</v>
      </c>
      <c r="AG10" s="132"/>
      <c r="AH10" s="132"/>
      <c r="AI10" s="132"/>
      <c r="AJ10" s="71">
        <v>1</v>
      </c>
      <c r="AK10" s="69" t="s">
        <v>29</v>
      </c>
      <c r="AL10" s="68"/>
      <c r="AM10" s="68"/>
      <c r="AP10" s="132" t="s">
        <v>33</v>
      </c>
      <c r="AQ10" s="132"/>
      <c r="AR10" s="132"/>
      <c r="AS10" s="132"/>
      <c r="AT10" s="71">
        <v>1</v>
      </c>
      <c r="AU10" s="69" t="s">
        <v>29</v>
      </c>
      <c r="AV10" s="68"/>
      <c r="AW10" s="68"/>
      <c r="AZ10" s="132" t="s">
        <v>33</v>
      </c>
      <c r="BA10" s="132"/>
      <c r="BB10" s="132"/>
      <c r="BC10" s="132"/>
      <c r="BD10" s="71">
        <v>1</v>
      </c>
      <c r="BE10" s="69" t="s">
        <v>29</v>
      </c>
      <c r="BF10" s="68"/>
      <c r="BG10" s="68"/>
      <c r="BJ10" s="132" t="s">
        <v>33</v>
      </c>
      <c r="BK10" s="132"/>
      <c r="BL10" s="132"/>
      <c r="BM10" s="132"/>
      <c r="BN10" s="71">
        <v>1</v>
      </c>
      <c r="BO10" s="69" t="s">
        <v>29</v>
      </c>
      <c r="BP10" s="68"/>
      <c r="BQ10" s="68"/>
      <c r="BT10" s="132" t="s">
        <v>33</v>
      </c>
      <c r="BU10" s="132"/>
      <c r="BV10" s="132"/>
      <c r="BW10" s="132"/>
      <c r="BX10" s="71">
        <v>1</v>
      </c>
      <c r="BY10" s="69" t="s">
        <v>29</v>
      </c>
      <c r="BZ10" s="68"/>
      <c r="CA10" s="68"/>
      <c r="CD10" s="132" t="s">
        <v>33</v>
      </c>
      <c r="CE10" s="132"/>
      <c r="CF10" s="132"/>
      <c r="CG10" s="132"/>
      <c r="CH10" s="71">
        <v>1</v>
      </c>
      <c r="CI10" s="69" t="s">
        <v>29</v>
      </c>
      <c r="CJ10" s="68"/>
      <c r="CK10" s="68"/>
      <c r="CN10" s="132" t="s">
        <v>33</v>
      </c>
      <c r="CO10" s="132"/>
      <c r="CP10" s="132"/>
      <c r="CQ10" s="132"/>
      <c r="CR10" s="71">
        <v>1</v>
      </c>
      <c r="CS10" s="69" t="s">
        <v>29</v>
      </c>
      <c r="CT10" s="68"/>
      <c r="CU10" s="68"/>
      <c r="CX10" s="132" t="s">
        <v>33</v>
      </c>
      <c r="CY10" s="132"/>
      <c r="CZ10" s="132"/>
      <c r="DA10" s="132"/>
      <c r="DB10" s="71">
        <v>1</v>
      </c>
      <c r="DC10" s="69" t="s">
        <v>29</v>
      </c>
      <c r="DD10" s="68"/>
      <c r="DE10" s="68"/>
      <c r="DH10" s="132" t="s">
        <v>33</v>
      </c>
      <c r="DI10" s="132"/>
      <c r="DJ10" s="132"/>
      <c r="DK10" s="132"/>
      <c r="DL10" s="71">
        <v>1</v>
      </c>
      <c r="DM10" s="69" t="s">
        <v>29</v>
      </c>
      <c r="DN10" s="68"/>
      <c r="DO10" s="68"/>
      <c r="DR10" s="132" t="s">
        <v>33</v>
      </c>
      <c r="DS10" s="132"/>
      <c r="DT10" s="132"/>
      <c r="DU10" s="132"/>
      <c r="DV10" s="71">
        <v>1</v>
      </c>
      <c r="DW10" s="69" t="s">
        <v>29</v>
      </c>
      <c r="DX10" s="68"/>
      <c r="DY10" s="68"/>
      <c r="EB10" s="132" t="s">
        <v>33</v>
      </c>
      <c r="EC10" s="132"/>
      <c r="ED10" s="132"/>
      <c r="EE10" s="132"/>
      <c r="EF10" s="71">
        <v>1</v>
      </c>
      <c r="EG10" s="69" t="s">
        <v>29</v>
      </c>
      <c r="EH10" s="68"/>
      <c r="EI10" s="68"/>
    </row>
    <row r="11" spans="1:140" ht="48" customHeight="1">
      <c r="B11" s="132" t="s">
        <v>34</v>
      </c>
      <c r="C11" s="132"/>
      <c r="D11" s="132"/>
      <c r="E11" s="132"/>
      <c r="F11" s="70">
        <v>1</v>
      </c>
      <c r="G11" s="69" t="s">
        <v>30</v>
      </c>
      <c r="H11" s="68"/>
      <c r="I11" s="68"/>
      <c r="L11" s="133" t="s">
        <v>34</v>
      </c>
      <c r="M11" s="134"/>
      <c r="N11" s="134"/>
      <c r="O11" s="135"/>
      <c r="P11" s="70">
        <v>1</v>
      </c>
      <c r="Q11" s="69" t="s">
        <v>30</v>
      </c>
      <c r="R11" s="68"/>
      <c r="S11" s="68"/>
      <c r="V11" s="132" t="s">
        <v>34</v>
      </c>
      <c r="W11" s="132"/>
      <c r="X11" s="132"/>
      <c r="Y11" s="132"/>
      <c r="Z11" s="70">
        <v>1</v>
      </c>
      <c r="AA11" s="69" t="s">
        <v>30</v>
      </c>
      <c r="AB11" s="68"/>
      <c r="AC11" s="68"/>
      <c r="AF11" s="132" t="s">
        <v>34</v>
      </c>
      <c r="AG11" s="132"/>
      <c r="AH11" s="132"/>
      <c r="AI11" s="132"/>
      <c r="AJ11" s="70">
        <v>1</v>
      </c>
      <c r="AK11" s="69" t="s">
        <v>30</v>
      </c>
      <c r="AL11" s="68"/>
      <c r="AM11" s="68"/>
      <c r="AP11" s="132" t="s">
        <v>34</v>
      </c>
      <c r="AQ11" s="132"/>
      <c r="AR11" s="132"/>
      <c r="AS11" s="132"/>
      <c r="AT11" s="70">
        <v>1</v>
      </c>
      <c r="AU11" s="69" t="s">
        <v>30</v>
      </c>
      <c r="AV11" s="68"/>
      <c r="AW11" s="68"/>
      <c r="AZ11" s="132" t="s">
        <v>34</v>
      </c>
      <c r="BA11" s="132"/>
      <c r="BB11" s="132"/>
      <c r="BC11" s="132"/>
      <c r="BD11" s="70">
        <v>1</v>
      </c>
      <c r="BE11" s="69" t="s">
        <v>30</v>
      </c>
      <c r="BF11" s="68"/>
      <c r="BG11" s="68"/>
      <c r="BJ11" s="132" t="s">
        <v>34</v>
      </c>
      <c r="BK11" s="132"/>
      <c r="BL11" s="132"/>
      <c r="BM11" s="132"/>
      <c r="BN11" s="70">
        <v>1</v>
      </c>
      <c r="BO11" s="69" t="s">
        <v>30</v>
      </c>
      <c r="BP11" s="68"/>
      <c r="BQ11" s="68"/>
      <c r="BT11" s="132" t="s">
        <v>34</v>
      </c>
      <c r="BU11" s="132"/>
      <c r="BV11" s="132"/>
      <c r="BW11" s="132"/>
      <c r="BX11" s="70">
        <v>1</v>
      </c>
      <c r="BY11" s="69" t="s">
        <v>30</v>
      </c>
      <c r="BZ11" s="68"/>
      <c r="CA11" s="68"/>
      <c r="CD11" s="132" t="s">
        <v>34</v>
      </c>
      <c r="CE11" s="132"/>
      <c r="CF11" s="132"/>
      <c r="CG11" s="132"/>
      <c r="CH11" s="70">
        <v>1</v>
      </c>
      <c r="CI11" s="69" t="s">
        <v>30</v>
      </c>
      <c r="CJ11" s="68"/>
      <c r="CK11" s="68"/>
      <c r="CN11" s="132" t="s">
        <v>34</v>
      </c>
      <c r="CO11" s="132"/>
      <c r="CP11" s="132"/>
      <c r="CQ11" s="132"/>
      <c r="CR11" s="70">
        <v>1</v>
      </c>
      <c r="CS11" s="69" t="s">
        <v>30</v>
      </c>
      <c r="CT11" s="68"/>
      <c r="CU11" s="68"/>
      <c r="CX11" s="132" t="s">
        <v>34</v>
      </c>
      <c r="CY11" s="132"/>
      <c r="CZ11" s="132"/>
      <c r="DA11" s="132"/>
      <c r="DB11" s="70">
        <v>1</v>
      </c>
      <c r="DC11" s="69" t="s">
        <v>30</v>
      </c>
      <c r="DD11" s="68"/>
      <c r="DE11" s="68"/>
      <c r="DH11" s="132" t="s">
        <v>34</v>
      </c>
      <c r="DI11" s="132"/>
      <c r="DJ11" s="132"/>
      <c r="DK11" s="132"/>
      <c r="DL11" s="70">
        <v>1</v>
      </c>
      <c r="DM11" s="69" t="s">
        <v>30</v>
      </c>
      <c r="DN11" s="68"/>
      <c r="DO11" s="68"/>
      <c r="DR11" s="132" t="s">
        <v>34</v>
      </c>
      <c r="DS11" s="132"/>
      <c r="DT11" s="132"/>
      <c r="DU11" s="132"/>
      <c r="DV11" s="70">
        <v>1</v>
      </c>
      <c r="DW11" s="69" t="s">
        <v>30</v>
      </c>
      <c r="DX11" s="68"/>
      <c r="DY11" s="68"/>
      <c r="EB11" s="132" t="s">
        <v>34</v>
      </c>
      <c r="EC11" s="132"/>
      <c r="ED11" s="132"/>
      <c r="EE11" s="132"/>
      <c r="EF11" s="70">
        <v>1</v>
      </c>
      <c r="EG11" s="69" t="s">
        <v>30</v>
      </c>
      <c r="EH11" s="68"/>
      <c r="EI11" s="68"/>
    </row>
    <row r="12" spans="1:140" ht="48" customHeight="1">
      <c r="B12" s="132" t="s">
        <v>35</v>
      </c>
      <c r="C12" s="132"/>
      <c r="D12" s="132"/>
      <c r="E12" s="132"/>
      <c r="F12" s="70">
        <v>10</v>
      </c>
      <c r="G12" s="69" t="s">
        <v>29</v>
      </c>
      <c r="H12" s="68"/>
      <c r="I12" s="68"/>
      <c r="L12" s="133" t="s">
        <v>35</v>
      </c>
      <c r="M12" s="134"/>
      <c r="N12" s="134"/>
      <c r="O12" s="135"/>
      <c r="P12" s="70">
        <v>10</v>
      </c>
      <c r="Q12" s="69" t="s">
        <v>29</v>
      </c>
      <c r="R12" s="68"/>
      <c r="S12" s="68"/>
      <c r="V12" s="132" t="s">
        <v>35</v>
      </c>
      <c r="W12" s="132"/>
      <c r="X12" s="132"/>
      <c r="Y12" s="132"/>
      <c r="Z12" s="70">
        <v>10</v>
      </c>
      <c r="AA12" s="69" t="s">
        <v>29</v>
      </c>
      <c r="AB12" s="68"/>
      <c r="AC12" s="68"/>
      <c r="AF12" s="132" t="s">
        <v>35</v>
      </c>
      <c r="AG12" s="132"/>
      <c r="AH12" s="132"/>
      <c r="AI12" s="132"/>
      <c r="AJ12" s="70">
        <v>10</v>
      </c>
      <c r="AK12" s="69" t="s">
        <v>29</v>
      </c>
      <c r="AL12" s="68"/>
      <c r="AM12" s="68"/>
      <c r="AP12" s="132" t="s">
        <v>35</v>
      </c>
      <c r="AQ12" s="132"/>
      <c r="AR12" s="132"/>
      <c r="AS12" s="132"/>
      <c r="AT12" s="70">
        <v>10</v>
      </c>
      <c r="AU12" s="69" t="s">
        <v>29</v>
      </c>
      <c r="AV12" s="68"/>
      <c r="AW12" s="68"/>
      <c r="AZ12" s="132" t="s">
        <v>35</v>
      </c>
      <c r="BA12" s="132"/>
      <c r="BB12" s="132"/>
      <c r="BC12" s="132"/>
      <c r="BD12" s="70">
        <v>10</v>
      </c>
      <c r="BE12" s="69" t="s">
        <v>29</v>
      </c>
      <c r="BF12" s="68"/>
      <c r="BG12" s="68"/>
      <c r="BJ12" s="132" t="s">
        <v>35</v>
      </c>
      <c r="BK12" s="132"/>
      <c r="BL12" s="132"/>
      <c r="BM12" s="132"/>
      <c r="BN12" s="70">
        <v>10</v>
      </c>
      <c r="BO12" s="69" t="s">
        <v>29</v>
      </c>
      <c r="BP12" s="68"/>
      <c r="BQ12" s="68"/>
      <c r="BT12" s="132" t="s">
        <v>35</v>
      </c>
      <c r="BU12" s="132"/>
      <c r="BV12" s="132"/>
      <c r="BW12" s="132"/>
      <c r="BX12" s="70">
        <v>10</v>
      </c>
      <c r="BY12" s="69" t="s">
        <v>29</v>
      </c>
      <c r="BZ12" s="68"/>
      <c r="CA12" s="68"/>
      <c r="CD12" s="132" t="s">
        <v>35</v>
      </c>
      <c r="CE12" s="132"/>
      <c r="CF12" s="132"/>
      <c r="CG12" s="132"/>
      <c r="CH12" s="70">
        <v>10</v>
      </c>
      <c r="CI12" s="69" t="s">
        <v>29</v>
      </c>
      <c r="CJ12" s="68"/>
      <c r="CK12" s="68"/>
      <c r="CN12" s="132" t="s">
        <v>35</v>
      </c>
      <c r="CO12" s="132"/>
      <c r="CP12" s="132"/>
      <c r="CQ12" s="132"/>
      <c r="CR12" s="70">
        <v>10</v>
      </c>
      <c r="CS12" s="69" t="s">
        <v>29</v>
      </c>
      <c r="CT12" s="68"/>
      <c r="CU12" s="68"/>
      <c r="CX12" s="132" t="s">
        <v>35</v>
      </c>
      <c r="CY12" s="132"/>
      <c r="CZ12" s="132"/>
      <c r="DA12" s="132"/>
      <c r="DB12" s="70">
        <v>10</v>
      </c>
      <c r="DC12" s="69" t="s">
        <v>29</v>
      </c>
      <c r="DD12" s="68"/>
      <c r="DE12" s="68"/>
      <c r="DH12" s="132" t="s">
        <v>35</v>
      </c>
      <c r="DI12" s="132"/>
      <c r="DJ12" s="132"/>
      <c r="DK12" s="132"/>
      <c r="DL12" s="70">
        <v>10</v>
      </c>
      <c r="DM12" s="69" t="s">
        <v>29</v>
      </c>
      <c r="DN12" s="68"/>
      <c r="DO12" s="68"/>
      <c r="DR12" s="132" t="s">
        <v>35</v>
      </c>
      <c r="DS12" s="132"/>
      <c r="DT12" s="132"/>
      <c r="DU12" s="132"/>
      <c r="DV12" s="70">
        <v>10</v>
      </c>
      <c r="DW12" s="69" t="s">
        <v>29</v>
      </c>
      <c r="DX12" s="68"/>
      <c r="DY12" s="68"/>
      <c r="EB12" s="132" t="s">
        <v>35</v>
      </c>
      <c r="EC12" s="132"/>
      <c r="ED12" s="132"/>
      <c r="EE12" s="132"/>
      <c r="EF12" s="70">
        <v>10</v>
      </c>
      <c r="EG12" s="69" t="s">
        <v>29</v>
      </c>
      <c r="EH12" s="68"/>
      <c r="EI12" s="68"/>
    </row>
    <row r="13" spans="1:140" ht="48" customHeight="1">
      <c r="B13" s="132" t="s">
        <v>36</v>
      </c>
      <c r="C13" s="132"/>
      <c r="D13" s="132"/>
      <c r="E13" s="132"/>
      <c r="F13" s="70">
        <v>50</v>
      </c>
      <c r="G13" s="69" t="s">
        <v>2</v>
      </c>
      <c r="H13" s="68"/>
      <c r="I13" s="68"/>
      <c r="L13" s="133" t="s">
        <v>36</v>
      </c>
      <c r="M13" s="134"/>
      <c r="N13" s="134"/>
      <c r="O13" s="135"/>
      <c r="P13" s="70">
        <v>50</v>
      </c>
      <c r="Q13" s="69" t="s">
        <v>2</v>
      </c>
      <c r="R13" s="68"/>
      <c r="S13" s="68"/>
      <c r="V13" s="132" t="s">
        <v>36</v>
      </c>
      <c r="W13" s="132"/>
      <c r="X13" s="132"/>
      <c r="Y13" s="132"/>
      <c r="Z13" s="70">
        <v>50</v>
      </c>
      <c r="AA13" s="69" t="s">
        <v>2</v>
      </c>
      <c r="AB13" s="68"/>
      <c r="AC13" s="68"/>
      <c r="AF13" s="132" t="s">
        <v>36</v>
      </c>
      <c r="AG13" s="132"/>
      <c r="AH13" s="132"/>
      <c r="AI13" s="132"/>
      <c r="AJ13" s="70">
        <v>50</v>
      </c>
      <c r="AK13" s="69" t="s">
        <v>2</v>
      </c>
      <c r="AL13" s="68"/>
      <c r="AM13" s="68"/>
      <c r="AP13" s="132" t="s">
        <v>36</v>
      </c>
      <c r="AQ13" s="132"/>
      <c r="AR13" s="132"/>
      <c r="AS13" s="132"/>
      <c r="AT13" s="70">
        <v>50</v>
      </c>
      <c r="AU13" s="69" t="s">
        <v>2</v>
      </c>
      <c r="AV13" s="68"/>
      <c r="AW13" s="68"/>
      <c r="AZ13" s="132" t="s">
        <v>36</v>
      </c>
      <c r="BA13" s="132"/>
      <c r="BB13" s="132"/>
      <c r="BC13" s="132"/>
      <c r="BD13" s="74">
        <v>100</v>
      </c>
      <c r="BE13" s="69" t="s">
        <v>2</v>
      </c>
      <c r="BF13" s="68"/>
      <c r="BG13" s="68"/>
      <c r="BJ13" s="132" t="s">
        <v>36</v>
      </c>
      <c r="BK13" s="132"/>
      <c r="BL13" s="132"/>
      <c r="BM13" s="132"/>
      <c r="BN13" s="74">
        <v>50</v>
      </c>
      <c r="BO13" s="69" t="s">
        <v>2</v>
      </c>
      <c r="BP13" s="68"/>
      <c r="BQ13" s="68"/>
      <c r="BT13" s="132" t="s">
        <v>36</v>
      </c>
      <c r="BU13" s="132"/>
      <c r="BV13" s="132"/>
      <c r="BW13" s="132"/>
      <c r="BX13" s="74">
        <v>50</v>
      </c>
      <c r="BY13" s="69" t="s">
        <v>2</v>
      </c>
      <c r="BZ13" s="68"/>
      <c r="CA13" s="68"/>
      <c r="CD13" s="132" t="s">
        <v>36</v>
      </c>
      <c r="CE13" s="132"/>
      <c r="CF13" s="132"/>
      <c r="CG13" s="132"/>
      <c r="CH13" s="74">
        <v>50</v>
      </c>
      <c r="CI13" s="69" t="s">
        <v>2</v>
      </c>
      <c r="CJ13" s="68"/>
      <c r="CK13" s="68"/>
      <c r="CN13" s="132" t="s">
        <v>36</v>
      </c>
      <c r="CO13" s="132"/>
      <c r="CP13" s="132"/>
      <c r="CQ13" s="132"/>
      <c r="CR13" s="74">
        <v>50</v>
      </c>
      <c r="CS13" s="69" t="s">
        <v>2</v>
      </c>
      <c r="CT13" s="68"/>
      <c r="CU13" s="68"/>
      <c r="CX13" s="132" t="s">
        <v>36</v>
      </c>
      <c r="CY13" s="132"/>
      <c r="CZ13" s="132"/>
      <c r="DA13" s="132"/>
      <c r="DB13" s="74">
        <v>50</v>
      </c>
      <c r="DC13" s="69" t="s">
        <v>2</v>
      </c>
      <c r="DD13" s="68"/>
      <c r="DE13" s="68"/>
      <c r="DH13" s="132" t="s">
        <v>36</v>
      </c>
      <c r="DI13" s="132"/>
      <c r="DJ13" s="132"/>
      <c r="DK13" s="132"/>
      <c r="DL13" s="74">
        <v>50</v>
      </c>
      <c r="DM13" s="69" t="s">
        <v>2</v>
      </c>
      <c r="DN13" s="68"/>
      <c r="DO13" s="68"/>
      <c r="DR13" s="132" t="s">
        <v>36</v>
      </c>
      <c r="DS13" s="132"/>
      <c r="DT13" s="132"/>
      <c r="DU13" s="132"/>
      <c r="DV13" s="74">
        <v>50</v>
      </c>
      <c r="DW13" s="69" t="s">
        <v>2</v>
      </c>
      <c r="DX13" s="68"/>
      <c r="DY13" s="68"/>
      <c r="EB13" s="132" t="s">
        <v>36</v>
      </c>
      <c r="EC13" s="132"/>
      <c r="ED13" s="132"/>
      <c r="EE13" s="132"/>
      <c r="EF13" s="74">
        <v>50</v>
      </c>
      <c r="EG13" s="69" t="s">
        <v>2</v>
      </c>
      <c r="EH13" s="68"/>
      <c r="EI13" s="68"/>
    </row>
    <row r="14" spans="1:140" ht="48" customHeight="1">
      <c r="B14" s="132" t="s">
        <v>37</v>
      </c>
      <c r="C14" s="132"/>
      <c r="D14" s="132"/>
      <c r="E14" s="132"/>
      <c r="F14" s="70">
        <v>1</v>
      </c>
      <c r="G14" s="69" t="s">
        <v>31</v>
      </c>
      <c r="H14" s="68"/>
      <c r="I14" s="68"/>
      <c r="L14" s="133" t="s">
        <v>37</v>
      </c>
      <c r="M14" s="134"/>
      <c r="N14" s="134"/>
      <c r="O14" s="135"/>
      <c r="P14" s="70">
        <v>1</v>
      </c>
      <c r="Q14" s="69" t="s">
        <v>31</v>
      </c>
      <c r="R14" s="68"/>
      <c r="S14" s="68"/>
      <c r="V14" s="132" t="s">
        <v>37</v>
      </c>
      <c r="W14" s="132"/>
      <c r="X14" s="132"/>
      <c r="Y14" s="132"/>
      <c r="Z14" s="70">
        <v>1</v>
      </c>
      <c r="AA14" s="69" t="s">
        <v>31</v>
      </c>
      <c r="AB14" s="68"/>
      <c r="AC14" s="68"/>
      <c r="AF14" s="132" t="s">
        <v>37</v>
      </c>
      <c r="AG14" s="132"/>
      <c r="AH14" s="132"/>
      <c r="AI14" s="132"/>
      <c r="AJ14" s="70">
        <v>1</v>
      </c>
      <c r="AK14" s="69" t="s">
        <v>31</v>
      </c>
      <c r="AL14" s="68"/>
      <c r="AM14" s="68"/>
      <c r="AP14" s="132" t="s">
        <v>37</v>
      </c>
      <c r="AQ14" s="132"/>
      <c r="AR14" s="132"/>
      <c r="AS14" s="132"/>
      <c r="AT14" s="70">
        <v>1</v>
      </c>
      <c r="AU14" s="69" t="s">
        <v>31</v>
      </c>
      <c r="AV14" s="68"/>
      <c r="AW14" s="68"/>
      <c r="AZ14" s="132" t="s">
        <v>37</v>
      </c>
      <c r="BA14" s="132"/>
      <c r="BB14" s="132"/>
      <c r="BC14" s="132"/>
      <c r="BD14" s="70">
        <v>1</v>
      </c>
      <c r="BE14" s="69" t="s">
        <v>31</v>
      </c>
      <c r="BF14" s="68"/>
      <c r="BG14" s="68"/>
      <c r="BJ14" s="132" t="s">
        <v>37</v>
      </c>
      <c r="BK14" s="132"/>
      <c r="BL14" s="132"/>
      <c r="BM14" s="132"/>
      <c r="BN14" s="70">
        <v>1</v>
      </c>
      <c r="BO14" s="69" t="s">
        <v>31</v>
      </c>
      <c r="BP14" s="68"/>
      <c r="BQ14" s="68"/>
      <c r="BT14" s="132" t="s">
        <v>37</v>
      </c>
      <c r="BU14" s="132"/>
      <c r="BV14" s="132"/>
      <c r="BW14" s="132"/>
      <c r="BX14" s="70">
        <v>1</v>
      </c>
      <c r="BY14" s="69" t="s">
        <v>31</v>
      </c>
      <c r="BZ14" s="68"/>
      <c r="CA14" s="68"/>
      <c r="CD14" s="132" t="s">
        <v>37</v>
      </c>
      <c r="CE14" s="132"/>
      <c r="CF14" s="132"/>
      <c r="CG14" s="132"/>
      <c r="CH14" s="70">
        <v>1</v>
      </c>
      <c r="CI14" s="69" t="s">
        <v>31</v>
      </c>
      <c r="CJ14" s="68"/>
      <c r="CK14" s="68"/>
      <c r="CN14" s="132" t="s">
        <v>37</v>
      </c>
      <c r="CO14" s="132"/>
      <c r="CP14" s="132"/>
      <c r="CQ14" s="132"/>
      <c r="CR14" s="70">
        <v>1</v>
      </c>
      <c r="CS14" s="69" t="s">
        <v>31</v>
      </c>
      <c r="CT14" s="68"/>
      <c r="CU14" s="68"/>
      <c r="CX14" s="132" t="s">
        <v>37</v>
      </c>
      <c r="CY14" s="132"/>
      <c r="CZ14" s="132"/>
      <c r="DA14" s="132"/>
      <c r="DB14" s="70">
        <v>1</v>
      </c>
      <c r="DC14" s="69" t="s">
        <v>31</v>
      </c>
      <c r="DD14" s="68"/>
      <c r="DE14" s="68"/>
      <c r="DH14" s="132" t="s">
        <v>37</v>
      </c>
      <c r="DI14" s="132"/>
      <c r="DJ14" s="132"/>
      <c r="DK14" s="132"/>
      <c r="DL14" s="70">
        <v>1</v>
      </c>
      <c r="DM14" s="69" t="s">
        <v>31</v>
      </c>
      <c r="DN14" s="68"/>
      <c r="DO14" s="68"/>
      <c r="DR14" s="132" t="s">
        <v>37</v>
      </c>
      <c r="DS14" s="132"/>
      <c r="DT14" s="132"/>
      <c r="DU14" s="132"/>
      <c r="DV14" s="70">
        <v>1</v>
      </c>
      <c r="DW14" s="69" t="s">
        <v>31</v>
      </c>
      <c r="DX14" s="68"/>
      <c r="DY14" s="68"/>
      <c r="EB14" s="132" t="s">
        <v>37</v>
      </c>
      <c r="EC14" s="132"/>
      <c r="ED14" s="132"/>
      <c r="EE14" s="132"/>
      <c r="EF14" s="70">
        <v>1</v>
      </c>
      <c r="EG14" s="69" t="s">
        <v>31</v>
      </c>
      <c r="EH14" s="68"/>
      <c r="EI14" s="68"/>
    </row>
    <row r="15" spans="1:140" ht="48" customHeight="1">
      <c r="B15" s="132" t="s">
        <v>38</v>
      </c>
      <c r="C15" s="132"/>
      <c r="D15" s="132"/>
      <c r="E15" s="132"/>
      <c r="F15" s="70">
        <v>1</v>
      </c>
      <c r="G15" s="69" t="s">
        <v>1</v>
      </c>
      <c r="H15" s="68"/>
      <c r="I15" s="68"/>
      <c r="L15" s="133" t="s">
        <v>38</v>
      </c>
      <c r="M15" s="134"/>
      <c r="N15" s="134"/>
      <c r="O15" s="135"/>
      <c r="P15" s="70">
        <v>1</v>
      </c>
      <c r="Q15" s="69" t="s">
        <v>1</v>
      </c>
      <c r="R15" s="68"/>
      <c r="S15" s="68"/>
      <c r="V15" s="132" t="s">
        <v>38</v>
      </c>
      <c r="W15" s="132"/>
      <c r="X15" s="132"/>
      <c r="Y15" s="132"/>
      <c r="Z15" s="70">
        <v>1</v>
      </c>
      <c r="AA15" s="69" t="s">
        <v>1</v>
      </c>
      <c r="AB15" s="68"/>
      <c r="AC15" s="68"/>
      <c r="AF15" s="132" t="s">
        <v>38</v>
      </c>
      <c r="AG15" s="132"/>
      <c r="AH15" s="132"/>
      <c r="AI15" s="132"/>
      <c r="AJ15" s="70">
        <v>1</v>
      </c>
      <c r="AK15" s="69" t="s">
        <v>1</v>
      </c>
      <c r="AL15" s="68"/>
      <c r="AM15" s="68"/>
      <c r="AP15" s="132" t="s">
        <v>38</v>
      </c>
      <c r="AQ15" s="132"/>
      <c r="AR15" s="132"/>
      <c r="AS15" s="132"/>
      <c r="AT15" s="70">
        <v>1</v>
      </c>
      <c r="AU15" s="69" t="s">
        <v>1</v>
      </c>
      <c r="AV15" s="68"/>
      <c r="AW15" s="68"/>
      <c r="AZ15" s="132" t="s">
        <v>38</v>
      </c>
      <c r="BA15" s="132"/>
      <c r="BB15" s="132"/>
      <c r="BC15" s="132"/>
      <c r="BD15" s="70">
        <v>1</v>
      </c>
      <c r="BE15" s="69" t="s">
        <v>1</v>
      </c>
      <c r="BF15" s="68"/>
      <c r="BG15" s="68"/>
      <c r="BJ15" s="132" t="s">
        <v>38</v>
      </c>
      <c r="BK15" s="132"/>
      <c r="BL15" s="132"/>
      <c r="BM15" s="132"/>
      <c r="BN15" s="70">
        <v>1</v>
      </c>
      <c r="BO15" s="69" t="s">
        <v>1</v>
      </c>
      <c r="BP15" s="68"/>
      <c r="BQ15" s="68"/>
      <c r="BT15" s="132" t="s">
        <v>38</v>
      </c>
      <c r="BU15" s="132"/>
      <c r="BV15" s="132"/>
      <c r="BW15" s="132"/>
      <c r="BX15" s="70">
        <v>1</v>
      </c>
      <c r="BY15" s="69" t="s">
        <v>1</v>
      </c>
      <c r="BZ15" s="68"/>
      <c r="CA15" s="68"/>
      <c r="CD15" s="132" t="s">
        <v>38</v>
      </c>
      <c r="CE15" s="132"/>
      <c r="CF15" s="132"/>
      <c r="CG15" s="132"/>
      <c r="CH15" s="70">
        <v>1</v>
      </c>
      <c r="CI15" s="69" t="s">
        <v>1</v>
      </c>
      <c r="CJ15" s="68"/>
      <c r="CK15" s="68"/>
      <c r="CN15" s="132" t="s">
        <v>38</v>
      </c>
      <c r="CO15" s="132"/>
      <c r="CP15" s="132"/>
      <c r="CQ15" s="132"/>
      <c r="CR15" s="70">
        <v>1</v>
      </c>
      <c r="CS15" s="69" t="s">
        <v>1</v>
      </c>
      <c r="CT15" s="68"/>
      <c r="CU15" s="68"/>
      <c r="CX15" s="132" t="s">
        <v>38</v>
      </c>
      <c r="CY15" s="132"/>
      <c r="CZ15" s="132"/>
      <c r="DA15" s="132"/>
      <c r="DB15" s="70">
        <v>1</v>
      </c>
      <c r="DC15" s="69" t="s">
        <v>1</v>
      </c>
      <c r="DD15" s="68"/>
      <c r="DE15" s="68"/>
      <c r="DH15" s="132" t="s">
        <v>38</v>
      </c>
      <c r="DI15" s="132"/>
      <c r="DJ15" s="132"/>
      <c r="DK15" s="132"/>
      <c r="DL15" s="70">
        <v>1</v>
      </c>
      <c r="DM15" s="69" t="s">
        <v>1</v>
      </c>
      <c r="DN15" s="68"/>
      <c r="DO15" s="68"/>
      <c r="DR15" s="132" t="s">
        <v>38</v>
      </c>
      <c r="DS15" s="132"/>
      <c r="DT15" s="132"/>
      <c r="DU15" s="132"/>
      <c r="DV15" s="70">
        <v>1</v>
      </c>
      <c r="DW15" s="69" t="s">
        <v>1</v>
      </c>
      <c r="DX15" s="68"/>
      <c r="DY15" s="68"/>
      <c r="EB15" s="132" t="s">
        <v>38</v>
      </c>
      <c r="EC15" s="132"/>
      <c r="ED15" s="132"/>
      <c r="EE15" s="132"/>
      <c r="EF15" s="70">
        <v>1</v>
      </c>
      <c r="EG15" s="69" t="s">
        <v>1</v>
      </c>
      <c r="EH15" s="68"/>
      <c r="EI15" s="68"/>
    </row>
    <row r="16" spans="1:140" ht="48" customHeight="1">
      <c r="B16" s="132" t="s">
        <v>39</v>
      </c>
      <c r="C16" s="132"/>
      <c r="D16" s="132"/>
      <c r="E16" s="132"/>
      <c r="F16" s="70">
        <v>20</v>
      </c>
      <c r="G16" s="69" t="s">
        <v>30</v>
      </c>
      <c r="H16" s="68"/>
      <c r="I16" s="68"/>
      <c r="L16" s="133" t="s">
        <v>39</v>
      </c>
      <c r="M16" s="134"/>
      <c r="N16" s="134"/>
      <c r="O16" s="135"/>
      <c r="P16" s="70">
        <v>20</v>
      </c>
      <c r="Q16" s="69" t="s">
        <v>30</v>
      </c>
      <c r="R16" s="68"/>
      <c r="S16" s="68"/>
      <c r="V16" s="132" t="s">
        <v>39</v>
      </c>
      <c r="W16" s="132"/>
      <c r="X16" s="132"/>
      <c r="Y16" s="132"/>
      <c r="Z16" s="70">
        <v>20</v>
      </c>
      <c r="AA16" s="69" t="s">
        <v>30</v>
      </c>
      <c r="AB16" s="68"/>
      <c r="AC16" s="68"/>
      <c r="AF16" s="132" t="s">
        <v>39</v>
      </c>
      <c r="AG16" s="132"/>
      <c r="AH16" s="132"/>
      <c r="AI16" s="132"/>
      <c r="AJ16" s="70">
        <v>20</v>
      </c>
      <c r="AK16" s="69" t="s">
        <v>30</v>
      </c>
      <c r="AL16" s="68"/>
      <c r="AM16" s="68"/>
      <c r="AP16" s="132" t="s">
        <v>39</v>
      </c>
      <c r="AQ16" s="132"/>
      <c r="AR16" s="132"/>
      <c r="AS16" s="132"/>
      <c r="AT16" s="70">
        <v>20</v>
      </c>
      <c r="AU16" s="69" t="s">
        <v>30</v>
      </c>
      <c r="AV16" s="68"/>
      <c r="AW16" s="68"/>
      <c r="AZ16" s="132" t="s">
        <v>39</v>
      </c>
      <c r="BA16" s="132"/>
      <c r="BB16" s="132"/>
      <c r="BC16" s="132"/>
      <c r="BD16" s="70">
        <v>50</v>
      </c>
      <c r="BE16" s="69" t="s">
        <v>30</v>
      </c>
      <c r="BF16" s="68"/>
      <c r="BG16" s="68"/>
      <c r="BJ16" s="132" t="s">
        <v>39</v>
      </c>
      <c r="BK16" s="132"/>
      <c r="BL16" s="132"/>
      <c r="BM16" s="132"/>
      <c r="BN16" s="70">
        <v>10</v>
      </c>
      <c r="BO16" s="69" t="s">
        <v>30</v>
      </c>
      <c r="BP16" s="68"/>
      <c r="BQ16" s="68"/>
      <c r="BT16" s="132" t="s">
        <v>39</v>
      </c>
      <c r="BU16" s="132"/>
      <c r="BV16" s="132"/>
      <c r="BW16" s="132"/>
      <c r="BX16" s="70">
        <v>10</v>
      </c>
      <c r="BY16" s="69" t="s">
        <v>30</v>
      </c>
      <c r="BZ16" s="68"/>
      <c r="CA16" s="68"/>
      <c r="CD16" s="132" t="s">
        <v>39</v>
      </c>
      <c r="CE16" s="132"/>
      <c r="CF16" s="132"/>
      <c r="CG16" s="132"/>
      <c r="CH16" s="70">
        <v>10</v>
      </c>
      <c r="CI16" s="69" t="s">
        <v>30</v>
      </c>
      <c r="CJ16" s="68"/>
      <c r="CK16" s="68"/>
      <c r="CN16" s="132" t="s">
        <v>39</v>
      </c>
      <c r="CO16" s="132"/>
      <c r="CP16" s="132"/>
      <c r="CQ16" s="132"/>
      <c r="CR16" s="70">
        <v>10</v>
      </c>
      <c r="CS16" s="69" t="s">
        <v>30</v>
      </c>
      <c r="CT16" s="68"/>
      <c r="CU16" s="68"/>
      <c r="CX16" s="132" t="s">
        <v>39</v>
      </c>
      <c r="CY16" s="132"/>
      <c r="CZ16" s="132"/>
      <c r="DA16" s="132"/>
      <c r="DB16" s="70">
        <v>10</v>
      </c>
      <c r="DC16" s="69" t="s">
        <v>30</v>
      </c>
      <c r="DD16" s="68"/>
      <c r="DE16" s="68"/>
      <c r="DH16" s="132" t="s">
        <v>39</v>
      </c>
      <c r="DI16" s="132"/>
      <c r="DJ16" s="132"/>
      <c r="DK16" s="132"/>
      <c r="DL16" s="70">
        <v>10</v>
      </c>
      <c r="DM16" s="69" t="s">
        <v>30</v>
      </c>
      <c r="DN16" s="68"/>
      <c r="DO16" s="68"/>
      <c r="DR16" s="132" t="s">
        <v>39</v>
      </c>
      <c r="DS16" s="132"/>
      <c r="DT16" s="132"/>
      <c r="DU16" s="132"/>
      <c r="DV16" s="70">
        <v>10</v>
      </c>
      <c r="DW16" s="69" t="s">
        <v>30</v>
      </c>
      <c r="DX16" s="68"/>
      <c r="DY16" s="68"/>
      <c r="EB16" s="132" t="s">
        <v>39</v>
      </c>
      <c r="EC16" s="132"/>
      <c r="ED16" s="132"/>
      <c r="EE16" s="132"/>
      <c r="EF16" s="70">
        <v>10</v>
      </c>
      <c r="EG16" s="69" t="s">
        <v>30</v>
      </c>
      <c r="EH16" s="68"/>
      <c r="EI16" s="68"/>
    </row>
    <row r="17" spans="1:140" ht="48" customHeight="1">
      <c r="B17" s="132" t="s">
        <v>40</v>
      </c>
      <c r="C17" s="132"/>
      <c r="D17" s="132"/>
      <c r="E17" s="132"/>
      <c r="F17" s="70">
        <v>20</v>
      </c>
      <c r="G17" s="69" t="s">
        <v>1</v>
      </c>
      <c r="H17" s="68"/>
      <c r="I17" s="68"/>
      <c r="L17" s="133" t="s">
        <v>40</v>
      </c>
      <c r="M17" s="134"/>
      <c r="N17" s="134"/>
      <c r="O17" s="135"/>
      <c r="P17" s="70">
        <v>20</v>
      </c>
      <c r="Q17" s="69" t="s">
        <v>1</v>
      </c>
      <c r="R17" s="68"/>
      <c r="S17" s="68"/>
      <c r="V17" s="132" t="s">
        <v>40</v>
      </c>
      <c r="W17" s="132"/>
      <c r="X17" s="132"/>
      <c r="Y17" s="132"/>
      <c r="Z17" s="70">
        <v>20</v>
      </c>
      <c r="AA17" s="69" t="s">
        <v>1</v>
      </c>
      <c r="AB17" s="68"/>
      <c r="AC17" s="68"/>
      <c r="AF17" s="132" t="s">
        <v>40</v>
      </c>
      <c r="AG17" s="132"/>
      <c r="AH17" s="132"/>
      <c r="AI17" s="132"/>
      <c r="AJ17" s="70">
        <v>20</v>
      </c>
      <c r="AK17" s="69" t="s">
        <v>1</v>
      </c>
      <c r="AL17" s="68"/>
      <c r="AM17" s="68"/>
      <c r="AP17" s="132" t="s">
        <v>40</v>
      </c>
      <c r="AQ17" s="132"/>
      <c r="AR17" s="132"/>
      <c r="AS17" s="132"/>
      <c r="AT17" s="70">
        <v>20</v>
      </c>
      <c r="AU17" s="69" t="s">
        <v>1</v>
      </c>
      <c r="AV17" s="68"/>
      <c r="AW17" s="68"/>
      <c r="AZ17" s="132" t="s">
        <v>40</v>
      </c>
      <c r="BA17" s="132"/>
      <c r="BB17" s="132"/>
      <c r="BC17" s="132"/>
      <c r="BD17" s="70">
        <v>20</v>
      </c>
      <c r="BE17" s="69" t="s">
        <v>1</v>
      </c>
      <c r="BF17" s="68"/>
      <c r="BG17" s="68"/>
      <c r="BJ17" s="132" t="s">
        <v>40</v>
      </c>
      <c r="BK17" s="132"/>
      <c r="BL17" s="132"/>
      <c r="BM17" s="132"/>
      <c r="BN17" s="70">
        <v>20</v>
      </c>
      <c r="BO17" s="69" t="s">
        <v>1</v>
      </c>
      <c r="BP17" s="68"/>
      <c r="BQ17" s="68"/>
      <c r="BT17" s="132" t="s">
        <v>40</v>
      </c>
      <c r="BU17" s="132"/>
      <c r="BV17" s="132"/>
      <c r="BW17" s="132"/>
      <c r="BX17" s="70">
        <v>20</v>
      </c>
      <c r="BY17" s="69" t="s">
        <v>1</v>
      </c>
      <c r="BZ17" s="68"/>
      <c r="CA17" s="68"/>
      <c r="CD17" s="132" t="s">
        <v>40</v>
      </c>
      <c r="CE17" s="132"/>
      <c r="CF17" s="132"/>
      <c r="CG17" s="132"/>
      <c r="CH17" s="70">
        <v>20</v>
      </c>
      <c r="CI17" s="69" t="s">
        <v>1</v>
      </c>
      <c r="CJ17" s="68"/>
      <c r="CK17" s="68"/>
      <c r="CN17" s="132" t="s">
        <v>40</v>
      </c>
      <c r="CO17" s="132"/>
      <c r="CP17" s="132"/>
      <c r="CQ17" s="132"/>
      <c r="CR17" s="70">
        <v>20</v>
      </c>
      <c r="CS17" s="69" t="s">
        <v>1</v>
      </c>
      <c r="CT17" s="68"/>
      <c r="CU17" s="68"/>
      <c r="CX17" s="132" t="s">
        <v>40</v>
      </c>
      <c r="CY17" s="132"/>
      <c r="CZ17" s="132"/>
      <c r="DA17" s="132"/>
      <c r="DB17" s="70">
        <v>20</v>
      </c>
      <c r="DC17" s="69" t="s">
        <v>1</v>
      </c>
      <c r="DD17" s="68"/>
      <c r="DE17" s="68"/>
      <c r="DH17" s="132" t="s">
        <v>40</v>
      </c>
      <c r="DI17" s="132"/>
      <c r="DJ17" s="132"/>
      <c r="DK17" s="132"/>
      <c r="DL17" s="70">
        <v>20</v>
      </c>
      <c r="DM17" s="69" t="s">
        <v>1</v>
      </c>
      <c r="DN17" s="68"/>
      <c r="DO17" s="68"/>
      <c r="DR17" s="132" t="s">
        <v>40</v>
      </c>
      <c r="DS17" s="132"/>
      <c r="DT17" s="132"/>
      <c r="DU17" s="132"/>
      <c r="DV17" s="70">
        <v>20</v>
      </c>
      <c r="DW17" s="69" t="s">
        <v>1</v>
      </c>
      <c r="DX17" s="68"/>
      <c r="DY17" s="68"/>
      <c r="EB17" s="132" t="s">
        <v>40</v>
      </c>
      <c r="EC17" s="132"/>
      <c r="ED17" s="132"/>
      <c r="EE17" s="132"/>
      <c r="EF17" s="70">
        <v>20</v>
      </c>
      <c r="EG17" s="69" t="s">
        <v>1</v>
      </c>
      <c r="EH17" s="68"/>
      <c r="EI17" s="68"/>
    </row>
    <row r="18" spans="1:140" ht="48" customHeight="1">
      <c r="B18" s="132" t="s">
        <v>163</v>
      </c>
      <c r="C18" s="132"/>
      <c r="D18" s="132"/>
      <c r="E18" s="132"/>
      <c r="F18" s="72">
        <v>5</v>
      </c>
      <c r="G18" s="69" t="s">
        <v>2</v>
      </c>
      <c r="H18" s="68"/>
      <c r="I18" s="68"/>
      <c r="L18" s="133" t="s">
        <v>163</v>
      </c>
      <c r="M18" s="134"/>
      <c r="N18" s="134"/>
      <c r="O18" s="135"/>
      <c r="P18" s="72">
        <v>5</v>
      </c>
      <c r="Q18" s="69" t="s">
        <v>2</v>
      </c>
      <c r="R18" s="68"/>
      <c r="S18" s="68"/>
      <c r="V18" s="132" t="s">
        <v>163</v>
      </c>
      <c r="W18" s="132"/>
      <c r="X18" s="132"/>
      <c r="Y18" s="132"/>
      <c r="Z18" s="72">
        <v>5</v>
      </c>
      <c r="AA18" s="69" t="s">
        <v>2</v>
      </c>
      <c r="AB18" s="68"/>
      <c r="AC18" s="68"/>
      <c r="AF18" s="132" t="s">
        <v>163</v>
      </c>
      <c r="AG18" s="132"/>
      <c r="AH18" s="132"/>
      <c r="AI18" s="132"/>
      <c r="AJ18" s="72">
        <v>5</v>
      </c>
      <c r="AK18" s="69" t="s">
        <v>2</v>
      </c>
      <c r="AL18" s="68"/>
      <c r="AM18" s="68"/>
      <c r="AP18" s="132" t="s">
        <v>163</v>
      </c>
      <c r="AQ18" s="132"/>
      <c r="AR18" s="132"/>
      <c r="AS18" s="132"/>
      <c r="AT18" s="72">
        <v>5</v>
      </c>
      <c r="AU18" s="69" t="s">
        <v>2</v>
      </c>
      <c r="AV18" s="68"/>
      <c r="AW18" s="68"/>
      <c r="AZ18" s="132" t="s">
        <v>163</v>
      </c>
      <c r="BA18" s="132"/>
      <c r="BB18" s="132"/>
      <c r="BC18" s="132"/>
      <c r="BD18" s="72">
        <v>5</v>
      </c>
      <c r="BE18" s="69" t="s">
        <v>2</v>
      </c>
      <c r="BF18" s="68"/>
      <c r="BG18" s="68"/>
      <c r="BJ18" s="132" t="s">
        <v>163</v>
      </c>
      <c r="BK18" s="132"/>
      <c r="BL18" s="132"/>
      <c r="BM18" s="132"/>
      <c r="BN18" s="72">
        <v>5</v>
      </c>
      <c r="BO18" s="69" t="s">
        <v>2</v>
      </c>
      <c r="BP18" s="68"/>
      <c r="BQ18" s="68"/>
      <c r="BT18" s="132" t="s">
        <v>163</v>
      </c>
      <c r="BU18" s="132"/>
      <c r="BV18" s="132"/>
      <c r="BW18" s="132"/>
      <c r="BX18" s="72">
        <v>5</v>
      </c>
      <c r="BY18" s="69" t="s">
        <v>2</v>
      </c>
      <c r="BZ18" s="68"/>
      <c r="CA18" s="68"/>
      <c r="CD18" s="132" t="s">
        <v>163</v>
      </c>
      <c r="CE18" s="132"/>
      <c r="CF18" s="132"/>
      <c r="CG18" s="132"/>
      <c r="CH18" s="72">
        <v>5</v>
      </c>
      <c r="CI18" s="69" t="s">
        <v>2</v>
      </c>
      <c r="CJ18" s="68"/>
      <c r="CK18" s="68"/>
      <c r="CN18" s="132" t="s">
        <v>163</v>
      </c>
      <c r="CO18" s="132"/>
      <c r="CP18" s="132"/>
      <c r="CQ18" s="132"/>
      <c r="CR18" s="72">
        <v>5</v>
      </c>
      <c r="CS18" s="69" t="s">
        <v>2</v>
      </c>
      <c r="CT18" s="68"/>
      <c r="CU18" s="68"/>
      <c r="CX18" s="132" t="s">
        <v>163</v>
      </c>
      <c r="CY18" s="132"/>
      <c r="CZ18" s="132"/>
      <c r="DA18" s="132"/>
      <c r="DB18" s="72">
        <v>5</v>
      </c>
      <c r="DC18" s="69" t="s">
        <v>2</v>
      </c>
      <c r="DD18" s="68"/>
      <c r="DE18" s="68"/>
      <c r="DH18" s="132" t="s">
        <v>163</v>
      </c>
      <c r="DI18" s="132"/>
      <c r="DJ18" s="132"/>
      <c r="DK18" s="132"/>
      <c r="DL18" s="72">
        <v>5</v>
      </c>
      <c r="DM18" s="69" t="s">
        <v>2</v>
      </c>
      <c r="DN18" s="68"/>
      <c r="DO18" s="68"/>
      <c r="DR18" s="132" t="s">
        <v>163</v>
      </c>
      <c r="DS18" s="132"/>
      <c r="DT18" s="132"/>
      <c r="DU18" s="132"/>
      <c r="DV18" s="72">
        <v>5</v>
      </c>
      <c r="DW18" s="69" t="s">
        <v>2</v>
      </c>
      <c r="DX18" s="68"/>
      <c r="DY18" s="68"/>
      <c r="EB18" s="132" t="s">
        <v>163</v>
      </c>
      <c r="EC18" s="132"/>
      <c r="ED18" s="132"/>
      <c r="EE18" s="132"/>
      <c r="EF18" s="72">
        <v>5</v>
      </c>
      <c r="EG18" s="69" t="s">
        <v>2</v>
      </c>
      <c r="EH18" s="68"/>
      <c r="EI18" s="68"/>
    </row>
    <row r="19" spans="1:140" ht="48" customHeight="1">
      <c r="B19" s="132" t="s">
        <v>164</v>
      </c>
      <c r="C19" s="132"/>
      <c r="D19" s="132"/>
      <c r="E19" s="132"/>
      <c r="F19" s="72">
        <v>2</v>
      </c>
      <c r="G19" s="69" t="s">
        <v>27</v>
      </c>
      <c r="H19" s="68"/>
      <c r="I19" s="68"/>
      <c r="L19" s="133" t="s">
        <v>164</v>
      </c>
      <c r="M19" s="134"/>
      <c r="N19" s="134"/>
      <c r="O19" s="135"/>
      <c r="P19" s="72">
        <v>2</v>
      </c>
      <c r="Q19" s="69" t="s">
        <v>27</v>
      </c>
      <c r="R19" s="68"/>
      <c r="S19" s="68"/>
      <c r="V19" s="132" t="s">
        <v>164</v>
      </c>
      <c r="W19" s="132"/>
      <c r="X19" s="132"/>
      <c r="Y19" s="132"/>
      <c r="Z19" s="72">
        <v>2</v>
      </c>
      <c r="AA19" s="69" t="s">
        <v>27</v>
      </c>
      <c r="AB19" s="68"/>
      <c r="AC19" s="68"/>
      <c r="AF19" s="132" t="s">
        <v>164</v>
      </c>
      <c r="AG19" s="132"/>
      <c r="AH19" s="132"/>
      <c r="AI19" s="132"/>
      <c r="AJ19" s="72">
        <v>2</v>
      </c>
      <c r="AK19" s="69" t="s">
        <v>27</v>
      </c>
      <c r="AL19" s="68"/>
      <c r="AM19" s="68"/>
      <c r="AP19" s="132" t="s">
        <v>164</v>
      </c>
      <c r="AQ19" s="132"/>
      <c r="AR19" s="132"/>
      <c r="AS19" s="132"/>
      <c r="AT19" s="72">
        <v>2</v>
      </c>
      <c r="AU19" s="69" t="s">
        <v>27</v>
      </c>
      <c r="AV19" s="68"/>
      <c r="AW19" s="68"/>
      <c r="AZ19" s="132" t="s">
        <v>164</v>
      </c>
      <c r="BA19" s="132"/>
      <c r="BB19" s="132"/>
      <c r="BC19" s="132"/>
      <c r="BD19" s="72">
        <v>2</v>
      </c>
      <c r="BE19" s="69" t="s">
        <v>27</v>
      </c>
      <c r="BF19" s="68"/>
      <c r="BG19" s="68"/>
      <c r="BJ19" s="132" t="s">
        <v>164</v>
      </c>
      <c r="BK19" s="132"/>
      <c r="BL19" s="132"/>
      <c r="BM19" s="132"/>
      <c r="BN19" s="72">
        <v>2</v>
      </c>
      <c r="BO19" s="69" t="s">
        <v>27</v>
      </c>
      <c r="BP19" s="68"/>
      <c r="BQ19" s="68"/>
      <c r="BT19" s="132" t="s">
        <v>164</v>
      </c>
      <c r="BU19" s="132"/>
      <c r="BV19" s="132"/>
      <c r="BW19" s="132"/>
      <c r="BX19" s="72">
        <v>2</v>
      </c>
      <c r="BY19" s="69" t="s">
        <v>27</v>
      </c>
      <c r="BZ19" s="68"/>
      <c r="CA19" s="68"/>
      <c r="CD19" s="132" t="s">
        <v>164</v>
      </c>
      <c r="CE19" s="132"/>
      <c r="CF19" s="132"/>
      <c r="CG19" s="132"/>
      <c r="CH19" s="72">
        <v>2</v>
      </c>
      <c r="CI19" s="69" t="s">
        <v>27</v>
      </c>
      <c r="CJ19" s="68"/>
      <c r="CK19" s="68"/>
      <c r="CN19" s="132" t="s">
        <v>164</v>
      </c>
      <c r="CO19" s="132"/>
      <c r="CP19" s="132"/>
      <c r="CQ19" s="132"/>
      <c r="CR19" s="72">
        <v>2</v>
      </c>
      <c r="CS19" s="69" t="s">
        <v>27</v>
      </c>
      <c r="CT19" s="68"/>
      <c r="CU19" s="68"/>
      <c r="CX19" s="132" t="s">
        <v>164</v>
      </c>
      <c r="CY19" s="132"/>
      <c r="CZ19" s="132"/>
      <c r="DA19" s="132"/>
      <c r="DB19" s="72">
        <v>2</v>
      </c>
      <c r="DC19" s="69" t="s">
        <v>27</v>
      </c>
      <c r="DD19" s="68"/>
      <c r="DE19" s="68"/>
      <c r="DH19" s="132" t="s">
        <v>164</v>
      </c>
      <c r="DI19" s="132"/>
      <c r="DJ19" s="132"/>
      <c r="DK19" s="132"/>
      <c r="DL19" s="72">
        <v>2</v>
      </c>
      <c r="DM19" s="69" t="s">
        <v>27</v>
      </c>
      <c r="DN19" s="68"/>
      <c r="DO19" s="68"/>
      <c r="DR19" s="132" t="s">
        <v>164</v>
      </c>
      <c r="DS19" s="132"/>
      <c r="DT19" s="132"/>
      <c r="DU19" s="132"/>
      <c r="DV19" s="72">
        <v>2</v>
      </c>
      <c r="DW19" s="69" t="s">
        <v>27</v>
      </c>
      <c r="DX19" s="68"/>
      <c r="DY19" s="68"/>
      <c r="EB19" s="132" t="s">
        <v>164</v>
      </c>
      <c r="EC19" s="132"/>
      <c r="ED19" s="132"/>
      <c r="EE19" s="132"/>
      <c r="EF19" s="72">
        <v>2</v>
      </c>
      <c r="EG19" s="69" t="s">
        <v>27</v>
      </c>
      <c r="EH19" s="68"/>
      <c r="EI19" s="68"/>
    </row>
    <row r="20" spans="1:140" ht="48" customHeight="1">
      <c r="B20" s="132" t="s">
        <v>165</v>
      </c>
      <c r="C20" s="132"/>
      <c r="D20" s="132"/>
      <c r="E20" s="132"/>
      <c r="F20" s="72">
        <v>1</v>
      </c>
      <c r="G20" s="69" t="s">
        <v>2</v>
      </c>
      <c r="H20" s="68"/>
      <c r="I20" s="68"/>
      <c r="L20" s="133" t="s">
        <v>165</v>
      </c>
      <c r="M20" s="134"/>
      <c r="N20" s="134"/>
      <c r="O20" s="135"/>
      <c r="P20" s="72">
        <v>1</v>
      </c>
      <c r="Q20" s="69" t="s">
        <v>2</v>
      </c>
      <c r="R20" s="68"/>
      <c r="S20" s="68"/>
      <c r="V20" s="132" t="s">
        <v>165</v>
      </c>
      <c r="W20" s="132"/>
      <c r="X20" s="132"/>
      <c r="Y20" s="132"/>
      <c r="Z20" s="72">
        <v>1</v>
      </c>
      <c r="AA20" s="69" t="s">
        <v>2</v>
      </c>
      <c r="AB20" s="68"/>
      <c r="AC20" s="68"/>
      <c r="AF20" s="132" t="s">
        <v>165</v>
      </c>
      <c r="AG20" s="132"/>
      <c r="AH20" s="132"/>
      <c r="AI20" s="132"/>
      <c r="AJ20" s="72">
        <v>1</v>
      </c>
      <c r="AK20" s="69" t="s">
        <v>2</v>
      </c>
      <c r="AL20" s="68"/>
      <c r="AM20" s="68"/>
      <c r="AP20" s="132" t="s">
        <v>165</v>
      </c>
      <c r="AQ20" s="132"/>
      <c r="AR20" s="132"/>
      <c r="AS20" s="132"/>
      <c r="AT20" s="72">
        <v>1</v>
      </c>
      <c r="AU20" s="69" t="s">
        <v>2</v>
      </c>
      <c r="AV20" s="68"/>
      <c r="AW20" s="68"/>
      <c r="AZ20" s="132" t="s">
        <v>165</v>
      </c>
      <c r="BA20" s="132"/>
      <c r="BB20" s="132"/>
      <c r="BC20" s="132"/>
      <c r="BD20" s="72">
        <v>1</v>
      </c>
      <c r="BE20" s="69" t="s">
        <v>2</v>
      </c>
      <c r="BF20" s="68"/>
      <c r="BG20" s="68"/>
      <c r="BJ20" s="132" t="s">
        <v>165</v>
      </c>
      <c r="BK20" s="132"/>
      <c r="BL20" s="132"/>
      <c r="BM20" s="132"/>
      <c r="BN20" s="72">
        <v>1</v>
      </c>
      <c r="BO20" s="69" t="s">
        <v>2</v>
      </c>
      <c r="BP20" s="68"/>
      <c r="BQ20" s="68"/>
      <c r="BT20" s="132" t="s">
        <v>165</v>
      </c>
      <c r="BU20" s="132"/>
      <c r="BV20" s="132"/>
      <c r="BW20" s="132"/>
      <c r="BX20" s="72">
        <v>1</v>
      </c>
      <c r="BY20" s="69" t="s">
        <v>2</v>
      </c>
      <c r="BZ20" s="68"/>
      <c r="CA20" s="68"/>
      <c r="CD20" s="132" t="s">
        <v>165</v>
      </c>
      <c r="CE20" s="132"/>
      <c r="CF20" s="132"/>
      <c r="CG20" s="132"/>
      <c r="CH20" s="72">
        <v>1</v>
      </c>
      <c r="CI20" s="69" t="s">
        <v>2</v>
      </c>
      <c r="CJ20" s="68"/>
      <c r="CK20" s="68"/>
      <c r="CN20" s="132" t="s">
        <v>165</v>
      </c>
      <c r="CO20" s="132"/>
      <c r="CP20" s="132"/>
      <c r="CQ20" s="132"/>
      <c r="CR20" s="72">
        <v>1</v>
      </c>
      <c r="CS20" s="69" t="s">
        <v>2</v>
      </c>
      <c r="CT20" s="68"/>
      <c r="CU20" s="68"/>
      <c r="CX20" s="132" t="s">
        <v>165</v>
      </c>
      <c r="CY20" s="132"/>
      <c r="CZ20" s="132"/>
      <c r="DA20" s="132"/>
      <c r="DB20" s="72">
        <v>1</v>
      </c>
      <c r="DC20" s="69" t="s">
        <v>2</v>
      </c>
      <c r="DD20" s="68"/>
      <c r="DE20" s="68"/>
      <c r="DH20" s="132" t="s">
        <v>165</v>
      </c>
      <c r="DI20" s="132"/>
      <c r="DJ20" s="132"/>
      <c r="DK20" s="132"/>
      <c r="DL20" s="72">
        <v>1</v>
      </c>
      <c r="DM20" s="69" t="s">
        <v>2</v>
      </c>
      <c r="DN20" s="68"/>
      <c r="DO20" s="68"/>
      <c r="DR20" s="132" t="s">
        <v>165</v>
      </c>
      <c r="DS20" s="132"/>
      <c r="DT20" s="132"/>
      <c r="DU20" s="132"/>
      <c r="DV20" s="72">
        <v>1</v>
      </c>
      <c r="DW20" s="69" t="s">
        <v>2</v>
      </c>
      <c r="DX20" s="68"/>
      <c r="DY20" s="68"/>
      <c r="EB20" s="132" t="s">
        <v>165</v>
      </c>
      <c r="EC20" s="132"/>
      <c r="ED20" s="132"/>
      <c r="EE20" s="132"/>
      <c r="EF20" s="72">
        <v>1</v>
      </c>
      <c r="EG20" s="69" t="s">
        <v>2</v>
      </c>
      <c r="EH20" s="68"/>
      <c r="EI20" s="68"/>
    </row>
    <row r="21" spans="1:140" ht="30" customHeight="1">
      <c r="A21" s="131" t="s">
        <v>180</v>
      </c>
      <c r="B21" s="131"/>
      <c r="C21" s="131"/>
      <c r="D21" s="131"/>
      <c r="E21" s="131"/>
      <c r="F21" s="131"/>
      <c r="G21" s="131"/>
      <c r="H21" s="131"/>
      <c r="I21" s="131"/>
      <c r="J21" s="131"/>
      <c r="K21" s="131" t="s">
        <v>180</v>
      </c>
      <c r="L21" s="131"/>
      <c r="M21" s="131"/>
      <c r="N21" s="131"/>
      <c r="O21" s="131"/>
      <c r="P21" s="131"/>
      <c r="Q21" s="131"/>
      <c r="R21" s="131"/>
      <c r="S21" s="131"/>
      <c r="T21" s="131"/>
      <c r="U21" s="131" t="s">
        <v>180</v>
      </c>
      <c r="V21" s="131"/>
      <c r="W21" s="131"/>
      <c r="X21" s="131"/>
      <c r="Y21" s="131"/>
      <c r="Z21" s="131"/>
      <c r="AA21" s="131"/>
      <c r="AB21" s="131"/>
      <c r="AC21" s="131"/>
      <c r="AD21" s="131"/>
      <c r="AE21" s="131" t="s">
        <v>180</v>
      </c>
      <c r="AF21" s="131"/>
      <c r="AG21" s="131"/>
      <c r="AH21" s="131"/>
      <c r="AI21" s="131"/>
      <c r="AJ21" s="131"/>
      <c r="AK21" s="131"/>
      <c r="AL21" s="131"/>
      <c r="AM21" s="131"/>
      <c r="AN21" s="131"/>
      <c r="AO21" s="131" t="s">
        <v>180</v>
      </c>
      <c r="AP21" s="131"/>
      <c r="AQ21" s="131"/>
      <c r="AR21" s="131"/>
      <c r="AS21" s="131"/>
      <c r="AT21" s="131"/>
      <c r="AU21" s="131"/>
      <c r="AV21" s="131"/>
      <c r="AW21" s="131"/>
      <c r="AX21" s="131"/>
      <c r="AY21" s="131" t="s">
        <v>180</v>
      </c>
      <c r="AZ21" s="131"/>
      <c r="BA21" s="131"/>
      <c r="BB21" s="131"/>
      <c r="BC21" s="131"/>
      <c r="BD21" s="131"/>
      <c r="BE21" s="131"/>
      <c r="BF21" s="131"/>
      <c r="BG21" s="131"/>
      <c r="BH21" s="131"/>
      <c r="BI21" s="131" t="s">
        <v>180</v>
      </c>
      <c r="BJ21" s="131"/>
      <c r="BK21" s="131"/>
      <c r="BL21" s="131"/>
      <c r="BM21" s="131"/>
      <c r="BN21" s="131"/>
      <c r="BO21" s="131"/>
      <c r="BP21" s="131"/>
      <c r="BQ21" s="131"/>
      <c r="BR21" s="131"/>
      <c r="BS21" s="131" t="s">
        <v>180</v>
      </c>
      <c r="BT21" s="131"/>
      <c r="BU21" s="131"/>
      <c r="BV21" s="131"/>
      <c r="BW21" s="131"/>
      <c r="BX21" s="131"/>
      <c r="BY21" s="131"/>
      <c r="BZ21" s="131"/>
      <c r="CA21" s="131"/>
      <c r="CB21" s="131"/>
      <c r="CC21" s="131" t="s">
        <v>180</v>
      </c>
      <c r="CD21" s="131"/>
      <c r="CE21" s="131"/>
      <c r="CF21" s="131"/>
      <c r="CG21" s="131"/>
      <c r="CH21" s="131"/>
      <c r="CI21" s="131"/>
      <c r="CJ21" s="131"/>
      <c r="CK21" s="131"/>
      <c r="CL21" s="131"/>
      <c r="CM21" s="131" t="s">
        <v>180</v>
      </c>
      <c r="CN21" s="131"/>
      <c r="CO21" s="131"/>
      <c r="CP21" s="131"/>
      <c r="CQ21" s="131"/>
      <c r="CR21" s="131"/>
      <c r="CS21" s="131"/>
      <c r="CT21" s="131"/>
      <c r="CU21" s="131"/>
      <c r="CV21" s="131"/>
      <c r="CW21" s="131" t="s">
        <v>180</v>
      </c>
      <c r="CX21" s="131"/>
      <c r="CY21" s="131"/>
      <c r="CZ21" s="131"/>
      <c r="DA21" s="131"/>
      <c r="DB21" s="131"/>
      <c r="DC21" s="131"/>
      <c r="DD21" s="131"/>
      <c r="DE21" s="131"/>
      <c r="DF21" s="131"/>
      <c r="DG21" s="131" t="s">
        <v>180</v>
      </c>
      <c r="DH21" s="131"/>
      <c r="DI21" s="131"/>
      <c r="DJ21" s="131"/>
      <c r="DK21" s="131"/>
      <c r="DL21" s="131"/>
      <c r="DM21" s="131"/>
      <c r="DN21" s="131"/>
      <c r="DO21" s="131"/>
      <c r="DP21" s="131"/>
      <c r="DQ21" s="131" t="s">
        <v>180</v>
      </c>
      <c r="DR21" s="131"/>
      <c r="DS21" s="131"/>
      <c r="DT21" s="131"/>
      <c r="DU21" s="131"/>
      <c r="DV21" s="131"/>
      <c r="DW21" s="131"/>
      <c r="DX21" s="131"/>
      <c r="DY21" s="131"/>
      <c r="DZ21" s="131"/>
      <c r="EA21" s="131" t="s">
        <v>180</v>
      </c>
      <c r="EB21" s="131"/>
      <c r="EC21" s="131"/>
      <c r="ED21" s="131"/>
      <c r="EE21" s="131"/>
      <c r="EF21" s="131"/>
      <c r="EG21" s="131"/>
      <c r="EH21" s="131"/>
      <c r="EI21" s="131"/>
      <c r="EJ21" s="131"/>
    </row>
    <row r="22" spans="1:140" ht="30" customHeight="1">
      <c r="A22" s="131"/>
      <c r="B22" s="131"/>
      <c r="C22" s="131"/>
      <c r="D22" s="131"/>
      <c r="E22" s="131"/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1"/>
      <c r="AC22" s="131"/>
      <c r="AD22" s="131"/>
      <c r="AE22" s="131"/>
      <c r="AF22" s="131"/>
      <c r="AG22" s="131"/>
      <c r="AH22" s="131"/>
      <c r="AI22" s="131"/>
      <c r="AJ22" s="131"/>
      <c r="AK22" s="131"/>
      <c r="AL22" s="131"/>
      <c r="AM22" s="131"/>
      <c r="AN22" s="131"/>
      <c r="AO22" s="131"/>
      <c r="AP22" s="131"/>
      <c r="AQ22" s="131"/>
      <c r="AR22" s="131"/>
      <c r="AS22" s="131"/>
      <c r="AT22" s="131"/>
      <c r="AU22" s="131"/>
      <c r="AV22" s="131"/>
      <c r="AW22" s="131"/>
      <c r="AX22" s="131"/>
      <c r="AY22" s="131"/>
      <c r="AZ22" s="131"/>
      <c r="BA22" s="131"/>
      <c r="BB22" s="131"/>
      <c r="BC22" s="131"/>
      <c r="BD22" s="131"/>
      <c r="BE22" s="131"/>
      <c r="BF22" s="131"/>
      <c r="BG22" s="131"/>
      <c r="BH22" s="131"/>
      <c r="BI22" s="131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1"/>
      <c r="CC22" s="131"/>
      <c r="CD22" s="131"/>
      <c r="CE22" s="131"/>
      <c r="CF22" s="131"/>
      <c r="CG22" s="131"/>
      <c r="CH22" s="131"/>
      <c r="CI22" s="131"/>
      <c r="CJ22" s="131"/>
      <c r="CK22" s="131"/>
      <c r="CL22" s="131"/>
      <c r="CM22" s="131"/>
      <c r="CN22" s="131"/>
      <c r="CO22" s="131"/>
      <c r="CP22" s="131"/>
      <c r="CQ22" s="131"/>
      <c r="CR22" s="131"/>
      <c r="CS22" s="131"/>
      <c r="CT22" s="131"/>
      <c r="CU22" s="131"/>
      <c r="CV22" s="131"/>
      <c r="CW22" s="131"/>
      <c r="CX22" s="131"/>
      <c r="CY22" s="131"/>
      <c r="CZ22" s="131"/>
      <c r="DA22" s="131"/>
      <c r="DB22" s="131"/>
      <c r="DC22" s="131"/>
      <c r="DD22" s="131"/>
      <c r="DE22" s="131"/>
      <c r="DF22" s="131"/>
      <c r="DG22" s="131"/>
      <c r="DH22" s="131"/>
      <c r="DI22" s="131"/>
      <c r="DJ22" s="131"/>
      <c r="DK22" s="131"/>
      <c r="DL22" s="131"/>
      <c r="DM22" s="131"/>
      <c r="DN22" s="131"/>
      <c r="DO22" s="131"/>
      <c r="DP22" s="131"/>
      <c r="DQ22" s="131"/>
      <c r="DR22" s="131"/>
      <c r="DS22" s="131"/>
      <c r="DT22" s="131"/>
      <c r="DU22" s="131"/>
      <c r="DV22" s="131"/>
      <c r="DW22" s="131"/>
      <c r="DX22" s="131"/>
      <c r="DY22" s="131"/>
      <c r="DZ22" s="131"/>
      <c r="EA22" s="131"/>
      <c r="EB22" s="131"/>
      <c r="EC22" s="131"/>
      <c r="ED22" s="131"/>
      <c r="EE22" s="131"/>
      <c r="EF22" s="131"/>
      <c r="EG22" s="131"/>
      <c r="EH22" s="131"/>
      <c r="EI22" s="131"/>
      <c r="EJ22" s="131"/>
    </row>
    <row r="23" spans="1:140" ht="30" customHeight="1">
      <c r="A23" s="130" t="s">
        <v>183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 t="s">
        <v>183</v>
      </c>
      <c r="L23" s="130"/>
      <c r="M23" s="130"/>
      <c r="N23" s="130"/>
      <c r="O23" s="130"/>
      <c r="P23" s="130"/>
      <c r="Q23" s="130"/>
      <c r="R23" s="130"/>
      <c r="S23" s="130"/>
      <c r="T23" s="130"/>
      <c r="U23" s="130" t="s">
        <v>183</v>
      </c>
      <c r="V23" s="130"/>
      <c r="W23" s="130"/>
      <c r="X23" s="130"/>
      <c r="Y23" s="130"/>
      <c r="Z23" s="130"/>
      <c r="AA23" s="130"/>
      <c r="AB23" s="130"/>
      <c r="AC23" s="130"/>
      <c r="AD23" s="130"/>
      <c r="AE23" s="130" t="s">
        <v>183</v>
      </c>
      <c r="AF23" s="130"/>
      <c r="AG23" s="130"/>
      <c r="AH23" s="130"/>
      <c r="AI23" s="130"/>
      <c r="AJ23" s="130"/>
      <c r="AK23" s="130"/>
      <c r="AL23" s="130"/>
      <c r="AM23" s="130"/>
      <c r="AN23" s="130"/>
      <c r="AO23" s="130" t="s">
        <v>183</v>
      </c>
      <c r="AP23" s="130"/>
      <c r="AQ23" s="130"/>
      <c r="AR23" s="130"/>
      <c r="AS23" s="130"/>
      <c r="AT23" s="130"/>
      <c r="AU23" s="130"/>
      <c r="AV23" s="130"/>
      <c r="AW23" s="130"/>
      <c r="AX23" s="130"/>
      <c r="AY23" s="130" t="s">
        <v>183</v>
      </c>
      <c r="AZ23" s="130"/>
      <c r="BA23" s="130"/>
      <c r="BB23" s="130"/>
      <c r="BC23" s="130"/>
      <c r="BD23" s="130"/>
      <c r="BE23" s="130"/>
      <c r="BF23" s="130"/>
      <c r="BG23" s="130"/>
      <c r="BH23" s="130"/>
      <c r="BI23" s="130" t="s">
        <v>183</v>
      </c>
      <c r="BJ23" s="130"/>
      <c r="BK23" s="130"/>
      <c r="BL23" s="130"/>
      <c r="BM23" s="130"/>
      <c r="BN23" s="130"/>
      <c r="BO23" s="130"/>
      <c r="BP23" s="130"/>
      <c r="BQ23" s="130"/>
      <c r="BR23" s="130"/>
      <c r="BS23" s="130" t="s">
        <v>183</v>
      </c>
      <c r="BT23" s="130"/>
      <c r="BU23" s="130"/>
      <c r="BV23" s="130"/>
      <c r="BW23" s="130"/>
      <c r="BX23" s="130"/>
      <c r="BY23" s="130"/>
      <c r="BZ23" s="130"/>
      <c r="CA23" s="130"/>
      <c r="CB23" s="130"/>
      <c r="CC23" s="130" t="s">
        <v>183</v>
      </c>
      <c r="CD23" s="130"/>
      <c r="CE23" s="130"/>
      <c r="CF23" s="130"/>
      <c r="CG23" s="130"/>
      <c r="CH23" s="130"/>
      <c r="CI23" s="130"/>
      <c r="CJ23" s="130"/>
      <c r="CK23" s="130"/>
      <c r="CL23" s="130"/>
      <c r="CM23" s="130" t="s">
        <v>183</v>
      </c>
      <c r="CN23" s="130"/>
      <c r="CO23" s="130"/>
      <c r="CP23" s="130"/>
      <c r="CQ23" s="130"/>
      <c r="CR23" s="130"/>
      <c r="CS23" s="130"/>
      <c r="CT23" s="130"/>
      <c r="CU23" s="130"/>
      <c r="CV23" s="130"/>
      <c r="CW23" s="130" t="s">
        <v>183</v>
      </c>
      <c r="CX23" s="130"/>
      <c r="CY23" s="130"/>
      <c r="CZ23" s="130"/>
      <c r="DA23" s="130"/>
      <c r="DB23" s="130"/>
      <c r="DC23" s="130"/>
      <c r="DD23" s="130"/>
      <c r="DE23" s="130"/>
      <c r="DF23" s="130"/>
      <c r="DG23" s="130" t="s">
        <v>183</v>
      </c>
      <c r="DH23" s="130"/>
      <c r="DI23" s="130"/>
      <c r="DJ23" s="130"/>
      <c r="DK23" s="130"/>
      <c r="DL23" s="130"/>
      <c r="DM23" s="130"/>
      <c r="DN23" s="130"/>
      <c r="DO23" s="130"/>
      <c r="DP23" s="130"/>
      <c r="DQ23" s="130" t="s">
        <v>183</v>
      </c>
      <c r="DR23" s="130"/>
      <c r="DS23" s="130"/>
      <c r="DT23" s="130"/>
      <c r="DU23" s="130"/>
      <c r="DV23" s="130"/>
      <c r="DW23" s="130"/>
      <c r="DX23" s="130"/>
      <c r="DY23" s="130"/>
      <c r="DZ23" s="130"/>
      <c r="EA23" s="130" t="s">
        <v>183</v>
      </c>
      <c r="EB23" s="130"/>
      <c r="EC23" s="130"/>
      <c r="ED23" s="130"/>
      <c r="EE23" s="130"/>
      <c r="EF23" s="130"/>
      <c r="EG23" s="130"/>
      <c r="EH23" s="130"/>
      <c r="EI23" s="130"/>
      <c r="EJ23" s="130"/>
    </row>
  </sheetData>
  <mergeCells count="294">
    <mergeCell ref="A1:J3"/>
    <mergeCell ref="L12:O12"/>
    <mergeCell ref="V7:Y7"/>
    <mergeCell ref="AF7:AI7"/>
    <mergeCell ref="V8:Y8"/>
    <mergeCell ref="AF8:AI8"/>
    <mergeCell ref="AZ5:BC5"/>
    <mergeCell ref="BJ5:BM5"/>
    <mergeCell ref="BT5:BW5"/>
    <mergeCell ref="AP6:AS6"/>
    <mergeCell ref="AZ6:BC6"/>
    <mergeCell ref="BJ6:BM6"/>
    <mergeCell ref="BT6:BW6"/>
    <mergeCell ref="AP11:AS11"/>
    <mergeCell ref="AZ11:BC11"/>
    <mergeCell ref="BJ11:BM11"/>
    <mergeCell ref="BT11:BW11"/>
    <mergeCell ref="B9:E9"/>
    <mergeCell ref="B8:E8"/>
    <mergeCell ref="B7:E7"/>
    <mergeCell ref="B6:E6"/>
    <mergeCell ref="L20:O20"/>
    <mergeCell ref="B4:E4"/>
    <mergeCell ref="F4:G4"/>
    <mergeCell ref="B5:E5"/>
    <mergeCell ref="BJ4:BM4"/>
    <mergeCell ref="V19:Y19"/>
    <mergeCell ref="AF19:AI19"/>
    <mergeCell ref="V20:Y20"/>
    <mergeCell ref="AF20:AI20"/>
    <mergeCell ref="V15:Y15"/>
    <mergeCell ref="L13:O13"/>
    <mergeCell ref="A21:J22"/>
    <mergeCell ref="K1:T3"/>
    <mergeCell ref="L4:O4"/>
    <mergeCell ref="P4:Q4"/>
    <mergeCell ref="L5:O5"/>
    <mergeCell ref="L6:O6"/>
    <mergeCell ref="L7:O7"/>
    <mergeCell ref="B20:E20"/>
    <mergeCell ref="B19:E19"/>
    <mergeCell ref="B18:E18"/>
    <mergeCell ref="B17:E17"/>
    <mergeCell ref="B16:E16"/>
    <mergeCell ref="B15:E15"/>
    <mergeCell ref="B14:E14"/>
    <mergeCell ref="B13:E13"/>
    <mergeCell ref="B12:E12"/>
    <mergeCell ref="B11:E11"/>
    <mergeCell ref="B10:E10"/>
    <mergeCell ref="L14:O14"/>
    <mergeCell ref="L15:O15"/>
    <mergeCell ref="L16:O16"/>
    <mergeCell ref="L17:O17"/>
    <mergeCell ref="L18:O18"/>
    <mergeCell ref="L19:O19"/>
    <mergeCell ref="L8:O8"/>
    <mergeCell ref="L9:O9"/>
    <mergeCell ref="L10:O10"/>
    <mergeCell ref="L11:O11"/>
    <mergeCell ref="AP7:AS7"/>
    <mergeCell ref="AZ7:BC7"/>
    <mergeCell ref="BJ7:BM7"/>
    <mergeCell ref="BT7:BW7"/>
    <mergeCell ref="AP8:AS8"/>
    <mergeCell ref="AZ8:BC8"/>
    <mergeCell ref="BJ8:BM8"/>
    <mergeCell ref="BT8:BW8"/>
    <mergeCell ref="AP5:AS5"/>
    <mergeCell ref="AO1:AX3"/>
    <mergeCell ref="AY1:BH3"/>
    <mergeCell ref="BI1:BR3"/>
    <mergeCell ref="BS1:CB3"/>
    <mergeCell ref="AP4:AS4"/>
    <mergeCell ref="AT4:AU4"/>
    <mergeCell ref="AZ4:BC4"/>
    <mergeCell ref="BD4:BE4"/>
    <mergeCell ref="V6:Y6"/>
    <mergeCell ref="AF6:AI6"/>
    <mergeCell ref="U1:AD3"/>
    <mergeCell ref="AE1:AN3"/>
    <mergeCell ref="V4:Y4"/>
    <mergeCell ref="Z4:AA4"/>
    <mergeCell ref="AF4:AI4"/>
    <mergeCell ref="AJ4:AK4"/>
    <mergeCell ref="V5:Y5"/>
    <mergeCell ref="AF5:AI5"/>
    <mergeCell ref="BN4:BO4"/>
    <mergeCell ref="BT4:BW4"/>
    <mergeCell ref="BX4:BY4"/>
    <mergeCell ref="V18:Y18"/>
    <mergeCell ref="AF18:AI18"/>
    <mergeCell ref="V12:Y12"/>
    <mergeCell ref="AF12:AI12"/>
    <mergeCell ref="V13:Y13"/>
    <mergeCell ref="AF13:AI13"/>
    <mergeCell ref="V14:Y14"/>
    <mergeCell ref="AF14:AI14"/>
    <mergeCell ref="V9:Y9"/>
    <mergeCell ref="AF9:AI9"/>
    <mergeCell ref="V10:Y10"/>
    <mergeCell ref="AF10:AI10"/>
    <mergeCell ref="V11:Y11"/>
    <mergeCell ref="AF11:AI11"/>
    <mergeCell ref="AF15:AI15"/>
    <mergeCell ref="V16:Y16"/>
    <mergeCell ref="AF16:AI16"/>
    <mergeCell ref="V17:Y17"/>
    <mergeCell ref="AF17:AI17"/>
    <mergeCell ref="AP12:AS12"/>
    <mergeCell ref="AZ12:BC12"/>
    <mergeCell ref="BJ12:BM12"/>
    <mergeCell ref="BT12:BW12"/>
    <mergeCell ref="AP9:AS9"/>
    <mergeCell ref="AZ9:BC9"/>
    <mergeCell ref="BJ9:BM9"/>
    <mergeCell ref="BT9:BW9"/>
    <mergeCell ref="AP10:AS10"/>
    <mergeCell ref="AZ10:BC10"/>
    <mergeCell ref="BJ10:BM10"/>
    <mergeCell ref="BT10:BW10"/>
    <mergeCell ref="CC1:CL3"/>
    <mergeCell ref="CM1:CV3"/>
    <mergeCell ref="CD5:CG5"/>
    <mergeCell ref="CN5:CQ5"/>
    <mergeCell ref="CD7:CG7"/>
    <mergeCell ref="CN7:CQ7"/>
    <mergeCell ref="AP19:AS19"/>
    <mergeCell ref="AZ19:BC19"/>
    <mergeCell ref="BJ19:BM19"/>
    <mergeCell ref="BT19:BW19"/>
    <mergeCell ref="AP17:AS17"/>
    <mergeCell ref="AZ17:BC17"/>
    <mergeCell ref="BJ17:BM17"/>
    <mergeCell ref="BT17:BW17"/>
    <mergeCell ref="AP18:AS18"/>
    <mergeCell ref="AZ18:BC18"/>
    <mergeCell ref="BJ18:BM18"/>
    <mergeCell ref="BT18:BW18"/>
    <mergeCell ref="AP15:AS15"/>
    <mergeCell ref="AZ15:BC15"/>
    <mergeCell ref="BJ15:BM15"/>
    <mergeCell ref="BT15:BW15"/>
    <mergeCell ref="AP16:AS16"/>
    <mergeCell ref="AZ16:BC16"/>
    <mergeCell ref="CD4:CG4"/>
    <mergeCell ref="CH4:CI4"/>
    <mergeCell ref="CN4:CQ4"/>
    <mergeCell ref="CR4:CS4"/>
    <mergeCell ref="CX4:DA4"/>
    <mergeCell ref="DB4:DC4"/>
    <mergeCell ref="AO21:AX22"/>
    <mergeCell ref="AY21:BH22"/>
    <mergeCell ref="BI21:BR22"/>
    <mergeCell ref="BS21:CB22"/>
    <mergeCell ref="AP20:AS20"/>
    <mergeCell ref="AZ20:BC20"/>
    <mergeCell ref="BJ20:BM20"/>
    <mergeCell ref="BT20:BW20"/>
    <mergeCell ref="BJ16:BM16"/>
    <mergeCell ref="BT16:BW16"/>
    <mergeCell ref="AP13:AS13"/>
    <mergeCell ref="AZ13:BC13"/>
    <mergeCell ref="BJ13:BM13"/>
    <mergeCell ref="BT13:BW13"/>
    <mergeCell ref="AP14:AS14"/>
    <mergeCell ref="AZ14:BC14"/>
    <mergeCell ref="BJ14:BM14"/>
    <mergeCell ref="BT14:BW14"/>
    <mergeCell ref="DH4:DK4"/>
    <mergeCell ref="DL4:DM4"/>
    <mergeCell ref="DR4:DU4"/>
    <mergeCell ref="DV4:DW4"/>
    <mergeCell ref="EB4:EE4"/>
    <mergeCell ref="EF4:EG4"/>
    <mergeCell ref="CW1:DF3"/>
    <mergeCell ref="DG1:DP3"/>
    <mergeCell ref="DQ1:DZ3"/>
    <mergeCell ref="EA1:EJ3"/>
    <mergeCell ref="EB7:EE7"/>
    <mergeCell ref="CD8:CG8"/>
    <mergeCell ref="CN8:CQ8"/>
    <mergeCell ref="CX8:DA8"/>
    <mergeCell ref="DH8:DK8"/>
    <mergeCell ref="DR8:DU8"/>
    <mergeCell ref="EB8:EE8"/>
    <mergeCell ref="CX5:DA5"/>
    <mergeCell ref="DH5:DK5"/>
    <mergeCell ref="DR5:DU5"/>
    <mergeCell ref="EB5:EE5"/>
    <mergeCell ref="CD6:CG6"/>
    <mergeCell ref="CN6:CQ6"/>
    <mergeCell ref="CX6:DA6"/>
    <mergeCell ref="DH6:DK6"/>
    <mergeCell ref="DR6:DU6"/>
    <mergeCell ref="EB6:EE6"/>
    <mergeCell ref="CX7:DA7"/>
    <mergeCell ref="DH7:DK7"/>
    <mergeCell ref="DR7:DU7"/>
    <mergeCell ref="CD11:CG11"/>
    <mergeCell ref="CN11:CQ11"/>
    <mergeCell ref="CX11:DA11"/>
    <mergeCell ref="DH11:DK11"/>
    <mergeCell ref="DR11:DU11"/>
    <mergeCell ref="EB11:EE11"/>
    <mergeCell ref="DH9:DK9"/>
    <mergeCell ref="DR9:DU9"/>
    <mergeCell ref="EB9:EE9"/>
    <mergeCell ref="CD10:CG10"/>
    <mergeCell ref="CN10:CQ10"/>
    <mergeCell ref="CX10:DA10"/>
    <mergeCell ref="DH10:DK10"/>
    <mergeCell ref="DR10:DU10"/>
    <mergeCell ref="EB10:EE10"/>
    <mergeCell ref="CD9:CG9"/>
    <mergeCell ref="CN9:CQ9"/>
    <mergeCell ref="CX9:DA9"/>
    <mergeCell ref="CD14:CG14"/>
    <mergeCell ref="CN14:CQ14"/>
    <mergeCell ref="CX14:DA14"/>
    <mergeCell ref="DH14:DK14"/>
    <mergeCell ref="DR14:DU14"/>
    <mergeCell ref="EB14:EE14"/>
    <mergeCell ref="DH12:DK12"/>
    <mergeCell ref="DR12:DU12"/>
    <mergeCell ref="EB12:EE12"/>
    <mergeCell ref="CD13:CG13"/>
    <mergeCell ref="CN13:CQ13"/>
    <mergeCell ref="CX13:DA13"/>
    <mergeCell ref="DH13:DK13"/>
    <mergeCell ref="DR13:DU13"/>
    <mergeCell ref="EB13:EE13"/>
    <mergeCell ref="CD12:CG12"/>
    <mergeCell ref="CN12:CQ12"/>
    <mergeCell ref="CX12:DA12"/>
    <mergeCell ref="CD17:CG17"/>
    <mergeCell ref="CN17:CQ17"/>
    <mergeCell ref="CX17:DA17"/>
    <mergeCell ref="DH17:DK17"/>
    <mergeCell ref="DR17:DU17"/>
    <mergeCell ref="EB17:EE17"/>
    <mergeCell ref="DH15:DK15"/>
    <mergeCell ref="DR15:DU15"/>
    <mergeCell ref="EB15:EE15"/>
    <mergeCell ref="CD16:CG16"/>
    <mergeCell ref="CN16:CQ16"/>
    <mergeCell ref="CX16:DA16"/>
    <mergeCell ref="DH16:DK16"/>
    <mergeCell ref="DR16:DU16"/>
    <mergeCell ref="EB16:EE16"/>
    <mergeCell ref="CD15:CG15"/>
    <mergeCell ref="CN15:CQ15"/>
    <mergeCell ref="CX15:DA15"/>
    <mergeCell ref="CX20:DA20"/>
    <mergeCell ref="DH20:DK20"/>
    <mergeCell ref="DR20:DU20"/>
    <mergeCell ref="EB20:EE20"/>
    <mergeCell ref="DH18:DK18"/>
    <mergeCell ref="DR18:DU18"/>
    <mergeCell ref="EB18:EE18"/>
    <mergeCell ref="CD19:CG19"/>
    <mergeCell ref="CN19:CQ19"/>
    <mergeCell ref="CX19:DA19"/>
    <mergeCell ref="DH19:DK19"/>
    <mergeCell ref="DR19:DU19"/>
    <mergeCell ref="EB19:EE19"/>
    <mergeCell ref="CD18:CG18"/>
    <mergeCell ref="CN18:CQ18"/>
    <mergeCell ref="CX18:DA18"/>
    <mergeCell ref="A23:J23"/>
    <mergeCell ref="K23:T23"/>
    <mergeCell ref="U23:AD23"/>
    <mergeCell ref="AE23:AN23"/>
    <mergeCell ref="AO23:AX23"/>
    <mergeCell ref="AY23:BH23"/>
    <mergeCell ref="BI23:BR23"/>
    <mergeCell ref="CD20:CG20"/>
    <mergeCell ref="CN20:CQ20"/>
    <mergeCell ref="U21:AD22"/>
    <mergeCell ref="AE21:AN22"/>
    <mergeCell ref="CC21:CL22"/>
    <mergeCell ref="CM21:CV22"/>
    <mergeCell ref="K21:T22"/>
    <mergeCell ref="EA23:EJ23"/>
    <mergeCell ref="BS23:CB23"/>
    <mergeCell ref="CC23:CL23"/>
    <mergeCell ref="CM23:CV23"/>
    <mergeCell ref="CW23:DF23"/>
    <mergeCell ref="DG23:DP23"/>
    <mergeCell ref="DQ23:DZ23"/>
    <mergeCell ref="DG21:DP22"/>
    <mergeCell ref="DQ21:DZ22"/>
    <mergeCell ref="EA21:EJ22"/>
    <mergeCell ref="CW21:DF22"/>
  </mergeCells>
  <phoneticPr fontId="1"/>
  <pageMargins left="0.16" right="0.16" top="0.44" bottom="0.16" header="0.16" footer="0.16"/>
  <pageSetup paperSize="12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C78B1-E51B-4C1F-95E1-14E69A00B4B1}">
  <dimension ref="A1:EK21"/>
  <sheetViews>
    <sheetView topLeftCell="AN1" zoomScale="26" zoomScaleNormal="26" workbookViewId="0">
      <selection activeCell="EH6" sqref="EH6:EI21"/>
    </sheetView>
  </sheetViews>
  <sheetFormatPr defaultColWidth="8.5" defaultRowHeight="30" customHeight="1"/>
  <cols>
    <col min="1" max="5" width="8.75" style="2" customWidth="1"/>
    <col min="6" max="6" width="11.25" style="2" customWidth="1"/>
    <col min="7" max="7" width="8.75" style="2" customWidth="1"/>
    <col min="8" max="9" width="12" style="2" customWidth="1"/>
    <col min="10" max="10" width="8.75" style="2" customWidth="1"/>
    <col min="11" max="17" width="8.5" style="2"/>
    <col min="18" max="18" width="11.125" style="2" customWidth="1"/>
    <col min="19" max="27" width="8.5" style="2"/>
    <col min="28" max="28" width="11.125" style="2" customWidth="1"/>
    <col min="29" max="37" width="8.5" style="2"/>
    <col min="38" max="38" width="11.125" style="2" customWidth="1"/>
    <col min="39" max="47" width="8.5" style="2"/>
    <col min="48" max="48" width="11.125" style="2" customWidth="1"/>
    <col min="49" max="57" width="8.5" style="2"/>
    <col min="58" max="58" width="11.125" style="2" customWidth="1"/>
    <col min="59" max="67" width="8.5" style="2"/>
    <col min="68" max="68" width="11.125" style="2" customWidth="1"/>
    <col min="69" max="77" width="8.5" style="2"/>
    <col min="78" max="78" width="11.125" style="2" customWidth="1"/>
    <col min="79" max="87" width="8.5" style="2"/>
    <col min="88" max="88" width="11.125" style="2" customWidth="1"/>
    <col min="89" max="97" width="8.5" style="2"/>
    <col min="98" max="98" width="11.125" style="2" customWidth="1"/>
    <col min="99" max="107" width="8.5" style="2"/>
    <col min="108" max="108" width="11.125" style="2" customWidth="1"/>
    <col min="109" max="117" width="8.5" style="2"/>
    <col min="118" max="118" width="11.125" style="2" customWidth="1"/>
    <col min="119" max="127" width="8.5" style="2"/>
    <col min="128" max="128" width="11.125" style="2" customWidth="1"/>
    <col min="129" max="137" width="8.5" style="2"/>
    <col min="138" max="138" width="11.125" style="2" customWidth="1"/>
    <col min="139" max="16384" width="8.5" style="2"/>
  </cols>
  <sheetData>
    <row r="1" spans="1:141" ht="30" customHeight="1">
      <c r="A1" s="192" t="s">
        <v>63</v>
      </c>
      <c r="B1" s="192"/>
      <c r="C1" s="192"/>
      <c r="D1" s="192"/>
      <c r="E1" s="192"/>
      <c r="F1" s="192"/>
      <c r="G1" s="192"/>
      <c r="H1" s="192"/>
      <c r="I1" s="192"/>
      <c r="J1" s="192"/>
      <c r="K1" s="182" t="s">
        <v>166</v>
      </c>
      <c r="L1" s="182"/>
      <c r="M1" s="182"/>
      <c r="N1" s="182"/>
      <c r="O1" s="182"/>
      <c r="P1" s="182"/>
      <c r="Q1" s="182"/>
      <c r="R1" s="182"/>
      <c r="S1" s="182"/>
      <c r="T1" s="182"/>
      <c r="U1" s="182" t="s">
        <v>132</v>
      </c>
      <c r="V1" s="182"/>
      <c r="W1" s="182"/>
      <c r="X1" s="182"/>
      <c r="Y1" s="182"/>
      <c r="Z1" s="182"/>
      <c r="AA1" s="182"/>
      <c r="AB1" s="182"/>
      <c r="AC1" s="182"/>
      <c r="AD1" s="182"/>
      <c r="AE1" s="193" t="s">
        <v>159</v>
      </c>
      <c r="AF1" s="193"/>
      <c r="AG1" s="193"/>
      <c r="AH1" s="193"/>
      <c r="AI1" s="193"/>
      <c r="AJ1" s="193"/>
      <c r="AK1" s="193"/>
      <c r="AL1" s="193"/>
      <c r="AM1" s="193"/>
      <c r="AN1" s="193"/>
      <c r="AO1" s="192" t="s">
        <v>167</v>
      </c>
      <c r="AP1" s="192"/>
      <c r="AQ1" s="192"/>
      <c r="AR1" s="192"/>
      <c r="AS1" s="192"/>
      <c r="AT1" s="192"/>
      <c r="AU1" s="192"/>
      <c r="AV1" s="192"/>
      <c r="AW1" s="192"/>
      <c r="AX1" s="192"/>
      <c r="AY1" s="192" t="s">
        <v>149</v>
      </c>
      <c r="AZ1" s="192"/>
      <c r="BA1" s="192"/>
      <c r="BB1" s="192"/>
      <c r="BC1" s="192"/>
      <c r="BD1" s="192"/>
      <c r="BE1" s="192"/>
      <c r="BF1" s="192"/>
      <c r="BG1" s="192"/>
      <c r="BH1" s="192"/>
      <c r="BI1" s="181" t="s">
        <v>130</v>
      </c>
      <c r="BJ1" s="181"/>
      <c r="BK1" s="181"/>
      <c r="BL1" s="181"/>
      <c r="BM1" s="181"/>
      <c r="BN1" s="181"/>
      <c r="BO1" s="181"/>
      <c r="BP1" s="181"/>
      <c r="BQ1" s="181"/>
      <c r="BR1" s="181"/>
      <c r="BS1" s="191" t="s">
        <v>129</v>
      </c>
      <c r="BT1" s="191"/>
      <c r="BU1" s="191"/>
      <c r="BV1" s="191"/>
      <c r="BW1" s="191"/>
      <c r="BX1" s="191"/>
      <c r="BY1" s="191"/>
      <c r="BZ1" s="191"/>
      <c r="CA1" s="191"/>
      <c r="CB1" s="191"/>
      <c r="CC1" s="191" t="s">
        <v>0</v>
      </c>
      <c r="CD1" s="191"/>
      <c r="CE1" s="191"/>
      <c r="CF1" s="191"/>
      <c r="CG1" s="191"/>
      <c r="CH1" s="191"/>
      <c r="CI1" s="191"/>
      <c r="CJ1" s="191"/>
      <c r="CK1" s="191"/>
      <c r="CL1" s="191"/>
      <c r="CM1" s="191" t="s">
        <v>15</v>
      </c>
      <c r="CN1" s="191"/>
      <c r="CO1" s="191"/>
      <c r="CP1" s="191"/>
      <c r="CQ1" s="191"/>
      <c r="CR1" s="191"/>
      <c r="CS1" s="191"/>
      <c r="CT1" s="191"/>
      <c r="CU1" s="191"/>
      <c r="CV1" s="191"/>
      <c r="CW1" s="191" t="s">
        <v>13</v>
      </c>
      <c r="CX1" s="191"/>
      <c r="CY1" s="191"/>
      <c r="CZ1" s="191"/>
      <c r="DA1" s="191"/>
      <c r="DB1" s="191"/>
      <c r="DC1" s="191"/>
      <c r="DD1" s="191"/>
      <c r="DE1" s="191"/>
      <c r="DF1" s="191"/>
      <c r="DG1" s="191" t="s">
        <v>14</v>
      </c>
      <c r="DH1" s="191"/>
      <c r="DI1" s="191"/>
      <c r="DJ1" s="191"/>
      <c r="DK1" s="191"/>
      <c r="DL1" s="191"/>
      <c r="DM1" s="191"/>
      <c r="DN1" s="191"/>
      <c r="DO1" s="191"/>
      <c r="DP1" s="191"/>
      <c r="DQ1" s="192" t="s">
        <v>144</v>
      </c>
      <c r="DR1" s="192"/>
      <c r="DS1" s="192"/>
      <c r="DT1" s="192"/>
      <c r="DU1" s="192"/>
      <c r="DV1" s="192"/>
      <c r="DW1" s="192"/>
      <c r="DX1" s="192"/>
      <c r="DY1" s="192"/>
      <c r="DZ1" s="192"/>
      <c r="EA1" s="183" t="s">
        <v>61</v>
      </c>
      <c r="EB1" s="183"/>
      <c r="EC1" s="183"/>
      <c r="ED1" s="183"/>
      <c r="EE1" s="183"/>
      <c r="EF1" s="183"/>
      <c r="EG1" s="183"/>
      <c r="EH1" s="183"/>
      <c r="EI1" s="183"/>
      <c r="EJ1" s="183"/>
      <c r="EK1" s="64"/>
    </row>
    <row r="2" spans="1:141" ht="30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93"/>
      <c r="AF2" s="193"/>
      <c r="AG2" s="193"/>
      <c r="AH2" s="193"/>
      <c r="AI2" s="193"/>
      <c r="AJ2" s="193"/>
      <c r="AK2" s="193"/>
      <c r="AL2" s="193"/>
      <c r="AM2" s="193"/>
      <c r="AN2" s="193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91"/>
      <c r="BT2" s="191"/>
      <c r="BU2" s="191"/>
      <c r="BV2" s="191"/>
      <c r="BW2" s="191"/>
      <c r="BX2" s="191"/>
      <c r="BY2" s="191"/>
      <c r="BZ2" s="191"/>
      <c r="CA2" s="191"/>
      <c r="CB2" s="191"/>
      <c r="CC2" s="191"/>
      <c r="CD2" s="191"/>
      <c r="CE2" s="191"/>
      <c r="CF2" s="191"/>
      <c r="CG2" s="191"/>
      <c r="CH2" s="191"/>
      <c r="CI2" s="191"/>
      <c r="CJ2" s="191"/>
      <c r="CK2" s="191"/>
      <c r="CL2" s="191"/>
      <c r="CM2" s="191"/>
      <c r="CN2" s="191"/>
      <c r="CO2" s="191"/>
      <c r="CP2" s="191"/>
      <c r="CQ2" s="191"/>
      <c r="CR2" s="191"/>
      <c r="CS2" s="191"/>
      <c r="CT2" s="191"/>
      <c r="CU2" s="191"/>
      <c r="CV2" s="191"/>
      <c r="CW2" s="191"/>
      <c r="CX2" s="191"/>
      <c r="CY2" s="191"/>
      <c r="CZ2" s="191"/>
      <c r="DA2" s="191"/>
      <c r="DB2" s="191"/>
      <c r="DC2" s="191"/>
      <c r="DD2" s="191"/>
      <c r="DE2" s="191"/>
      <c r="DF2" s="191"/>
      <c r="DG2" s="191"/>
      <c r="DH2" s="191"/>
      <c r="DI2" s="191"/>
      <c r="DJ2" s="191"/>
      <c r="DK2" s="191"/>
      <c r="DL2" s="191"/>
      <c r="DM2" s="191"/>
      <c r="DN2" s="191"/>
      <c r="DO2" s="191"/>
      <c r="DP2" s="191"/>
      <c r="DQ2" s="192"/>
      <c r="DR2" s="192"/>
      <c r="DS2" s="192"/>
      <c r="DT2" s="192"/>
      <c r="DU2" s="192"/>
      <c r="DV2" s="192"/>
      <c r="DW2" s="192"/>
      <c r="DX2" s="192"/>
      <c r="DY2" s="192"/>
      <c r="DZ2" s="192"/>
      <c r="EA2" s="183"/>
      <c r="EB2" s="183"/>
      <c r="EC2" s="183"/>
      <c r="ED2" s="183"/>
      <c r="EE2" s="183"/>
      <c r="EF2" s="183"/>
      <c r="EG2" s="183"/>
      <c r="EH2" s="183"/>
      <c r="EI2" s="183"/>
      <c r="EJ2" s="183"/>
      <c r="EK2" s="64"/>
    </row>
    <row r="3" spans="1:141" ht="30" customHeigh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2"/>
      <c r="AP3" s="192"/>
      <c r="AQ3" s="192"/>
      <c r="AR3" s="192"/>
      <c r="AS3" s="192"/>
      <c r="AT3" s="192"/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91"/>
      <c r="BT3" s="191"/>
      <c r="BU3" s="191"/>
      <c r="BV3" s="191"/>
      <c r="BW3" s="191"/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1"/>
      <c r="DC3" s="191"/>
      <c r="DD3" s="191"/>
      <c r="DE3" s="191"/>
      <c r="DF3" s="191"/>
      <c r="DG3" s="191"/>
      <c r="DH3" s="191"/>
      <c r="DI3" s="191"/>
      <c r="DJ3" s="191"/>
      <c r="DK3" s="191"/>
      <c r="DL3" s="191"/>
      <c r="DM3" s="191"/>
      <c r="DN3" s="191"/>
      <c r="DO3" s="191"/>
      <c r="DP3" s="191"/>
      <c r="DQ3" s="192"/>
      <c r="DR3" s="192"/>
      <c r="DS3" s="192"/>
      <c r="DT3" s="192"/>
      <c r="DU3" s="192"/>
      <c r="DV3" s="192"/>
      <c r="DW3" s="192"/>
      <c r="DX3" s="192"/>
      <c r="DY3" s="192"/>
      <c r="DZ3" s="192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64"/>
    </row>
    <row r="4" spans="1:141" ht="30" customHeight="1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2"/>
      <c r="AP4" s="192"/>
      <c r="AQ4" s="192"/>
      <c r="AR4" s="192"/>
      <c r="AS4" s="192"/>
      <c r="AT4" s="192"/>
      <c r="AU4" s="192"/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192"/>
      <c r="BG4" s="192"/>
      <c r="BH4" s="192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91"/>
      <c r="BT4" s="191"/>
      <c r="BU4" s="191"/>
      <c r="BV4" s="191"/>
      <c r="BW4" s="191"/>
      <c r="BX4" s="191"/>
      <c r="BY4" s="191"/>
      <c r="BZ4" s="191"/>
      <c r="CA4" s="191"/>
      <c r="CB4" s="191"/>
      <c r="CC4" s="191"/>
      <c r="CD4" s="191"/>
      <c r="CE4" s="191"/>
      <c r="CF4" s="191"/>
      <c r="CG4" s="191"/>
      <c r="CH4" s="191"/>
      <c r="CI4" s="191"/>
      <c r="CJ4" s="191"/>
      <c r="CK4" s="191"/>
      <c r="CL4" s="191"/>
      <c r="CM4" s="191"/>
      <c r="CN4" s="191"/>
      <c r="CO4" s="191"/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  <c r="DD4" s="191"/>
      <c r="DE4" s="191"/>
      <c r="DF4" s="191"/>
      <c r="DG4" s="191"/>
      <c r="DH4" s="191"/>
      <c r="DI4" s="191"/>
      <c r="DJ4" s="191"/>
      <c r="DK4" s="191"/>
      <c r="DL4" s="191"/>
      <c r="DM4" s="191"/>
      <c r="DN4" s="191"/>
      <c r="DO4" s="191"/>
      <c r="DP4" s="191"/>
      <c r="DQ4" s="192"/>
      <c r="DR4" s="192"/>
      <c r="DS4" s="192"/>
      <c r="DT4" s="192"/>
      <c r="DU4" s="192"/>
      <c r="DV4" s="192"/>
      <c r="DW4" s="192"/>
      <c r="DX4" s="192"/>
      <c r="DY4" s="192"/>
      <c r="DZ4" s="192"/>
      <c r="EA4" s="183"/>
      <c r="EB4" s="183"/>
      <c r="EC4" s="183"/>
      <c r="ED4" s="183"/>
      <c r="EE4" s="183"/>
      <c r="EF4" s="183"/>
      <c r="EG4" s="183"/>
      <c r="EH4" s="183"/>
      <c r="EI4" s="183"/>
      <c r="EJ4" s="183"/>
      <c r="EK4" s="64"/>
    </row>
    <row r="5" spans="1:141" ht="45.75" customHeight="1">
      <c r="A5" s="40"/>
      <c r="B5" s="194" t="s">
        <v>173</v>
      </c>
      <c r="C5" s="194"/>
      <c r="D5" s="194"/>
      <c r="E5" s="194"/>
      <c r="F5" s="194" t="s">
        <v>174</v>
      </c>
      <c r="G5" s="194"/>
      <c r="H5" s="195" t="s">
        <v>175</v>
      </c>
      <c r="I5" s="195"/>
      <c r="J5" s="40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40"/>
      <c r="DR5" s="40"/>
      <c r="DS5" s="40"/>
      <c r="DT5" s="40"/>
      <c r="DU5" s="40"/>
      <c r="DV5" s="40"/>
      <c r="DW5" s="40"/>
      <c r="DX5" s="40"/>
      <c r="DY5" s="40"/>
      <c r="DZ5" s="40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64"/>
    </row>
    <row r="6" spans="1:141" ht="42.75" customHeight="1">
      <c r="A6" s="40"/>
      <c r="B6" s="132" t="s">
        <v>162</v>
      </c>
      <c r="C6" s="132"/>
      <c r="D6" s="132"/>
      <c r="E6" s="132"/>
      <c r="F6" s="70">
        <v>1</v>
      </c>
      <c r="G6" s="69" t="s">
        <v>27</v>
      </c>
      <c r="H6" s="68"/>
      <c r="I6" s="68"/>
      <c r="J6" s="40"/>
      <c r="K6" s="38"/>
      <c r="L6" s="143" t="s">
        <v>162</v>
      </c>
      <c r="M6" s="143"/>
      <c r="N6" s="143"/>
      <c r="O6" s="143"/>
      <c r="P6" s="143"/>
      <c r="Q6" s="143"/>
      <c r="R6" s="1">
        <v>2</v>
      </c>
      <c r="S6" s="1" t="s">
        <v>27</v>
      </c>
      <c r="T6" s="38"/>
      <c r="U6" s="38"/>
      <c r="V6" s="143" t="s">
        <v>162</v>
      </c>
      <c r="W6" s="143"/>
      <c r="X6" s="143"/>
      <c r="Y6" s="143"/>
      <c r="Z6" s="143"/>
      <c r="AA6" s="143"/>
      <c r="AB6" s="1">
        <v>2</v>
      </c>
      <c r="AC6" s="1" t="s">
        <v>27</v>
      </c>
      <c r="AD6" s="38"/>
      <c r="AE6" s="38"/>
      <c r="AF6" s="143" t="s">
        <v>162</v>
      </c>
      <c r="AG6" s="143"/>
      <c r="AH6" s="143"/>
      <c r="AI6" s="143"/>
      <c r="AJ6" s="143"/>
      <c r="AK6" s="143"/>
      <c r="AL6" s="1">
        <v>1</v>
      </c>
      <c r="AM6" s="1" t="s">
        <v>27</v>
      </c>
      <c r="AN6" s="61"/>
      <c r="AO6" s="61"/>
      <c r="AP6" s="143" t="s">
        <v>162</v>
      </c>
      <c r="AQ6" s="143"/>
      <c r="AR6" s="143"/>
      <c r="AS6" s="143"/>
      <c r="AT6" s="143"/>
      <c r="AU6" s="143"/>
      <c r="AV6" s="1">
        <v>6</v>
      </c>
      <c r="AW6" s="1" t="s">
        <v>27</v>
      </c>
      <c r="AX6" s="38"/>
      <c r="AY6" s="38"/>
      <c r="AZ6" s="143" t="s">
        <v>162</v>
      </c>
      <c r="BA6" s="143"/>
      <c r="BB6" s="143"/>
      <c r="BC6" s="143"/>
      <c r="BD6" s="143"/>
      <c r="BE6" s="143"/>
      <c r="BF6" s="1">
        <v>6</v>
      </c>
      <c r="BG6" s="1" t="s">
        <v>27</v>
      </c>
      <c r="BH6" s="38"/>
      <c r="BI6" s="38"/>
      <c r="BJ6" s="143" t="s">
        <v>162</v>
      </c>
      <c r="BK6" s="143"/>
      <c r="BL6" s="143"/>
      <c r="BM6" s="143"/>
      <c r="BN6" s="143"/>
      <c r="BO6" s="143"/>
      <c r="BP6" s="1">
        <v>1</v>
      </c>
      <c r="BQ6" s="1" t="s">
        <v>27</v>
      </c>
      <c r="BR6" s="37"/>
      <c r="BS6" s="37"/>
      <c r="BT6" s="143" t="s">
        <v>162</v>
      </c>
      <c r="BU6" s="143"/>
      <c r="BV6" s="143"/>
      <c r="BW6" s="143"/>
      <c r="BX6" s="143"/>
      <c r="BY6" s="143"/>
      <c r="BZ6" s="1">
        <v>1</v>
      </c>
      <c r="CA6" s="1" t="s">
        <v>27</v>
      </c>
      <c r="CB6" s="60"/>
      <c r="CC6" s="60"/>
      <c r="CD6" s="143" t="s">
        <v>162</v>
      </c>
      <c r="CE6" s="143"/>
      <c r="CF6" s="143"/>
      <c r="CG6" s="143"/>
      <c r="CH6" s="143"/>
      <c r="CI6" s="143"/>
      <c r="CJ6" s="1">
        <v>1</v>
      </c>
      <c r="CK6" s="1" t="s">
        <v>27</v>
      </c>
      <c r="CL6" s="60"/>
      <c r="CM6" s="60"/>
      <c r="CN6" s="143" t="s">
        <v>162</v>
      </c>
      <c r="CO6" s="143"/>
      <c r="CP6" s="143"/>
      <c r="CQ6" s="143"/>
      <c r="CR6" s="143"/>
      <c r="CS6" s="143"/>
      <c r="CT6" s="1">
        <v>1</v>
      </c>
      <c r="CU6" s="1" t="s">
        <v>27</v>
      </c>
      <c r="CV6" s="60"/>
      <c r="CW6" s="60"/>
      <c r="CX6" s="143" t="s">
        <v>162</v>
      </c>
      <c r="CY6" s="143"/>
      <c r="CZ6" s="143"/>
      <c r="DA6" s="143"/>
      <c r="DB6" s="143"/>
      <c r="DC6" s="143"/>
      <c r="DD6" s="1">
        <v>1</v>
      </c>
      <c r="DE6" s="1" t="s">
        <v>27</v>
      </c>
      <c r="DF6" s="60"/>
      <c r="DG6" s="60"/>
      <c r="DH6" s="143" t="s">
        <v>162</v>
      </c>
      <c r="DI6" s="143"/>
      <c r="DJ6" s="143"/>
      <c r="DK6" s="143"/>
      <c r="DL6" s="143"/>
      <c r="DM6" s="143"/>
      <c r="DN6" s="1">
        <v>1</v>
      </c>
      <c r="DO6" s="1" t="s">
        <v>27</v>
      </c>
      <c r="DP6" s="60"/>
      <c r="DQ6" s="60"/>
      <c r="DR6" s="143" t="s">
        <v>162</v>
      </c>
      <c r="DS6" s="143"/>
      <c r="DT6" s="143"/>
      <c r="DU6" s="143"/>
      <c r="DV6" s="143"/>
      <c r="DW6" s="143"/>
      <c r="DX6" s="1">
        <v>1</v>
      </c>
      <c r="DY6" s="1" t="s">
        <v>27</v>
      </c>
      <c r="DZ6" s="60"/>
      <c r="EA6" s="60"/>
      <c r="EB6" s="143" t="s">
        <v>162</v>
      </c>
      <c r="EC6" s="143"/>
      <c r="ED6" s="143"/>
      <c r="EE6" s="143"/>
      <c r="EF6" s="143"/>
      <c r="EG6" s="143"/>
      <c r="EH6" s="1">
        <v>1</v>
      </c>
      <c r="EI6" s="1" t="s">
        <v>27</v>
      </c>
      <c r="EJ6" s="60"/>
      <c r="EK6" s="60"/>
    </row>
    <row r="7" spans="1:141" ht="42.75" customHeight="1">
      <c r="B7" s="132" t="s">
        <v>160</v>
      </c>
      <c r="C7" s="132"/>
      <c r="D7" s="132"/>
      <c r="E7" s="132"/>
      <c r="F7" s="70">
        <v>4</v>
      </c>
      <c r="G7" s="69" t="s">
        <v>27</v>
      </c>
      <c r="H7" s="68"/>
      <c r="I7" s="68"/>
      <c r="L7" s="143" t="s">
        <v>26</v>
      </c>
      <c r="M7" s="143"/>
      <c r="N7" s="143"/>
      <c r="O7" s="143"/>
      <c r="P7" s="143"/>
      <c r="Q7" s="143"/>
      <c r="R7" s="1">
        <v>4</v>
      </c>
      <c r="S7" s="1" t="s">
        <v>27</v>
      </c>
      <c r="V7" s="143" t="s">
        <v>26</v>
      </c>
      <c r="W7" s="143"/>
      <c r="X7" s="143"/>
      <c r="Y7" s="143"/>
      <c r="Z7" s="143"/>
      <c r="AA7" s="143"/>
      <c r="AB7" s="1">
        <v>4</v>
      </c>
      <c r="AC7" s="1" t="s">
        <v>27</v>
      </c>
      <c r="AF7" s="143" t="s">
        <v>26</v>
      </c>
      <c r="AG7" s="143"/>
      <c r="AH7" s="143"/>
      <c r="AI7" s="143"/>
      <c r="AJ7" s="143"/>
      <c r="AK7" s="143"/>
      <c r="AL7" s="1">
        <v>4</v>
      </c>
      <c r="AM7" s="1" t="s">
        <v>27</v>
      </c>
      <c r="AP7" s="143" t="s">
        <v>26</v>
      </c>
      <c r="AQ7" s="143"/>
      <c r="AR7" s="143"/>
      <c r="AS7" s="143"/>
      <c r="AT7" s="143"/>
      <c r="AU7" s="143"/>
      <c r="AV7" s="1">
        <v>4</v>
      </c>
      <c r="AW7" s="1" t="s">
        <v>27</v>
      </c>
      <c r="AZ7" s="143" t="s">
        <v>26</v>
      </c>
      <c r="BA7" s="143"/>
      <c r="BB7" s="143"/>
      <c r="BC7" s="143"/>
      <c r="BD7" s="143"/>
      <c r="BE7" s="143"/>
      <c r="BF7" s="1">
        <v>4</v>
      </c>
      <c r="BG7" s="1" t="s">
        <v>27</v>
      </c>
      <c r="BJ7" s="143" t="s">
        <v>26</v>
      </c>
      <c r="BK7" s="143"/>
      <c r="BL7" s="143"/>
      <c r="BM7" s="143"/>
      <c r="BN7" s="143"/>
      <c r="BO7" s="143"/>
      <c r="BP7" s="1">
        <v>4</v>
      </c>
      <c r="BQ7" s="1" t="s">
        <v>27</v>
      </c>
      <c r="BT7" s="143" t="s">
        <v>26</v>
      </c>
      <c r="BU7" s="143"/>
      <c r="BV7" s="143"/>
      <c r="BW7" s="143"/>
      <c r="BX7" s="143"/>
      <c r="BY7" s="143"/>
      <c r="BZ7" s="1">
        <v>4</v>
      </c>
      <c r="CA7" s="1" t="s">
        <v>27</v>
      </c>
      <c r="CD7" s="143" t="s">
        <v>26</v>
      </c>
      <c r="CE7" s="143"/>
      <c r="CF7" s="143"/>
      <c r="CG7" s="143"/>
      <c r="CH7" s="143"/>
      <c r="CI7" s="143"/>
      <c r="CJ7" s="1">
        <v>4</v>
      </c>
      <c r="CK7" s="1" t="s">
        <v>27</v>
      </c>
      <c r="CN7" s="143" t="s">
        <v>26</v>
      </c>
      <c r="CO7" s="143"/>
      <c r="CP7" s="143"/>
      <c r="CQ7" s="143"/>
      <c r="CR7" s="143"/>
      <c r="CS7" s="143"/>
      <c r="CT7" s="1">
        <v>4</v>
      </c>
      <c r="CU7" s="1" t="s">
        <v>27</v>
      </c>
      <c r="CX7" s="143" t="s">
        <v>26</v>
      </c>
      <c r="CY7" s="143"/>
      <c r="CZ7" s="143"/>
      <c r="DA7" s="143"/>
      <c r="DB7" s="143"/>
      <c r="DC7" s="143"/>
      <c r="DD7" s="1">
        <v>4</v>
      </c>
      <c r="DE7" s="1" t="s">
        <v>27</v>
      </c>
      <c r="DH7" s="143" t="s">
        <v>26</v>
      </c>
      <c r="DI7" s="143"/>
      <c r="DJ7" s="143"/>
      <c r="DK7" s="143"/>
      <c r="DL7" s="143"/>
      <c r="DM7" s="143"/>
      <c r="DN7" s="1">
        <v>4</v>
      </c>
      <c r="DO7" s="1" t="s">
        <v>27</v>
      </c>
      <c r="DR7" s="143" t="s">
        <v>26</v>
      </c>
      <c r="DS7" s="143"/>
      <c r="DT7" s="143"/>
      <c r="DU7" s="143"/>
      <c r="DV7" s="143"/>
      <c r="DW7" s="143"/>
      <c r="DX7" s="1">
        <v>4</v>
      </c>
      <c r="DY7" s="1" t="s">
        <v>27</v>
      </c>
      <c r="EB7" s="143" t="s">
        <v>26</v>
      </c>
      <c r="EC7" s="143"/>
      <c r="ED7" s="143"/>
      <c r="EE7" s="143"/>
      <c r="EF7" s="143"/>
      <c r="EG7" s="143"/>
      <c r="EH7" s="1">
        <v>4</v>
      </c>
      <c r="EI7" s="1" t="s">
        <v>27</v>
      </c>
    </row>
    <row r="8" spans="1:141" ht="42.75" customHeight="1">
      <c r="B8" s="132" t="s">
        <v>161</v>
      </c>
      <c r="C8" s="132"/>
      <c r="D8" s="132"/>
      <c r="E8" s="132"/>
      <c r="F8" s="70">
        <v>1</v>
      </c>
      <c r="G8" s="69" t="s">
        <v>27</v>
      </c>
      <c r="H8" s="68"/>
      <c r="I8" s="68"/>
      <c r="L8" s="143" t="s">
        <v>32</v>
      </c>
      <c r="M8" s="143"/>
      <c r="N8" s="143"/>
      <c r="O8" s="143"/>
      <c r="P8" s="143"/>
      <c r="Q8" s="143"/>
      <c r="R8" s="1">
        <v>1</v>
      </c>
      <c r="S8" s="1" t="s">
        <v>28</v>
      </c>
      <c r="V8" s="143" t="s">
        <v>32</v>
      </c>
      <c r="W8" s="143"/>
      <c r="X8" s="143"/>
      <c r="Y8" s="143"/>
      <c r="Z8" s="143"/>
      <c r="AA8" s="143"/>
      <c r="AB8" s="1">
        <v>1</v>
      </c>
      <c r="AC8" s="1" t="s">
        <v>28</v>
      </c>
      <c r="AF8" s="143" t="s">
        <v>32</v>
      </c>
      <c r="AG8" s="143"/>
      <c r="AH8" s="143"/>
      <c r="AI8" s="143"/>
      <c r="AJ8" s="143"/>
      <c r="AK8" s="143"/>
      <c r="AL8" s="1">
        <v>1</v>
      </c>
      <c r="AM8" s="1" t="s">
        <v>28</v>
      </c>
      <c r="AP8" s="143" t="s">
        <v>32</v>
      </c>
      <c r="AQ8" s="143"/>
      <c r="AR8" s="143"/>
      <c r="AS8" s="143"/>
      <c r="AT8" s="143"/>
      <c r="AU8" s="143"/>
      <c r="AV8" s="1">
        <v>1</v>
      </c>
      <c r="AW8" s="1" t="s">
        <v>28</v>
      </c>
      <c r="AZ8" s="143" t="s">
        <v>32</v>
      </c>
      <c r="BA8" s="143"/>
      <c r="BB8" s="143"/>
      <c r="BC8" s="143"/>
      <c r="BD8" s="143"/>
      <c r="BE8" s="143"/>
      <c r="BF8" s="1">
        <v>1</v>
      </c>
      <c r="BG8" s="1" t="s">
        <v>28</v>
      </c>
      <c r="BJ8" s="143" t="s">
        <v>32</v>
      </c>
      <c r="BK8" s="143"/>
      <c r="BL8" s="143"/>
      <c r="BM8" s="143"/>
      <c r="BN8" s="143"/>
      <c r="BO8" s="143"/>
      <c r="BP8" s="1">
        <v>1</v>
      </c>
      <c r="BQ8" s="1" t="s">
        <v>28</v>
      </c>
      <c r="BT8" s="143" t="s">
        <v>32</v>
      </c>
      <c r="BU8" s="143"/>
      <c r="BV8" s="143"/>
      <c r="BW8" s="143"/>
      <c r="BX8" s="143"/>
      <c r="BY8" s="143"/>
      <c r="BZ8" s="1">
        <v>1</v>
      </c>
      <c r="CA8" s="1" t="s">
        <v>28</v>
      </c>
      <c r="CD8" s="143" t="s">
        <v>32</v>
      </c>
      <c r="CE8" s="143"/>
      <c r="CF8" s="143"/>
      <c r="CG8" s="143"/>
      <c r="CH8" s="143"/>
      <c r="CI8" s="143"/>
      <c r="CJ8" s="1">
        <v>1</v>
      </c>
      <c r="CK8" s="1" t="s">
        <v>28</v>
      </c>
      <c r="CN8" s="143" t="s">
        <v>32</v>
      </c>
      <c r="CO8" s="143"/>
      <c r="CP8" s="143"/>
      <c r="CQ8" s="143"/>
      <c r="CR8" s="143"/>
      <c r="CS8" s="143"/>
      <c r="CT8" s="1">
        <v>1</v>
      </c>
      <c r="CU8" s="1" t="s">
        <v>28</v>
      </c>
      <c r="CX8" s="143" t="s">
        <v>32</v>
      </c>
      <c r="CY8" s="143"/>
      <c r="CZ8" s="143"/>
      <c r="DA8" s="143"/>
      <c r="DB8" s="143"/>
      <c r="DC8" s="143"/>
      <c r="DD8" s="1">
        <v>1</v>
      </c>
      <c r="DE8" s="1" t="s">
        <v>28</v>
      </c>
      <c r="DH8" s="143" t="s">
        <v>32</v>
      </c>
      <c r="DI8" s="143"/>
      <c r="DJ8" s="143"/>
      <c r="DK8" s="143"/>
      <c r="DL8" s="143"/>
      <c r="DM8" s="143"/>
      <c r="DN8" s="1">
        <v>1</v>
      </c>
      <c r="DO8" s="1" t="s">
        <v>28</v>
      </c>
      <c r="DR8" s="143" t="s">
        <v>32</v>
      </c>
      <c r="DS8" s="143"/>
      <c r="DT8" s="143"/>
      <c r="DU8" s="143"/>
      <c r="DV8" s="143"/>
      <c r="DW8" s="143"/>
      <c r="DX8" s="1">
        <v>1</v>
      </c>
      <c r="DY8" s="1" t="s">
        <v>28</v>
      </c>
      <c r="EB8" s="143" t="s">
        <v>32</v>
      </c>
      <c r="EC8" s="143"/>
      <c r="ED8" s="143"/>
      <c r="EE8" s="143"/>
      <c r="EF8" s="143"/>
      <c r="EG8" s="143"/>
      <c r="EH8" s="1">
        <v>1</v>
      </c>
      <c r="EI8" s="1" t="s">
        <v>28</v>
      </c>
    </row>
    <row r="9" spans="1:141" ht="42.75" customHeight="1">
      <c r="B9" s="132" t="s">
        <v>26</v>
      </c>
      <c r="C9" s="132"/>
      <c r="D9" s="132"/>
      <c r="E9" s="132"/>
      <c r="F9" s="70">
        <v>4</v>
      </c>
      <c r="G9" s="69" t="s">
        <v>27</v>
      </c>
      <c r="H9" s="68"/>
      <c r="I9" s="68"/>
      <c r="L9" s="143" t="s">
        <v>26</v>
      </c>
      <c r="M9" s="143"/>
      <c r="N9" s="143"/>
      <c r="O9" s="143"/>
      <c r="P9" s="143"/>
      <c r="Q9" s="143"/>
      <c r="R9" s="1">
        <v>4</v>
      </c>
      <c r="S9" s="1" t="s">
        <v>27</v>
      </c>
      <c r="V9" s="143" t="s">
        <v>26</v>
      </c>
      <c r="W9" s="143"/>
      <c r="X9" s="143"/>
      <c r="Y9" s="143"/>
      <c r="Z9" s="143"/>
      <c r="AA9" s="143"/>
      <c r="AB9" s="1">
        <v>4</v>
      </c>
      <c r="AC9" s="1" t="s">
        <v>27</v>
      </c>
      <c r="AF9" s="143" t="s">
        <v>26</v>
      </c>
      <c r="AG9" s="143"/>
      <c r="AH9" s="143"/>
      <c r="AI9" s="143"/>
      <c r="AJ9" s="143"/>
      <c r="AK9" s="143"/>
      <c r="AL9" s="1">
        <v>4</v>
      </c>
      <c r="AM9" s="1" t="s">
        <v>27</v>
      </c>
      <c r="AP9" s="143" t="s">
        <v>26</v>
      </c>
      <c r="AQ9" s="143"/>
      <c r="AR9" s="143"/>
      <c r="AS9" s="143"/>
      <c r="AT9" s="143"/>
      <c r="AU9" s="143"/>
      <c r="AV9" s="1">
        <v>4</v>
      </c>
      <c r="AW9" s="1" t="s">
        <v>27</v>
      </c>
      <c r="AZ9" s="143" t="s">
        <v>26</v>
      </c>
      <c r="BA9" s="143"/>
      <c r="BB9" s="143"/>
      <c r="BC9" s="143"/>
      <c r="BD9" s="143"/>
      <c r="BE9" s="143"/>
      <c r="BF9" s="1">
        <v>4</v>
      </c>
      <c r="BG9" s="1" t="s">
        <v>27</v>
      </c>
      <c r="BJ9" s="143" t="s">
        <v>26</v>
      </c>
      <c r="BK9" s="143"/>
      <c r="BL9" s="143"/>
      <c r="BM9" s="143"/>
      <c r="BN9" s="143"/>
      <c r="BO9" s="143"/>
      <c r="BP9" s="1">
        <v>4</v>
      </c>
      <c r="BQ9" s="1" t="s">
        <v>27</v>
      </c>
      <c r="BT9" s="143" t="s">
        <v>26</v>
      </c>
      <c r="BU9" s="143"/>
      <c r="BV9" s="143"/>
      <c r="BW9" s="143"/>
      <c r="BX9" s="143"/>
      <c r="BY9" s="143"/>
      <c r="BZ9" s="1">
        <v>4</v>
      </c>
      <c r="CA9" s="1" t="s">
        <v>27</v>
      </c>
      <c r="CD9" s="143" t="s">
        <v>26</v>
      </c>
      <c r="CE9" s="143"/>
      <c r="CF9" s="143"/>
      <c r="CG9" s="143"/>
      <c r="CH9" s="143"/>
      <c r="CI9" s="143"/>
      <c r="CJ9" s="1">
        <v>4</v>
      </c>
      <c r="CK9" s="1" t="s">
        <v>27</v>
      </c>
      <c r="CN9" s="143" t="s">
        <v>26</v>
      </c>
      <c r="CO9" s="143"/>
      <c r="CP9" s="143"/>
      <c r="CQ9" s="143"/>
      <c r="CR9" s="143"/>
      <c r="CS9" s="143"/>
      <c r="CT9" s="1">
        <v>4</v>
      </c>
      <c r="CU9" s="1" t="s">
        <v>27</v>
      </c>
      <c r="CX9" s="143" t="s">
        <v>26</v>
      </c>
      <c r="CY9" s="143"/>
      <c r="CZ9" s="143"/>
      <c r="DA9" s="143"/>
      <c r="DB9" s="143"/>
      <c r="DC9" s="143"/>
      <c r="DD9" s="1">
        <v>4</v>
      </c>
      <c r="DE9" s="1" t="s">
        <v>27</v>
      </c>
      <c r="DH9" s="143" t="s">
        <v>26</v>
      </c>
      <c r="DI9" s="143"/>
      <c r="DJ9" s="143"/>
      <c r="DK9" s="143"/>
      <c r="DL9" s="143"/>
      <c r="DM9" s="143"/>
      <c r="DN9" s="1">
        <v>4</v>
      </c>
      <c r="DO9" s="1" t="s">
        <v>27</v>
      </c>
      <c r="DR9" s="143" t="s">
        <v>26</v>
      </c>
      <c r="DS9" s="143"/>
      <c r="DT9" s="143"/>
      <c r="DU9" s="143"/>
      <c r="DV9" s="143"/>
      <c r="DW9" s="143"/>
      <c r="DX9" s="1">
        <v>4</v>
      </c>
      <c r="DY9" s="1" t="s">
        <v>27</v>
      </c>
      <c r="EB9" s="143" t="s">
        <v>26</v>
      </c>
      <c r="EC9" s="143"/>
      <c r="ED9" s="143"/>
      <c r="EE9" s="143"/>
      <c r="EF9" s="143"/>
      <c r="EG9" s="143"/>
      <c r="EH9" s="1">
        <v>4</v>
      </c>
      <c r="EI9" s="1" t="s">
        <v>27</v>
      </c>
    </row>
    <row r="10" spans="1:141" ht="42.75" customHeight="1">
      <c r="B10" s="132" t="s">
        <v>32</v>
      </c>
      <c r="C10" s="132"/>
      <c r="D10" s="132"/>
      <c r="E10" s="132"/>
      <c r="F10" s="70">
        <v>1</v>
      </c>
      <c r="G10" s="69" t="s">
        <v>28</v>
      </c>
      <c r="H10" s="68"/>
      <c r="I10" s="68"/>
      <c r="L10" s="143" t="s">
        <v>32</v>
      </c>
      <c r="M10" s="143"/>
      <c r="N10" s="143"/>
      <c r="O10" s="143"/>
      <c r="P10" s="143"/>
      <c r="Q10" s="143"/>
      <c r="R10" s="1">
        <v>1</v>
      </c>
      <c r="S10" s="1" t="s">
        <v>28</v>
      </c>
      <c r="V10" s="143" t="s">
        <v>32</v>
      </c>
      <c r="W10" s="143"/>
      <c r="X10" s="143"/>
      <c r="Y10" s="143"/>
      <c r="Z10" s="143"/>
      <c r="AA10" s="143"/>
      <c r="AB10" s="1">
        <v>1</v>
      </c>
      <c r="AC10" s="1" t="s">
        <v>28</v>
      </c>
      <c r="AF10" s="143" t="s">
        <v>32</v>
      </c>
      <c r="AG10" s="143"/>
      <c r="AH10" s="143"/>
      <c r="AI10" s="143"/>
      <c r="AJ10" s="143"/>
      <c r="AK10" s="143"/>
      <c r="AL10" s="1">
        <v>1</v>
      </c>
      <c r="AM10" s="1" t="s">
        <v>28</v>
      </c>
      <c r="AP10" s="143" t="s">
        <v>32</v>
      </c>
      <c r="AQ10" s="143"/>
      <c r="AR10" s="143"/>
      <c r="AS10" s="143"/>
      <c r="AT10" s="143"/>
      <c r="AU10" s="143"/>
      <c r="AV10" s="1">
        <v>1</v>
      </c>
      <c r="AW10" s="1" t="s">
        <v>28</v>
      </c>
      <c r="AZ10" s="143" t="s">
        <v>32</v>
      </c>
      <c r="BA10" s="143"/>
      <c r="BB10" s="143"/>
      <c r="BC10" s="143"/>
      <c r="BD10" s="143"/>
      <c r="BE10" s="143"/>
      <c r="BF10" s="1">
        <v>1</v>
      </c>
      <c r="BG10" s="1" t="s">
        <v>28</v>
      </c>
      <c r="BJ10" s="143" t="s">
        <v>32</v>
      </c>
      <c r="BK10" s="143"/>
      <c r="BL10" s="143"/>
      <c r="BM10" s="143"/>
      <c r="BN10" s="143"/>
      <c r="BO10" s="143"/>
      <c r="BP10" s="1">
        <v>1</v>
      </c>
      <c r="BQ10" s="1" t="s">
        <v>28</v>
      </c>
      <c r="BT10" s="143" t="s">
        <v>32</v>
      </c>
      <c r="BU10" s="143"/>
      <c r="BV10" s="143"/>
      <c r="BW10" s="143"/>
      <c r="BX10" s="143"/>
      <c r="BY10" s="143"/>
      <c r="BZ10" s="1">
        <v>1</v>
      </c>
      <c r="CA10" s="1" t="s">
        <v>28</v>
      </c>
      <c r="CD10" s="143" t="s">
        <v>32</v>
      </c>
      <c r="CE10" s="143"/>
      <c r="CF10" s="143"/>
      <c r="CG10" s="143"/>
      <c r="CH10" s="143"/>
      <c r="CI10" s="143"/>
      <c r="CJ10" s="1">
        <v>1</v>
      </c>
      <c r="CK10" s="1" t="s">
        <v>28</v>
      </c>
      <c r="CN10" s="143" t="s">
        <v>32</v>
      </c>
      <c r="CO10" s="143"/>
      <c r="CP10" s="143"/>
      <c r="CQ10" s="143"/>
      <c r="CR10" s="143"/>
      <c r="CS10" s="143"/>
      <c r="CT10" s="1">
        <v>1</v>
      </c>
      <c r="CU10" s="1" t="s">
        <v>28</v>
      </c>
      <c r="CX10" s="143" t="s">
        <v>32</v>
      </c>
      <c r="CY10" s="143"/>
      <c r="CZ10" s="143"/>
      <c r="DA10" s="143"/>
      <c r="DB10" s="143"/>
      <c r="DC10" s="143"/>
      <c r="DD10" s="1">
        <v>1</v>
      </c>
      <c r="DE10" s="1" t="s">
        <v>28</v>
      </c>
      <c r="DH10" s="143" t="s">
        <v>32</v>
      </c>
      <c r="DI10" s="143"/>
      <c r="DJ10" s="143"/>
      <c r="DK10" s="143"/>
      <c r="DL10" s="143"/>
      <c r="DM10" s="143"/>
      <c r="DN10" s="1">
        <v>1</v>
      </c>
      <c r="DO10" s="1" t="s">
        <v>28</v>
      </c>
      <c r="DR10" s="143" t="s">
        <v>32</v>
      </c>
      <c r="DS10" s="143"/>
      <c r="DT10" s="143"/>
      <c r="DU10" s="143"/>
      <c r="DV10" s="143"/>
      <c r="DW10" s="143"/>
      <c r="DX10" s="1">
        <v>1</v>
      </c>
      <c r="DY10" s="1" t="s">
        <v>28</v>
      </c>
      <c r="EB10" s="143" t="s">
        <v>32</v>
      </c>
      <c r="EC10" s="143"/>
      <c r="ED10" s="143"/>
      <c r="EE10" s="143"/>
      <c r="EF10" s="143"/>
      <c r="EG10" s="143"/>
      <c r="EH10" s="1">
        <v>1</v>
      </c>
      <c r="EI10" s="1" t="s">
        <v>28</v>
      </c>
    </row>
    <row r="11" spans="1:141" ht="42.75" customHeight="1">
      <c r="B11" s="132" t="s">
        <v>33</v>
      </c>
      <c r="C11" s="132"/>
      <c r="D11" s="132"/>
      <c r="E11" s="132"/>
      <c r="F11" s="71">
        <v>1</v>
      </c>
      <c r="G11" s="69" t="s">
        <v>29</v>
      </c>
      <c r="H11" s="68"/>
      <c r="I11" s="68"/>
      <c r="L11" s="143" t="s">
        <v>33</v>
      </c>
      <c r="M11" s="143"/>
      <c r="N11" s="143"/>
      <c r="O11" s="143"/>
      <c r="P11" s="143"/>
      <c r="Q11" s="143"/>
      <c r="R11" s="4">
        <v>1</v>
      </c>
      <c r="S11" s="1" t="s">
        <v>29</v>
      </c>
      <c r="V11" s="143" t="s">
        <v>33</v>
      </c>
      <c r="W11" s="143"/>
      <c r="X11" s="143"/>
      <c r="Y11" s="143"/>
      <c r="Z11" s="143"/>
      <c r="AA11" s="143"/>
      <c r="AB11" s="4">
        <v>1</v>
      </c>
      <c r="AC11" s="1" t="s">
        <v>29</v>
      </c>
      <c r="AF11" s="143" t="s">
        <v>33</v>
      </c>
      <c r="AG11" s="143"/>
      <c r="AH11" s="143"/>
      <c r="AI11" s="143"/>
      <c r="AJ11" s="143"/>
      <c r="AK11" s="143"/>
      <c r="AL11" s="4">
        <v>1</v>
      </c>
      <c r="AM11" s="1" t="s">
        <v>29</v>
      </c>
      <c r="AP11" s="143" t="s">
        <v>33</v>
      </c>
      <c r="AQ11" s="143"/>
      <c r="AR11" s="143"/>
      <c r="AS11" s="143"/>
      <c r="AT11" s="143"/>
      <c r="AU11" s="143"/>
      <c r="AV11" s="4">
        <v>1</v>
      </c>
      <c r="AW11" s="1" t="s">
        <v>29</v>
      </c>
      <c r="AZ11" s="143" t="s">
        <v>33</v>
      </c>
      <c r="BA11" s="143"/>
      <c r="BB11" s="143"/>
      <c r="BC11" s="143"/>
      <c r="BD11" s="143"/>
      <c r="BE11" s="143"/>
      <c r="BF11" s="4">
        <v>1</v>
      </c>
      <c r="BG11" s="1" t="s">
        <v>29</v>
      </c>
      <c r="BJ11" s="143" t="s">
        <v>33</v>
      </c>
      <c r="BK11" s="143"/>
      <c r="BL11" s="143"/>
      <c r="BM11" s="143"/>
      <c r="BN11" s="143"/>
      <c r="BO11" s="143"/>
      <c r="BP11" s="4">
        <v>1</v>
      </c>
      <c r="BQ11" s="1" t="s">
        <v>29</v>
      </c>
      <c r="BT11" s="143" t="s">
        <v>33</v>
      </c>
      <c r="BU11" s="143"/>
      <c r="BV11" s="143"/>
      <c r="BW11" s="143"/>
      <c r="BX11" s="143"/>
      <c r="BY11" s="143"/>
      <c r="BZ11" s="4">
        <v>1</v>
      </c>
      <c r="CA11" s="1" t="s">
        <v>29</v>
      </c>
      <c r="CD11" s="143" t="s">
        <v>33</v>
      </c>
      <c r="CE11" s="143"/>
      <c r="CF11" s="143"/>
      <c r="CG11" s="143"/>
      <c r="CH11" s="143"/>
      <c r="CI11" s="143"/>
      <c r="CJ11" s="4">
        <v>1</v>
      </c>
      <c r="CK11" s="1" t="s">
        <v>29</v>
      </c>
      <c r="CN11" s="143" t="s">
        <v>33</v>
      </c>
      <c r="CO11" s="143"/>
      <c r="CP11" s="143"/>
      <c r="CQ11" s="143"/>
      <c r="CR11" s="143"/>
      <c r="CS11" s="143"/>
      <c r="CT11" s="4">
        <v>1</v>
      </c>
      <c r="CU11" s="1" t="s">
        <v>29</v>
      </c>
      <c r="CX11" s="143" t="s">
        <v>33</v>
      </c>
      <c r="CY11" s="143"/>
      <c r="CZ11" s="143"/>
      <c r="DA11" s="143"/>
      <c r="DB11" s="143"/>
      <c r="DC11" s="143"/>
      <c r="DD11" s="4">
        <v>1</v>
      </c>
      <c r="DE11" s="1" t="s">
        <v>29</v>
      </c>
      <c r="DH11" s="143" t="s">
        <v>33</v>
      </c>
      <c r="DI11" s="143"/>
      <c r="DJ11" s="143"/>
      <c r="DK11" s="143"/>
      <c r="DL11" s="143"/>
      <c r="DM11" s="143"/>
      <c r="DN11" s="4">
        <v>1</v>
      </c>
      <c r="DO11" s="1" t="s">
        <v>29</v>
      </c>
      <c r="DR11" s="143" t="s">
        <v>33</v>
      </c>
      <c r="DS11" s="143"/>
      <c r="DT11" s="143"/>
      <c r="DU11" s="143"/>
      <c r="DV11" s="143"/>
      <c r="DW11" s="143"/>
      <c r="DX11" s="4">
        <v>1</v>
      </c>
      <c r="DY11" s="1" t="s">
        <v>29</v>
      </c>
      <c r="EB11" s="143" t="s">
        <v>33</v>
      </c>
      <c r="EC11" s="143"/>
      <c r="ED11" s="143"/>
      <c r="EE11" s="143"/>
      <c r="EF11" s="143"/>
      <c r="EG11" s="143"/>
      <c r="EH11" s="4">
        <v>1</v>
      </c>
      <c r="EI11" s="1" t="s">
        <v>29</v>
      </c>
    </row>
    <row r="12" spans="1:141" ht="42.75" customHeight="1">
      <c r="B12" s="132" t="s">
        <v>34</v>
      </c>
      <c r="C12" s="132"/>
      <c r="D12" s="132"/>
      <c r="E12" s="132"/>
      <c r="F12" s="70">
        <v>1</v>
      </c>
      <c r="G12" s="69" t="s">
        <v>30</v>
      </c>
      <c r="H12" s="68"/>
      <c r="I12" s="68"/>
      <c r="L12" s="143" t="s">
        <v>34</v>
      </c>
      <c r="M12" s="143"/>
      <c r="N12" s="143"/>
      <c r="O12" s="143"/>
      <c r="P12" s="143"/>
      <c r="Q12" s="143"/>
      <c r="R12" s="1">
        <v>1</v>
      </c>
      <c r="S12" s="1" t="s">
        <v>30</v>
      </c>
      <c r="V12" s="143" t="s">
        <v>34</v>
      </c>
      <c r="W12" s="143"/>
      <c r="X12" s="143"/>
      <c r="Y12" s="143"/>
      <c r="Z12" s="143"/>
      <c r="AA12" s="143"/>
      <c r="AB12" s="1">
        <v>1</v>
      </c>
      <c r="AC12" s="1" t="s">
        <v>30</v>
      </c>
      <c r="AF12" s="143" t="s">
        <v>34</v>
      </c>
      <c r="AG12" s="143"/>
      <c r="AH12" s="143"/>
      <c r="AI12" s="143"/>
      <c r="AJ12" s="143"/>
      <c r="AK12" s="143"/>
      <c r="AL12" s="1">
        <v>1</v>
      </c>
      <c r="AM12" s="1" t="s">
        <v>30</v>
      </c>
      <c r="AP12" s="143" t="s">
        <v>34</v>
      </c>
      <c r="AQ12" s="143"/>
      <c r="AR12" s="143"/>
      <c r="AS12" s="143"/>
      <c r="AT12" s="143"/>
      <c r="AU12" s="143"/>
      <c r="AV12" s="1">
        <v>1</v>
      </c>
      <c r="AW12" s="1" t="s">
        <v>30</v>
      </c>
      <c r="AZ12" s="143" t="s">
        <v>34</v>
      </c>
      <c r="BA12" s="143"/>
      <c r="BB12" s="143"/>
      <c r="BC12" s="143"/>
      <c r="BD12" s="143"/>
      <c r="BE12" s="143"/>
      <c r="BF12" s="1">
        <v>1</v>
      </c>
      <c r="BG12" s="1" t="s">
        <v>30</v>
      </c>
      <c r="BJ12" s="143" t="s">
        <v>34</v>
      </c>
      <c r="BK12" s="143"/>
      <c r="BL12" s="143"/>
      <c r="BM12" s="143"/>
      <c r="BN12" s="143"/>
      <c r="BO12" s="143"/>
      <c r="BP12" s="1">
        <v>1</v>
      </c>
      <c r="BQ12" s="1" t="s">
        <v>30</v>
      </c>
      <c r="BT12" s="143" t="s">
        <v>34</v>
      </c>
      <c r="BU12" s="143"/>
      <c r="BV12" s="143"/>
      <c r="BW12" s="143"/>
      <c r="BX12" s="143"/>
      <c r="BY12" s="143"/>
      <c r="BZ12" s="1">
        <v>1</v>
      </c>
      <c r="CA12" s="1" t="s">
        <v>30</v>
      </c>
      <c r="CD12" s="143" t="s">
        <v>34</v>
      </c>
      <c r="CE12" s="143"/>
      <c r="CF12" s="143"/>
      <c r="CG12" s="143"/>
      <c r="CH12" s="143"/>
      <c r="CI12" s="143"/>
      <c r="CJ12" s="1">
        <v>1</v>
      </c>
      <c r="CK12" s="1" t="s">
        <v>30</v>
      </c>
      <c r="CN12" s="143" t="s">
        <v>34</v>
      </c>
      <c r="CO12" s="143"/>
      <c r="CP12" s="143"/>
      <c r="CQ12" s="143"/>
      <c r="CR12" s="143"/>
      <c r="CS12" s="143"/>
      <c r="CT12" s="1">
        <v>1</v>
      </c>
      <c r="CU12" s="1" t="s">
        <v>30</v>
      </c>
      <c r="CX12" s="143" t="s">
        <v>34</v>
      </c>
      <c r="CY12" s="143"/>
      <c r="CZ12" s="143"/>
      <c r="DA12" s="143"/>
      <c r="DB12" s="143"/>
      <c r="DC12" s="143"/>
      <c r="DD12" s="1">
        <v>1</v>
      </c>
      <c r="DE12" s="1" t="s">
        <v>30</v>
      </c>
      <c r="DH12" s="143" t="s">
        <v>34</v>
      </c>
      <c r="DI12" s="143"/>
      <c r="DJ12" s="143"/>
      <c r="DK12" s="143"/>
      <c r="DL12" s="143"/>
      <c r="DM12" s="143"/>
      <c r="DN12" s="1">
        <v>1</v>
      </c>
      <c r="DO12" s="1" t="s">
        <v>30</v>
      </c>
      <c r="DR12" s="143" t="s">
        <v>34</v>
      </c>
      <c r="DS12" s="143"/>
      <c r="DT12" s="143"/>
      <c r="DU12" s="143"/>
      <c r="DV12" s="143"/>
      <c r="DW12" s="143"/>
      <c r="DX12" s="1">
        <v>1</v>
      </c>
      <c r="DY12" s="1" t="s">
        <v>30</v>
      </c>
      <c r="EB12" s="143" t="s">
        <v>34</v>
      </c>
      <c r="EC12" s="143"/>
      <c r="ED12" s="143"/>
      <c r="EE12" s="143"/>
      <c r="EF12" s="143"/>
      <c r="EG12" s="143"/>
      <c r="EH12" s="1">
        <v>1</v>
      </c>
      <c r="EI12" s="1" t="s">
        <v>30</v>
      </c>
    </row>
    <row r="13" spans="1:141" ht="42.75" customHeight="1">
      <c r="B13" s="132" t="s">
        <v>35</v>
      </c>
      <c r="C13" s="132"/>
      <c r="D13" s="132"/>
      <c r="E13" s="132"/>
      <c r="F13" s="70">
        <v>10</v>
      </c>
      <c r="G13" s="69" t="s">
        <v>29</v>
      </c>
      <c r="H13" s="68"/>
      <c r="I13" s="68"/>
      <c r="L13" s="143" t="s">
        <v>35</v>
      </c>
      <c r="M13" s="143"/>
      <c r="N13" s="143"/>
      <c r="O13" s="143"/>
      <c r="P13" s="143"/>
      <c r="Q13" s="143"/>
      <c r="R13" s="1">
        <v>10</v>
      </c>
      <c r="S13" s="1" t="s">
        <v>29</v>
      </c>
      <c r="V13" s="143" t="s">
        <v>35</v>
      </c>
      <c r="W13" s="143"/>
      <c r="X13" s="143"/>
      <c r="Y13" s="143"/>
      <c r="Z13" s="143"/>
      <c r="AA13" s="143"/>
      <c r="AB13" s="1">
        <v>10</v>
      </c>
      <c r="AC13" s="1" t="s">
        <v>29</v>
      </c>
      <c r="AF13" s="143" t="s">
        <v>35</v>
      </c>
      <c r="AG13" s="143"/>
      <c r="AH13" s="143"/>
      <c r="AI13" s="143"/>
      <c r="AJ13" s="143"/>
      <c r="AK13" s="143"/>
      <c r="AL13" s="1">
        <v>10</v>
      </c>
      <c r="AM13" s="1" t="s">
        <v>29</v>
      </c>
      <c r="AP13" s="143" t="s">
        <v>35</v>
      </c>
      <c r="AQ13" s="143"/>
      <c r="AR13" s="143"/>
      <c r="AS13" s="143"/>
      <c r="AT13" s="143"/>
      <c r="AU13" s="143"/>
      <c r="AV13" s="1">
        <v>10</v>
      </c>
      <c r="AW13" s="1" t="s">
        <v>29</v>
      </c>
      <c r="AZ13" s="143" t="s">
        <v>35</v>
      </c>
      <c r="BA13" s="143"/>
      <c r="BB13" s="143"/>
      <c r="BC13" s="143"/>
      <c r="BD13" s="143"/>
      <c r="BE13" s="143"/>
      <c r="BF13" s="1">
        <v>10</v>
      </c>
      <c r="BG13" s="1" t="s">
        <v>29</v>
      </c>
      <c r="BJ13" s="143" t="s">
        <v>35</v>
      </c>
      <c r="BK13" s="143"/>
      <c r="BL13" s="143"/>
      <c r="BM13" s="143"/>
      <c r="BN13" s="143"/>
      <c r="BO13" s="143"/>
      <c r="BP13" s="1">
        <v>10</v>
      </c>
      <c r="BQ13" s="1" t="s">
        <v>29</v>
      </c>
      <c r="BT13" s="143" t="s">
        <v>35</v>
      </c>
      <c r="BU13" s="143"/>
      <c r="BV13" s="143"/>
      <c r="BW13" s="143"/>
      <c r="BX13" s="143"/>
      <c r="BY13" s="143"/>
      <c r="BZ13" s="1">
        <v>10</v>
      </c>
      <c r="CA13" s="1" t="s">
        <v>29</v>
      </c>
      <c r="CD13" s="143" t="s">
        <v>35</v>
      </c>
      <c r="CE13" s="143"/>
      <c r="CF13" s="143"/>
      <c r="CG13" s="143"/>
      <c r="CH13" s="143"/>
      <c r="CI13" s="143"/>
      <c r="CJ13" s="1">
        <v>10</v>
      </c>
      <c r="CK13" s="1" t="s">
        <v>29</v>
      </c>
      <c r="CN13" s="143" t="s">
        <v>35</v>
      </c>
      <c r="CO13" s="143"/>
      <c r="CP13" s="143"/>
      <c r="CQ13" s="143"/>
      <c r="CR13" s="143"/>
      <c r="CS13" s="143"/>
      <c r="CT13" s="1">
        <v>10</v>
      </c>
      <c r="CU13" s="1" t="s">
        <v>29</v>
      </c>
      <c r="CX13" s="143" t="s">
        <v>35</v>
      </c>
      <c r="CY13" s="143"/>
      <c r="CZ13" s="143"/>
      <c r="DA13" s="143"/>
      <c r="DB13" s="143"/>
      <c r="DC13" s="143"/>
      <c r="DD13" s="1">
        <v>10</v>
      </c>
      <c r="DE13" s="1" t="s">
        <v>29</v>
      </c>
      <c r="DH13" s="143" t="s">
        <v>35</v>
      </c>
      <c r="DI13" s="143"/>
      <c r="DJ13" s="143"/>
      <c r="DK13" s="143"/>
      <c r="DL13" s="143"/>
      <c r="DM13" s="143"/>
      <c r="DN13" s="1">
        <v>10</v>
      </c>
      <c r="DO13" s="1" t="s">
        <v>29</v>
      </c>
      <c r="DR13" s="143" t="s">
        <v>35</v>
      </c>
      <c r="DS13" s="143"/>
      <c r="DT13" s="143"/>
      <c r="DU13" s="143"/>
      <c r="DV13" s="143"/>
      <c r="DW13" s="143"/>
      <c r="DX13" s="1">
        <v>10</v>
      </c>
      <c r="DY13" s="1" t="s">
        <v>29</v>
      </c>
      <c r="EB13" s="143" t="s">
        <v>35</v>
      </c>
      <c r="EC13" s="143"/>
      <c r="ED13" s="143"/>
      <c r="EE13" s="143"/>
      <c r="EF13" s="143"/>
      <c r="EG13" s="143"/>
      <c r="EH13" s="1">
        <v>10</v>
      </c>
      <c r="EI13" s="1" t="s">
        <v>29</v>
      </c>
    </row>
    <row r="14" spans="1:141" ht="42.75" customHeight="1">
      <c r="B14" s="132" t="s">
        <v>36</v>
      </c>
      <c r="C14" s="132"/>
      <c r="D14" s="132"/>
      <c r="E14" s="132"/>
      <c r="F14" s="70">
        <v>50</v>
      </c>
      <c r="G14" s="69" t="s">
        <v>2</v>
      </c>
      <c r="H14" s="68"/>
      <c r="I14" s="68"/>
      <c r="L14" s="143" t="s">
        <v>36</v>
      </c>
      <c r="M14" s="143"/>
      <c r="N14" s="143"/>
      <c r="O14" s="143"/>
      <c r="P14" s="143"/>
      <c r="Q14" s="143"/>
      <c r="R14" s="1">
        <v>50</v>
      </c>
      <c r="S14" s="1" t="s">
        <v>2</v>
      </c>
      <c r="V14" s="143" t="s">
        <v>36</v>
      </c>
      <c r="W14" s="143"/>
      <c r="X14" s="143"/>
      <c r="Y14" s="143"/>
      <c r="Z14" s="143"/>
      <c r="AA14" s="143"/>
      <c r="AB14" s="1">
        <v>50</v>
      </c>
      <c r="AC14" s="1" t="s">
        <v>2</v>
      </c>
      <c r="AF14" s="143" t="s">
        <v>36</v>
      </c>
      <c r="AG14" s="143"/>
      <c r="AH14" s="143"/>
      <c r="AI14" s="143"/>
      <c r="AJ14" s="143"/>
      <c r="AK14" s="143"/>
      <c r="AL14" s="1">
        <v>50</v>
      </c>
      <c r="AM14" s="1" t="s">
        <v>2</v>
      </c>
      <c r="AP14" s="143" t="s">
        <v>36</v>
      </c>
      <c r="AQ14" s="143"/>
      <c r="AR14" s="143"/>
      <c r="AS14" s="143"/>
      <c r="AT14" s="143"/>
      <c r="AU14" s="143"/>
      <c r="AV14" s="3">
        <v>100</v>
      </c>
      <c r="AW14" s="1" t="s">
        <v>2</v>
      </c>
      <c r="AZ14" s="143" t="s">
        <v>36</v>
      </c>
      <c r="BA14" s="143"/>
      <c r="BB14" s="143"/>
      <c r="BC14" s="143"/>
      <c r="BD14" s="143"/>
      <c r="BE14" s="143"/>
      <c r="BF14" s="3">
        <v>100</v>
      </c>
      <c r="BG14" s="1" t="s">
        <v>2</v>
      </c>
      <c r="BJ14" s="143" t="s">
        <v>36</v>
      </c>
      <c r="BK14" s="143"/>
      <c r="BL14" s="143"/>
      <c r="BM14" s="143"/>
      <c r="BN14" s="143"/>
      <c r="BO14" s="143"/>
      <c r="BP14" s="3">
        <v>50</v>
      </c>
      <c r="BQ14" s="1" t="s">
        <v>2</v>
      </c>
      <c r="BT14" s="143" t="s">
        <v>36</v>
      </c>
      <c r="BU14" s="143"/>
      <c r="BV14" s="143"/>
      <c r="BW14" s="143"/>
      <c r="BX14" s="143"/>
      <c r="BY14" s="143"/>
      <c r="BZ14" s="3">
        <v>50</v>
      </c>
      <c r="CA14" s="1" t="s">
        <v>2</v>
      </c>
      <c r="CD14" s="143" t="s">
        <v>36</v>
      </c>
      <c r="CE14" s="143"/>
      <c r="CF14" s="143"/>
      <c r="CG14" s="143"/>
      <c r="CH14" s="143"/>
      <c r="CI14" s="143"/>
      <c r="CJ14" s="3">
        <v>50</v>
      </c>
      <c r="CK14" s="1" t="s">
        <v>2</v>
      </c>
      <c r="CN14" s="143" t="s">
        <v>36</v>
      </c>
      <c r="CO14" s="143"/>
      <c r="CP14" s="143"/>
      <c r="CQ14" s="143"/>
      <c r="CR14" s="143"/>
      <c r="CS14" s="143"/>
      <c r="CT14" s="3">
        <v>50</v>
      </c>
      <c r="CU14" s="1" t="s">
        <v>2</v>
      </c>
      <c r="CX14" s="143" t="s">
        <v>36</v>
      </c>
      <c r="CY14" s="143"/>
      <c r="CZ14" s="143"/>
      <c r="DA14" s="143"/>
      <c r="DB14" s="143"/>
      <c r="DC14" s="143"/>
      <c r="DD14" s="3">
        <v>50</v>
      </c>
      <c r="DE14" s="1" t="s">
        <v>2</v>
      </c>
      <c r="DH14" s="143" t="s">
        <v>36</v>
      </c>
      <c r="DI14" s="143"/>
      <c r="DJ14" s="143"/>
      <c r="DK14" s="143"/>
      <c r="DL14" s="143"/>
      <c r="DM14" s="143"/>
      <c r="DN14" s="3">
        <v>50</v>
      </c>
      <c r="DO14" s="1" t="s">
        <v>2</v>
      </c>
      <c r="DR14" s="143" t="s">
        <v>36</v>
      </c>
      <c r="DS14" s="143"/>
      <c r="DT14" s="143"/>
      <c r="DU14" s="143"/>
      <c r="DV14" s="143"/>
      <c r="DW14" s="143"/>
      <c r="DX14" s="3">
        <v>50</v>
      </c>
      <c r="DY14" s="1" t="s">
        <v>2</v>
      </c>
      <c r="EB14" s="143" t="s">
        <v>36</v>
      </c>
      <c r="EC14" s="143"/>
      <c r="ED14" s="143"/>
      <c r="EE14" s="143"/>
      <c r="EF14" s="143"/>
      <c r="EG14" s="143"/>
      <c r="EH14" s="3">
        <v>50</v>
      </c>
      <c r="EI14" s="1" t="s">
        <v>2</v>
      </c>
    </row>
    <row r="15" spans="1:141" ht="42.75" customHeight="1">
      <c r="B15" s="132" t="s">
        <v>37</v>
      </c>
      <c r="C15" s="132"/>
      <c r="D15" s="132"/>
      <c r="E15" s="132"/>
      <c r="F15" s="70">
        <v>1</v>
      </c>
      <c r="G15" s="69" t="s">
        <v>31</v>
      </c>
      <c r="H15" s="68"/>
      <c r="I15" s="68"/>
      <c r="L15" s="143" t="s">
        <v>37</v>
      </c>
      <c r="M15" s="143"/>
      <c r="N15" s="143"/>
      <c r="O15" s="143"/>
      <c r="P15" s="143"/>
      <c r="Q15" s="143"/>
      <c r="R15" s="1">
        <v>1</v>
      </c>
      <c r="S15" s="1" t="s">
        <v>31</v>
      </c>
      <c r="V15" s="143" t="s">
        <v>37</v>
      </c>
      <c r="W15" s="143"/>
      <c r="X15" s="143"/>
      <c r="Y15" s="143"/>
      <c r="Z15" s="143"/>
      <c r="AA15" s="143"/>
      <c r="AB15" s="1">
        <v>1</v>
      </c>
      <c r="AC15" s="1" t="s">
        <v>31</v>
      </c>
      <c r="AF15" s="143" t="s">
        <v>37</v>
      </c>
      <c r="AG15" s="143"/>
      <c r="AH15" s="143"/>
      <c r="AI15" s="143"/>
      <c r="AJ15" s="143"/>
      <c r="AK15" s="143"/>
      <c r="AL15" s="1">
        <v>1</v>
      </c>
      <c r="AM15" s="1" t="s">
        <v>31</v>
      </c>
      <c r="AP15" s="143" t="s">
        <v>37</v>
      </c>
      <c r="AQ15" s="143"/>
      <c r="AR15" s="143"/>
      <c r="AS15" s="143"/>
      <c r="AT15" s="143"/>
      <c r="AU15" s="143"/>
      <c r="AV15" s="1">
        <v>1</v>
      </c>
      <c r="AW15" s="1" t="s">
        <v>31</v>
      </c>
      <c r="AZ15" s="143" t="s">
        <v>37</v>
      </c>
      <c r="BA15" s="143"/>
      <c r="BB15" s="143"/>
      <c r="BC15" s="143"/>
      <c r="BD15" s="143"/>
      <c r="BE15" s="143"/>
      <c r="BF15" s="1">
        <v>1</v>
      </c>
      <c r="BG15" s="1" t="s">
        <v>31</v>
      </c>
      <c r="BJ15" s="143" t="s">
        <v>37</v>
      </c>
      <c r="BK15" s="143"/>
      <c r="BL15" s="143"/>
      <c r="BM15" s="143"/>
      <c r="BN15" s="143"/>
      <c r="BO15" s="143"/>
      <c r="BP15" s="1">
        <v>1</v>
      </c>
      <c r="BQ15" s="1" t="s">
        <v>31</v>
      </c>
      <c r="BT15" s="143" t="s">
        <v>37</v>
      </c>
      <c r="BU15" s="143"/>
      <c r="BV15" s="143"/>
      <c r="BW15" s="143"/>
      <c r="BX15" s="143"/>
      <c r="BY15" s="143"/>
      <c r="BZ15" s="1">
        <v>1</v>
      </c>
      <c r="CA15" s="1" t="s">
        <v>31</v>
      </c>
      <c r="CD15" s="143" t="s">
        <v>37</v>
      </c>
      <c r="CE15" s="143"/>
      <c r="CF15" s="143"/>
      <c r="CG15" s="143"/>
      <c r="CH15" s="143"/>
      <c r="CI15" s="143"/>
      <c r="CJ15" s="1">
        <v>1</v>
      </c>
      <c r="CK15" s="1" t="s">
        <v>31</v>
      </c>
      <c r="CN15" s="143" t="s">
        <v>37</v>
      </c>
      <c r="CO15" s="143"/>
      <c r="CP15" s="143"/>
      <c r="CQ15" s="143"/>
      <c r="CR15" s="143"/>
      <c r="CS15" s="143"/>
      <c r="CT15" s="1">
        <v>1</v>
      </c>
      <c r="CU15" s="1" t="s">
        <v>31</v>
      </c>
      <c r="CX15" s="143" t="s">
        <v>37</v>
      </c>
      <c r="CY15" s="143"/>
      <c r="CZ15" s="143"/>
      <c r="DA15" s="143"/>
      <c r="DB15" s="143"/>
      <c r="DC15" s="143"/>
      <c r="DD15" s="1">
        <v>1</v>
      </c>
      <c r="DE15" s="1" t="s">
        <v>31</v>
      </c>
      <c r="DH15" s="143" t="s">
        <v>37</v>
      </c>
      <c r="DI15" s="143"/>
      <c r="DJ15" s="143"/>
      <c r="DK15" s="143"/>
      <c r="DL15" s="143"/>
      <c r="DM15" s="143"/>
      <c r="DN15" s="1">
        <v>1</v>
      </c>
      <c r="DO15" s="1" t="s">
        <v>31</v>
      </c>
      <c r="DR15" s="143" t="s">
        <v>37</v>
      </c>
      <c r="DS15" s="143"/>
      <c r="DT15" s="143"/>
      <c r="DU15" s="143"/>
      <c r="DV15" s="143"/>
      <c r="DW15" s="143"/>
      <c r="DX15" s="1">
        <v>1</v>
      </c>
      <c r="DY15" s="1" t="s">
        <v>31</v>
      </c>
      <c r="EB15" s="143" t="s">
        <v>37</v>
      </c>
      <c r="EC15" s="143"/>
      <c r="ED15" s="143"/>
      <c r="EE15" s="143"/>
      <c r="EF15" s="143"/>
      <c r="EG15" s="143"/>
      <c r="EH15" s="1">
        <v>1</v>
      </c>
      <c r="EI15" s="1" t="s">
        <v>31</v>
      </c>
    </row>
    <row r="16" spans="1:141" ht="42.75" customHeight="1">
      <c r="B16" s="132" t="s">
        <v>38</v>
      </c>
      <c r="C16" s="132"/>
      <c r="D16" s="132"/>
      <c r="E16" s="132"/>
      <c r="F16" s="70">
        <v>1</v>
      </c>
      <c r="G16" s="69" t="s">
        <v>1</v>
      </c>
      <c r="H16" s="68"/>
      <c r="I16" s="68"/>
      <c r="L16" s="143" t="s">
        <v>38</v>
      </c>
      <c r="M16" s="143"/>
      <c r="N16" s="143"/>
      <c r="O16" s="143"/>
      <c r="P16" s="143"/>
      <c r="Q16" s="143"/>
      <c r="R16" s="1">
        <v>1</v>
      </c>
      <c r="S16" s="1" t="s">
        <v>1</v>
      </c>
      <c r="V16" s="143" t="s">
        <v>38</v>
      </c>
      <c r="W16" s="143"/>
      <c r="X16" s="143"/>
      <c r="Y16" s="143"/>
      <c r="Z16" s="143"/>
      <c r="AA16" s="143"/>
      <c r="AB16" s="1">
        <v>1</v>
      </c>
      <c r="AC16" s="1" t="s">
        <v>1</v>
      </c>
      <c r="AF16" s="143" t="s">
        <v>38</v>
      </c>
      <c r="AG16" s="143"/>
      <c r="AH16" s="143"/>
      <c r="AI16" s="143"/>
      <c r="AJ16" s="143"/>
      <c r="AK16" s="143"/>
      <c r="AL16" s="1">
        <v>1</v>
      </c>
      <c r="AM16" s="1" t="s">
        <v>1</v>
      </c>
      <c r="AP16" s="143" t="s">
        <v>38</v>
      </c>
      <c r="AQ16" s="143"/>
      <c r="AR16" s="143"/>
      <c r="AS16" s="143"/>
      <c r="AT16" s="143"/>
      <c r="AU16" s="143"/>
      <c r="AV16" s="1">
        <v>1</v>
      </c>
      <c r="AW16" s="1" t="s">
        <v>1</v>
      </c>
      <c r="AZ16" s="143" t="s">
        <v>38</v>
      </c>
      <c r="BA16" s="143"/>
      <c r="BB16" s="143"/>
      <c r="BC16" s="143"/>
      <c r="BD16" s="143"/>
      <c r="BE16" s="143"/>
      <c r="BF16" s="1">
        <v>1</v>
      </c>
      <c r="BG16" s="1" t="s">
        <v>1</v>
      </c>
      <c r="BJ16" s="143" t="s">
        <v>38</v>
      </c>
      <c r="BK16" s="143"/>
      <c r="BL16" s="143"/>
      <c r="BM16" s="143"/>
      <c r="BN16" s="143"/>
      <c r="BO16" s="143"/>
      <c r="BP16" s="1">
        <v>1</v>
      </c>
      <c r="BQ16" s="1" t="s">
        <v>1</v>
      </c>
      <c r="BT16" s="143" t="s">
        <v>38</v>
      </c>
      <c r="BU16" s="143"/>
      <c r="BV16" s="143"/>
      <c r="BW16" s="143"/>
      <c r="BX16" s="143"/>
      <c r="BY16" s="143"/>
      <c r="BZ16" s="1">
        <v>1</v>
      </c>
      <c r="CA16" s="1" t="s">
        <v>1</v>
      </c>
      <c r="CD16" s="143" t="s">
        <v>38</v>
      </c>
      <c r="CE16" s="143"/>
      <c r="CF16" s="143"/>
      <c r="CG16" s="143"/>
      <c r="CH16" s="143"/>
      <c r="CI16" s="143"/>
      <c r="CJ16" s="1">
        <v>1</v>
      </c>
      <c r="CK16" s="1" t="s">
        <v>1</v>
      </c>
      <c r="CN16" s="143" t="s">
        <v>38</v>
      </c>
      <c r="CO16" s="143"/>
      <c r="CP16" s="143"/>
      <c r="CQ16" s="143"/>
      <c r="CR16" s="143"/>
      <c r="CS16" s="143"/>
      <c r="CT16" s="1">
        <v>1</v>
      </c>
      <c r="CU16" s="1" t="s">
        <v>1</v>
      </c>
      <c r="CX16" s="143" t="s">
        <v>38</v>
      </c>
      <c r="CY16" s="143"/>
      <c r="CZ16" s="143"/>
      <c r="DA16" s="143"/>
      <c r="DB16" s="143"/>
      <c r="DC16" s="143"/>
      <c r="DD16" s="1">
        <v>1</v>
      </c>
      <c r="DE16" s="1" t="s">
        <v>1</v>
      </c>
      <c r="DH16" s="143" t="s">
        <v>38</v>
      </c>
      <c r="DI16" s="143"/>
      <c r="DJ16" s="143"/>
      <c r="DK16" s="143"/>
      <c r="DL16" s="143"/>
      <c r="DM16" s="143"/>
      <c r="DN16" s="1">
        <v>1</v>
      </c>
      <c r="DO16" s="1" t="s">
        <v>1</v>
      </c>
      <c r="DR16" s="143" t="s">
        <v>38</v>
      </c>
      <c r="DS16" s="143"/>
      <c r="DT16" s="143"/>
      <c r="DU16" s="143"/>
      <c r="DV16" s="143"/>
      <c r="DW16" s="143"/>
      <c r="DX16" s="1">
        <v>1</v>
      </c>
      <c r="DY16" s="1" t="s">
        <v>1</v>
      </c>
      <c r="EB16" s="143" t="s">
        <v>38</v>
      </c>
      <c r="EC16" s="143"/>
      <c r="ED16" s="143"/>
      <c r="EE16" s="143"/>
      <c r="EF16" s="143"/>
      <c r="EG16" s="143"/>
      <c r="EH16" s="1">
        <v>1</v>
      </c>
      <c r="EI16" s="1" t="s">
        <v>1</v>
      </c>
    </row>
    <row r="17" spans="2:139" ht="42.75" customHeight="1">
      <c r="B17" s="132" t="s">
        <v>39</v>
      </c>
      <c r="C17" s="132"/>
      <c r="D17" s="132"/>
      <c r="E17" s="132"/>
      <c r="F17" s="70">
        <v>20</v>
      </c>
      <c r="G17" s="69" t="s">
        <v>30</v>
      </c>
      <c r="H17" s="68"/>
      <c r="I17" s="68"/>
      <c r="L17" s="143" t="s">
        <v>39</v>
      </c>
      <c r="M17" s="143"/>
      <c r="N17" s="143"/>
      <c r="O17" s="143"/>
      <c r="P17" s="143"/>
      <c r="Q17" s="143"/>
      <c r="R17" s="1">
        <v>20</v>
      </c>
      <c r="S17" s="1" t="s">
        <v>30</v>
      </c>
      <c r="V17" s="143" t="s">
        <v>39</v>
      </c>
      <c r="W17" s="143"/>
      <c r="X17" s="143"/>
      <c r="Y17" s="143"/>
      <c r="Z17" s="143"/>
      <c r="AA17" s="143"/>
      <c r="AB17" s="1">
        <v>20</v>
      </c>
      <c r="AC17" s="1" t="s">
        <v>30</v>
      </c>
      <c r="AF17" s="143" t="s">
        <v>39</v>
      </c>
      <c r="AG17" s="143"/>
      <c r="AH17" s="143"/>
      <c r="AI17" s="143"/>
      <c r="AJ17" s="143"/>
      <c r="AK17" s="143"/>
      <c r="AL17" s="1">
        <v>20</v>
      </c>
      <c r="AM17" s="1" t="s">
        <v>30</v>
      </c>
      <c r="AP17" s="143" t="s">
        <v>39</v>
      </c>
      <c r="AQ17" s="143"/>
      <c r="AR17" s="143"/>
      <c r="AS17" s="143"/>
      <c r="AT17" s="143"/>
      <c r="AU17" s="143"/>
      <c r="AV17" s="1">
        <v>50</v>
      </c>
      <c r="AW17" s="1" t="s">
        <v>30</v>
      </c>
      <c r="AZ17" s="143" t="s">
        <v>39</v>
      </c>
      <c r="BA17" s="143"/>
      <c r="BB17" s="143"/>
      <c r="BC17" s="143"/>
      <c r="BD17" s="143"/>
      <c r="BE17" s="143"/>
      <c r="BF17" s="1">
        <v>50</v>
      </c>
      <c r="BG17" s="1" t="s">
        <v>30</v>
      </c>
      <c r="BJ17" s="143" t="s">
        <v>39</v>
      </c>
      <c r="BK17" s="143"/>
      <c r="BL17" s="143"/>
      <c r="BM17" s="143"/>
      <c r="BN17" s="143"/>
      <c r="BO17" s="143"/>
      <c r="BP17" s="1">
        <v>10</v>
      </c>
      <c r="BQ17" s="1" t="s">
        <v>30</v>
      </c>
      <c r="BT17" s="143" t="s">
        <v>39</v>
      </c>
      <c r="BU17" s="143"/>
      <c r="BV17" s="143"/>
      <c r="BW17" s="143"/>
      <c r="BX17" s="143"/>
      <c r="BY17" s="143"/>
      <c r="BZ17" s="1">
        <v>10</v>
      </c>
      <c r="CA17" s="1" t="s">
        <v>30</v>
      </c>
      <c r="CD17" s="143" t="s">
        <v>39</v>
      </c>
      <c r="CE17" s="143"/>
      <c r="CF17" s="143"/>
      <c r="CG17" s="143"/>
      <c r="CH17" s="143"/>
      <c r="CI17" s="143"/>
      <c r="CJ17" s="1">
        <v>10</v>
      </c>
      <c r="CK17" s="1" t="s">
        <v>30</v>
      </c>
      <c r="CN17" s="143" t="s">
        <v>39</v>
      </c>
      <c r="CO17" s="143"/>
      <c r="CP17" s="143"/>
      <c r="CQ17" s="143"/>
      <c r="CR17" s="143"/>
      <c r="CS17" s="143"/>
      <c r="CT17" s="1">
        <v>10</v>
      </c>
      <c r="CU17" s="1" t="s">
        <v>30</v>
      </c>
      <c r="CX17" s="143" t="s">
        <v>39</v>
      </c>
      <c r="CY17" s="143"/>
      <c r="CZ17" s="143"/>
      <c r="DA17" s="143"/>
      <c r="DB17" s="143"/>
      <c r="DC17" s="143"/>
      <c r="DD17" s="1">
        <v>10</v>
      </c>
      <c r="DE17" s="1" t="s">
        <v>30</v>
      </c>
      <c r="DH17" s="143" t="s">
        <v>39</v>
      </c>
      <c r="DI17" s="143"/>
      <c r="DJ17" s="143"/>
      <c r="DK17" s="143"/>
      <c r="DL17" s="143"/>
      <c r="DM17" s="143"/>
      <c r="DN17" s="1">
        <v>10</v>
      </c>
      <c r="DO17" s="1" t="s">
        <v>30</v>
      </c>
      <c r="DR17" s="143" t="s">
        <v>39</v>
      </c>
      <c r="DS17" s="143"/>
      <c r="DT17" s="143"/>
      <c r="DU17" s="143"/>
      <c r="DV17" s="143"/>
      <c r="DW17" s="143"/>
      <c r="DX17" s="1">
        <v>10</v>
      </c>
      <c r="DY17" s="1" t="s">
        <v>30</v>
      </c>
      <c r="EB17" s="143" t="s">
        <v>39</v>
      </c>
      <c r="EC17" s="143"/>
      <c r="ED17" s="143"/>
      <c r="EE17" s="143"/>
      <c r="EF17" s="143"/>
      <c r="EG17" s="143"/>
      <c r="EH17" s="1">
        <v>10</v>
      </c>
      <c r="EI17" s="1" t="s">
        <v>30</v>
      </c>
    </row>
    <row r="18" spans="2:139" ht="42.75" customHeight="1">
      <c r="B18" s="132" t="s">
        <v>40</v>
      </c>
      <c r="C18" s="132"/>
      <c r="D18" s="132"/>
      <c r="E18" s="132"/>
      <c r="F18" s="70">
        <v>20</v>
      </c>
      <c r="G18" s="69" t="s">
        <v>1</v>
      </c>
      <c r="H18" s="68"/>
      <c r="I18" s="68"/>
      <c r="L18" s="143" t="s">
        <v>40</v>
      </c>
      <c r="M18" s="143"/>
      <c r="N18" s="143"/>
      <c r="O18" s="143"/>
      <c r="P18" s="143"/>
      <c r="Q18" s="143"/>
      <c r="R18" s="1">
        <v>20</v>
      </c>
      <c r="S18" s="1" t="s">
        <v>1</v>
      </c>
      <c r="V18" s="143" t="s">
        <v>40</v>
      </c>
      <c r="W18" s="143"/>
      <c r="X18" s="143"/>
      <c r="Y18" s="143"/>
      <c r="Z18" s="143"/>
      <c r="AA18" s="143"/>
      <c r="AB18" s="1">
        <v>20</v>
      </c>
      <c r="AC18" s="1" t="s">
        <v>1</v>
      </c>
      <c r="AF18" s="143" t="s">
        <v>40</v>
      </c>
      <c r="AG18" s="143"/>
      <c r="AH18" s="143"/>
      <c r="AI18" s="143"/>
      <c r="AJ18" s="143"/>
      <c r="AK18" s="143"/>
      <c r="AL18" s="1">
        <v>20</v>
      </c>
      <c r="AM18" s="1" t="s">
        <v>1</v>
      </c>
      <c r="AP18" s="143" t="s">
        <v>40</v>
      </c>
      <c r="AQ18" s="143"/>
      <c r="AR18" s="143"/>
      <c r="AS18" s="143"/>
      <c r="AT18" s="143"/>
      <c r="AU18" s="143"/>
      <c r="AV18" s="1">
        <v>20</v>
      </c>
      <c r="AW18" s="1" t="s">
        <v>1</v>
      </c>
      <c r="AZ18" s="143" t="s">
        <v>40</v>
      </c>
      <c r="BA18" s="143"/>
      <c r="BB18" s="143"/>
      <c r="BC18" s="143"/>
      <c r="BD18" s="143"/>
      <c r="BE18" s="143"/>
      <c r="BF18" s="1">
        <v>20</v>
      </c>
      <c r="BG18" s="1" t="s">
        <v>1</v>
      </c>
      <c r="BJ18" s="143" t="s">
        <v>40</v>
      </c>
      <c r="BK18" s="143"/>
      <c r="BL18" s="143"/>
      <c r="BM18" s="143"/>
      <c r="BN18" s="143"/>
      <c r="BO18" s="143"/>
      <c r="BP18" s="1">
        <v>20</v>
      </c>
      <c r="BQ18" s="1" t="s">
        <v>1</v>
      </c>
      <c r="BT18" s="143" t="s">
        <v>40</v>
      </c>
      <c r="BU18" s="143"/>
      <c r="BV18" s="143"/>
      <c r="BW18" s="143"/>
      <c r="BX18" s="143"/>
      <c r="BY18" s="143"/>
      <c r="BZ18" s="1">
        <v>20</v>
      </c>
      <c r="CA18" s="1" t="s">
        <v>1</v>
      </c>
      <c r="CD18" s="143" t="s">
        <v>40</v>
      </c>
      <c r="CE18" s="143"/>
      <c r="CF18" s="143"/>
      <c r="CG18" s="143"/>
      <c r="CH18" s="143"/>
      <c r="CI18" s="143"/>
      <c r="CJ18" s="1">
        <v>20</v>
      </c>
      <c r="CK18" s="1" t="s">
        <v>1</v>
      </c>
      <c r="CN18" s="143" t="s">
        <v>40</v>
      </c>
      <c r="CO18" s="143"/>
      <c r="CP18" s="143"/>
      <c r="CQ18" s="143"/>
      <c r="CR18" s="143"/>
      <c r="CS18" s="143"/>
      <c r="CT18" s="1">
        <v>20</v>
      </c>
      <c r="CU18" s="1" t="s">
        <v>1</v>
      </c>
      <c r="CX18" s="143" t="s">
        <v>40</v>
      </c>
      <c r="CY18" s="143"/>
      <c r="CZ18" s="143"/>
      <c r="DA18" s="143"/>
      <c r="DB18" s="143"/>
      <c r="DC18" s="143"/>
      <c r="DD18" s="1">
        <v>20</v>
      </c>
      <c r="DE18" s="1" t="s">
        <v>1</v>
      </c>
      <c r="DH18" s="143" t="s">
        <v>40</v>
      </c>
      <c r="DI18" s="143"/>
      <c r="DJ18" s="143"/>
      <c r="DK18" s="143"/>
      <c r="DL18" s="143"/>
      <c r="DM18" s="143"/>
      <c r="DN18" s="1">
        <v>20</v>
      </c>
      <c r="DO18" s="1" t="s">
        <v>1</v>
      </c>
      <c r="DR18" s="143" t="s">
        <v>40</v>
      </c>
      <c r="DS18" s="143"/>
      <c r="DT18" s="143"/>
      <c r="DU18" s="143"/>
      <c r="DV18" s="143"/>
      <c r="DW18" s="143"/>
      <c r="DX18" s="1">
        <v>20</v>
      </c>
      <c r="DY18" s="1" t="s">
        <v>1</v>
      </c>
      <c r="EB18" s="143" t="s">
        <v>40</v>
      </c>
      <c r="EC18" s="143"/>
      <c r="ED18" s="143"/>
      <c r="EE18" s="143"/>
      <c r="EF18" s="143"/>
      <c r="EG18" s="143"/>
      <c r="EH18" s="1">
        <v>20</v>
      </c>
      <c r="EI18" s="1" t="s">
        <v>1</v>
      </c>
    </row>
    <row r="19" spans="2:139" ht="42.75" customHeight="1">
      <c r="B19" s="132" t="s">
        <v>163</v>
      </c>
      <c r="C19" s="132"/>
      <c r="D19" s="132"/>
      <c r="E19" s="132"/>
      <c r="F19" s="72">
        <v>5</v>
      </c>
      <c r="G19" s="69" t="s">
        <v>2</v>
      </c>
      <c r="H19" s="68"/>
      <c r="I19" s="68"/>
      <c r="L19" s="143" t="s">
        <v>163</v>
      </c>
      <c r="M19" s="143"/>
      <c r="N19" s="143"/>
      <c r="O19" s="143"/>
      <c r="P19" s="143"/>
      <c r="Q19" s="143"/>
      <c r="R19" s="63">
        <v>5</v>
      </c>
      <c r="S19" s="1" t="s">
        <v>2</v>
      </c>
      <c r="V19" s="143" t="s">
        <v>163</v>
      </c>
      <c r="W19" s="143"/>
      <c r="X19" s="143"/>
      <c r="Y19" s="143"/>
      <c r="Z19" s="143"/>
      <c r="AA19" s="143"/>
      <c r="AB19" s="63">
        <v>5</v>
      </c>
      <c r="AC19" s="1" t="s">
        <v>2</v>
      </c>
      <c r="AF19" s="143" t="s">
        <v>163</v>
      </c>
      <c r="AG19" s="143"/>
      <c r="AH19" s="143"/>
      <c r="AI19" s="143"/>
      <c r="AJ19" s="143"/>
      <c r="AK19" s="143"/>
      <c r="AL19" s="63">
        <v>5</v>
      </c>
      <c r="AM19" s="1" t="s">
        <v>2</v>
      </c>
      <c r="AP19" s="143" t="s">
        <v>163</v>
      </c>
      <c r="AQ19" s="143"/>
      <c r="AR19" s="143"/>
      <c r="AS19" s="143"/>
      <c r="AT19" s="143"/>
      <c r="AU19" s="143"/>
      <c r="AV19" s="63">
        <v>5</v>
      </c>
      <c r="AW19" s="1" t="s">
        <v>2</v>
      </c>
      <c r="AZ19" s="143" t="s">
        <v>163</v>
      </c>
      <c r="BA19" s="143"/>
      <c r="BB19" s="143"/>
      <c r="BC19" s="143"/>
      <c r="BD19" s="143"/>
      <c r="BE19" s="143"/>
      <c r="BF19" s="63">
        <v>5</v>
      </c>
      <c r="BG19" s="1" t="s">
        <v>2</v>
      </c>
      <c r="BJ19" s="143" t="s">
        <v>163</v>
      </c>
      <c r="BK19" s="143"/>
      <c r="BL19" s="143"/>
      <c r="BM19" s="143"/>
      <c r="BN19" s="143"/>
      <c r="BO19" s="143"/>
      <c r="BP19" s="63">
        <v>5</v>
      </c>
      <c r="BQ19" s="1" t="s">
        <v>2</v>
      </c>
      <c r="BT19" s="143" t="s">
        <v>163</v>
      </c>
      <c r="BU19" s="143"/>
      <c r="BV19" s="143"/>
      <c r="BW19" s="143"/>
      <c r="BX19" s="143"/>
      <c r="BY19" s="143"/>
      <c r="BZ19" s="63">
        <v>5</v>
      </c>
      <c r="CA19" s="1" t="s">
        <v>2</v>
      </c>
      <c r="CD19" s="143" t="s">
        <v>163</v>
      </c>
      <c r="CE19" s="143"/>
      <c r="CF19" s="143"/>
      <c r="CG19" s="143"/>
      <c r="CH19" s="143"/>
      <c r="CI19" s="143"/>
      <c r="CJ19" s="63">
        <v>5</v>
      </c>
      <c r="CK19" s="1" t="s">
        <v>2</v>
      </c>
      <c r="CN19" s="143" t="s">
        <v>163</v>
      </c>
      <c r="CO19" s="143"/>
      <c r="CP19" s="143"/>
      <c r="CQ19" s="143"/>
      <c r="CR19" s="143"/>
      <c r="CS19" s="143"/>
      <c r="CT19" s="63">
        <v>5</v>
      </c>
      <c r="CU19" s="1" t="s">
        <v>2</v>
      </c>
      <c r="CX19" s="143" t="s">
        <v>163</v>
      </c>
      <c r="CY19" s="143"/>
      <c r="CZ19" s="143"/>
      <c r="DA19" s="143"/>
      <c r="DB19" s="143"/>
      <c r="DC19" s="143"/>
      <c r="DD19" s="63">
        <v>5</v>
      </c>
      <c r="DE19" s="1" t="s">
        <v>2</v>
      </c>
      <c r="DH19" s="143" t="s">
        <v>163</v>
      </c>
      <c r="DI19" s="143"/>
      <c r="DJ19" s="143"/>
      <c r="DK19" s="143"/>
      <c r="DL19" s="143"/>
      <c r="DM19" s="143"/>
      <c r="DN19" s="63">
        <v>5</v>
      </c>
      <c r="DO19" s="1" t="s">
        <v>2</v>
      </c>
      <c r="DR19" s="143" t="s">
        <v>163</v>
      </c>
      <c r="DS19" s="143"/>
      <c r="DT19" s="143"/>
      <c r="DU19" s="143"/>
      <c r="DV19" s="143"/>
      <c r="DW19" s="143"/>
      <c r="DX19" s="63">
        <v>5</v>
      </c>
      <c r="DY19" s="1" t="s">
        <v>2</v>
      </c>
      <c r="EB19" s="143" t="s">
        <v>163</v>
      </c>
      <c r="EC19" s="143"/>
      <c r="ED19" s="143"/>
      <c r="EE19" s="143"/>
      <c r="EF19" s="143"/>
      <c r="EG19" s="143"/>
      <c r="EH19" s="63">
        <v>5</v>
      </c>
      <c r="EI19" s="1" t="s">
        <v>2</v>
      </c>
    </row>
    <row r="20" spans="2:139" ht="42.75" customHeight="1">
      <c r="B20" s="132" t="s">
        <v>164</v>
      </c>
      <c r="C20" s="132"/>
      <c r="D20" s="132"/>
      <c r="E20" s="132"/>
      <c r="F20" s="72">
        <v>2</v>
      </c>
      <c r="G20" s="69" t="s">
        <v>27</v>
      </c>
      <c r="H20" s="68"/>
      <c r="I20" s="68"/>
      <c r="L20" s="143" t="s">
        <v>164</v>
      </c>
      <c r="M20" s="143"/>
      <c r="N20" s="143"/>
      <c r="O20" s="143"/>
      <c r="P20" s="143"/>
      <c r="Q20" s="143"/>
      <c r="R20" s="63">
        <v>2</v>
      </c>
      <c r="S20" s="1" t="s">
        <v>27</v>
      </c>
      <c r="V20" s="143" t="s">
        <v>164</v>
      </c>
      <c r="W20" s="143"/>
      <c r="X20" s="143"/>
      <c r="Y20" s="143"/>
      <c r="Z20" s="143"/>
      <c r="AA20" s="143"/>
      <c r="AB20" s="63">
        <v>2</v>
      </c>
      <c r="AC20" s="1" t="s">
        <v>27</v>
      </c>
      <c r="AF20" s="143" t="s">
        <v>164</v>
      </c>
      <c r="AG20" s="143"/>
      <c r="AH20" s="143"/>
      <c r="AI20" s="143"/>
      <c r="AJ20" s="143"/>
      <c r="AK20" s="143"/>
      <c r="AL20" s="63">
        <v>2</v>
      </c>
      <c r="AM20" s="1" t="s">
        <v>27</v>
      </c>
      <c r="AP20" s="143" t="s">
        <v>164</v>
      </c>
      <c r="AQ20" s="143"/>
      <c r="AR20" s="143"/>
      <c r="AS20" s="143"/>
      <c r="AT20" s="143"/>
      <c r="AU20" s="143"/>
      <c r="AV20" s="63">
        <v>2</v>
      </c>
      <c r="AW20" s="1" t="s">
        <v>27</v>
      </c>
      <c r="AZ20" s="143" t="s">
        <v>164</v>
      </c>
      <c r="BA20" s="143"/>
      <c r="BB20" s="143"/>
      <c r="BC20" s="143"/>
      <c r="BD20" s="143"/>
      <c r="BE20" s="143"/>
      <c r="BF20" s="63">
        <v>2</v>
      </c>
      <c r="BG20" s="1" t="s">
        <v>27</v>
      </c>
      <c r="BJ20" s="143" t="s">
        <v>164</v>
      </c>
      <c r="BK20" s="143"/>
      <c r="BL20" s="143"/>
      <c r="BM20" s="143"/>
      <c r="BN20" s="143"/>
      <c r="BO20" s="143"/>
      <c r="BP20" s="63">
        <v>2</v>
      </c>
      <c r="BQ20" s="1" t="s">
        <v>27</v>
      </c>
      <c r="BT20" s="143" t="s">
        <v>164</v>
      </c>
      <c r="BU20" s="143"/>
      <c r="BV20" s="143"/>
      <c r="BW20" s="143"/>
      <c r="BX20" s="143"/>
      <c r="BY20" s="143"/>
      <c r="BZ20" s="63">
        <v>2</v>
      </c>
      <c r="CA20" s="1" t="s">
        <v>27</v>
      </c>
      <c r="CD20" s="143" t="s">
        <v>164</v>
      </c>
      <c r="CE20" s="143"/>
      <c r="CF20" s="143"/>
      <c r="CG20" s="143"/>
      <c r="CH20" s="143"/>
      <c r="CI20" s="143"/>
      <c r="CJ20" s="63">
        <v>2</v>
      </c>
      <c r="CK20" s="1" t="s">
        <v>27</v>
      </c>
      <c r="CN20" s="143" t="s">
        <v>164</v>
      </c>
      <c r="CO20" s="143"/>
      <c r="CP20" s="143"/>
      <c r="CQ20" s="143"/>
      <c r="CR20" s="143"/>
      <c r="CS20" s="143"/>
      <c r="CT20" s="63">
        <v>2</v>
      </c>
      <c r="CU20" s="1" t="s">
        <v>27</v>
      </c>
      <c r="CX20" s="143" t="s">
        <v>164</v>
      </c>
      <c r="CY20" s="143"/>
      <c r="CZ20" s="143"/>
      <c r="DA20" s="143"/>
      <c r="DB20" s="143"/>
      <c r="DC20" s="143"/>
      <c r="DD20" s="63">
        <v>2</v>
      </c>
      <c r="DE20" s="1" t="s">
        <v>27</v>
      </c>
      <c r="DH20" s="143" t="s">
        <v>164</v>
      </c>
      <c r="DI20" s="143"/>
      <c r="DJ20" s="143"/>
      <c r="DK20" s="143"/>
      <c r="DL20" s="143"/>
      <c r="DM20" s="143"/>
      <c r="DN20" s="63">
        <v>2</v>
      </c>
      <c r="DO20" s="1" t="s">
        <v>27</v>
      </c>
      <c r="DR20" s="143" t="s">
        <v>164</v>
      </c>
      <c r="DS20" s="143"/>
      <c r="DT20" s="143"/>
      <c r="DU20" s="143"/>
      <c r="DV20" s="143"/>
      <c r="DW20" s="143"/>
      <c r="DX20" s="63">
        <v>2</v>
      </c>
      <c r="DY20" s="1" t="s">
        <v>27</v>
      </c>
      <c r="EB20" s="143" t="s">
        <v>164</v>
      </c>
      <c r="EC20" s="143"/>
      <c r="ED20" s="143"/>
      <c r="EE20" s="143"/>
      <c r="EF20" s="143"/>
      <c r="EG20" s="143"/>
      <c r="EH20" s="63">
        <v>2</v>
      </c>
      <c r="EI20" s="1" t="s">
        <v>27</v>
      </c>
    </row>
    <row r="21" spans="2:139" ht="42.75" customHeight="1">
      <c r="B21" s="132" t="s">
        <v>165</v>
      </c>
      <c r="C21" s="132"/>
      <c r="D21" s="132"/>
      <c r="E21" s="132"/>
      <c r="F21" s="72">
        <v>1</v>
      </c>
      <c r="G21" s="69" t="s">
        <v>2</v>
      </c>
      <c r="H21" s="68"/>
      <c r="I21" s="68"/>
      <c r="L21" s="143" t="s">
        <v>165</v>
      </c>
      <c r="M21" s="143"/>
      <c r="N21" s="143"/>
      <c r="O21" s="143"/>
      <c r="P21" s="143"/>
      <c r="Q21" s="143"/>
      <c r="R21" s="63">
        <v>1</v>
      </c>
      <c r="S21" s="1" t="s">
        <v>2</v>
      </c>
      <c r="V21" s="143" t="s">
        <v>165</v>
      </c>
      <c r="W21" s="143"/>
      <c r="X21" s="143"/>
      <c r="Y21" s="143"/>
      <c r="Z21" s="143"/>
      <c r="AA21" s="143"/>
      <c r="AB21" s="63">
        <v>1</v>
      </c>
      <c r="AC21" s="1" t="s">
        <v>2</v>
      </c>
      <c r="AF21" s="143" t="s">
        <v>165</v>
      </c>
      <c r="AG21" s="143"/>
      <c r="AH21" s="143"/>
      <c r="AI21" s="143"/>
      <c r="AJ21" s="143"/>
      <c r="AK21" s="143"/>
      <c r="AL21" s="63">
        <v>1</v>
      </c>
      <c r="AM21" s="1" t="s">
        <v>2</v>
      </c>
      <c r="AP21" s="143" t="s">
        <v>165</v>
      </c>
      <c r="AQ21" s="143"/>
      <c r="AR21" s="143"/>
      <c r="AS21" s="143"/>
      <c r="AT21" s="143"/>
      <c r="AU21" s="143"/>
      <c r="AV21" s="63">
        <v>1</v>
      </c>
      <c r="AW21" s="1" t="s">
        <v>2</v>
      </c>
      <c r="AZ21" s="143" t="s">
        <v>165</v>
      </c>
      <c r="BA21" s="143"/>
      <c r="BB21" s="143"/>
      <c r="BC21" s="143"/>
      <c r="BD21" s="143"/>
      <c r="BE21" s="143"/>
      <c r="BF21" s="63">
        <v>1</v>
      </c>
      <c r="BG21" s="1" t="s">
        <v>2</v>
      </c>
      <c r="BJ21" s="143" t="s">
        <v>165</v>
      </c>
      <c r="BK21" s="143"/>
      <c r="BL21" s="143"/>
      <c r="BM21" s="143"/>
      <c r="BN21" s="143"/>
      <c r="BO21" s="143"/>
      <c r="BP21" s="63">
        <v>1</v>
      </c>
      <c r="BQ21" s="1" t="s">
        <v>2</v>
      </c>
      <c r="BT21" s="143" t="s">
        <v>165</v>
      </c>
      <c r="BU21" s="143"/>
      <c r="BV21" s="143"/>
      <c r="BW21" s="143"/>
      <c r="BX21" s="143"/>
      <c r="BY21" s="143"/>
      <c r="BZ21" s="63">
        <v>1</v>
      </c>
      <c r="CA21" s="1" t="s">
        <v>2</v>
      </c>
      <c r="CD21" s="143" t="s">
        <v>165</v>
      </c>
      <c r="CE21" s="143"/>
      <c r="CF21" s="143"/>
      <c r="CG21" s="143"/>
      <c r="CH21" s="143"/>
      <c r="CI21" s="143"/>
      <c r="CJ21" s="63">
        <v>1</v>
      </c>
      <c r="CK21" s="1" t="s">
        <v>2</v>
      </c>
      <c r="CN21" s="143" t="s">
        <v>165</v>
      </c>
      <c r="CO21" s="143"/>
      <c r="CP21" s="143"/>
      <c r="CQ21" s="143"/>
      <c r="CR21" s="143"/>
      <c r="CS21" s="143"/>
      <c r="CT21" s="63">
        <v>1</v>
      </c>
      <c r="CU21" s="1" t="s">
        <v>2</v>
      </c>
      <c r="CX21" s="143" t="s">
        <v>165</v>
      </c>
      <c r="CY21" s="143"/>
      <c r="CZ21" s="143"/>
      <c r="DA21" s="143"/>
      <c r="DB21" s="143"/>
      <c r="DC21" s="143"/>
      <c r="DD21" s="63">
        <v>1</v>
      </c>
      <c r="DE21" s="1" t="s">
        <v>2</v>
      </c>
      <c r="DH21" s="143" t="s">
        <v>165</v>
      </c>
      <c r="DI21" s="143"/>
      <c r="DJ21" s="143"/>
      <c r="DK21" s="143"/>
      <c r="DL21" s="143"/>
      <c r="DM21" s="143"/>
      <c r="DN21" s="63">
        <v>1</v>
      </c>
      <c r="DO21" s="1" t="s">
        <v>2</v>
      </c>
      <c r="DR21" s="143" t="s">
        <v>165</v>
      </c>
      <c r="DS21" s="143"/>
      <c r="DT21" s="143"/>
      <c r="DU21" s="143"/>
      <c r="DV21" s="143"/>
      <c r="DW21" s="143"/>
      <c r="DX21" s="63">
        <v>1</v>
      </c>
      <c r="DY21" s="1" t="s">
        <v>2</v>
      </c>
      <c r="EB21" s="143" t="s">
        <v>165</v>
      </c>
      <c r="EC21" s="143"/>
      <c r="ED21" s="143"/>
      <c r="EE21" s="143"/>
      <c r="EF21" s="143"/>
      <c r="EG21" s="143"/>
      <c r="EH21" s="63">
        <v>1</v>
      </c>
      <c r="EI21" s="1" t="s">
        <v>2</v>
      </c>
    </row>
  </sheetData>
  <mergeCells count="241">
    <mergeCell ref="K1:T4"/>
    <mergeCell ref="L10:Q10"/>
    <mergeCell ref="V10:AA10"/>
    <mergeCell ref="B12:E12"/>
    <mergeCell ref="L12:Q12"/>
    <mergeCell ref="B9:E9"/>
    <mergeCell ref="L9:Q9"/>
    <mergeCell ref="V9:AA9"/>
    <mergeCell ref="AF9:AK9"/>
    <mergeCell ref="V12:AA12"/>
    <mergeCell ref="AF12:AK12"/>
    <mergeCell ref="L7:Q7"/>
    <mergeCell ref="V7:AA7"/>
    <mergeCell ref="AF7:AK7"/>
    <mergeCell ref="A1:J4"/>
    <mergeCell ref="B5:E5"/>
    <mergeCell ref="F5:G5"/>
    <mergeCell ref="H5:I5"/>
    <mergeCell ref="AP9:AU9"/>
    <mergeCell ref="AZ9:BE9"/>
    <mergeCell ref="BJ9:BO9"/>
    <mergeCell ref="BT9:BY9"/>
    <mergeCell ref="B10:E10"/>
    <mergeCell ref="AF10:AK10"/>
    <mergeCell ref="AP10:AU10"/>
    <mergeCell ref="AZ10:BE10"/>
    <mergeCell ref="BJ10:BO10"/>
    <mergeCell ref="AP12:AU12"/>
    <mergeCell ref="AZ12:BE12"/>
    <mergeCell ref="BJ12:BO12"/>
    <mergeCell ref="BT12:BY12"/>
    <mergeCell ref="BT10:BY10"/>
    <mergeCell ref="B11:E11"/>
    <mergeCell ref="L11:Q11"/>
    <mergeCell ref="V11:AA11"/>
    <mergeCell ref="AF11:AK11"/>
    <mergeCell ref="AP11:AU11"/>
    <mergeCell ref="AZ11:BE11"/>
    <mergeCell ref="BJ11:BO11"/>
    <mergeCell ref="BT11:BY11"/>
    <mergeCell ref="BJ13:BO13"/>
    <mergeCell ref="BT13:BY13"/>
    <mergeCell ref="B14:E14"/>
    <mergeCell ref="L14:Q14"/>
    <mergeCell ref="V14:AA14"/>
    <mergeCell ref="AF14:AK14"/>
    <mergeCell ref="AP14:AU14"/>
    <mergeCell ref="AZ14:BE14"/>
    <mergeCell ref="BJ14:BO14"/>
    <mergeCell ref="BT14:BY14"/>
    <mergeCell ref="B13:E13"/>
    <mergeCell ref="L13:Q13"/>
    <mergeCell ref="V13:AA13"/>
    <mergeCell ref="AF13:AK13"/>
    <mergeCell ref="AP13:AU13"/>
    <mergeCell ref="AZ13:BE13"/>
    <mergeCell ref="AZ16:BE16"/>
    <mergeCell ref="BJ16:BO16"/>
    <mergeCell ref="BT16:BY16"/>
    <mergeCell ref="B15:E15"/>
    <mergeCell ref="L15:Q15"/>
    <mergeCell ref="V15:AA15"/>
    <mergeCell ref="AF15:AK15"/>
    <mergeCell ref="AP15:AU15"/>
    <mergeCell ref="AZ15:BE15"/>
    <mergeCell ref="AZ7:BE7"/>
    <mergeCell ref="BJ17:BO17"/>
    <mergeCell ref="BT17:BY17"/>
    <mergeCell ref="B18:E18"/>
    <mergeCell ref="L18:Q18"/>
    <mergeCell ref="V18:AA18"/>
    <mergeCell ref="AF18:AK18"/>
    <mergeCell ref="AP18:AU18"/>
    <mergeCell ref="AZ18:BE18"/>
    <mergeCell ref="BJ18:BO18"/>
    <mergeCell ref="BT18:BY18"/>
    <mergeCell ref="B17:E17"/>
    <mergeCell ref="L17:Q17"/>
    <mergeCell ref="V17:AA17"/>
    <mergeCell ref="AF17:AK17"/>
    <mergeCell ref="AP17:AU17"/>
    <mergeCell ref="AZ17:BE17"/>
    <mergeCell ref="BJ15:BO15"/>
    <mergeCell ref="BT15:BY15"/>
    <mergeCell ref="B16:E16"/>
    <mergeCell ref="L16:Q16"/>
    <mergeCell ref="V16:AA16"/>
    <mergeCell ref="AF16:AK16"/>
    <mergeCell ref="AP16:AU16"/>
    <mergeCell ref="B20:E20"/>
    <mergeCell ref="L20:Q20"/>
    <mergeCell ref="V20:AA20"/>
    <mergeCell ref="AF20:AK20"/>
    <mergeCell ref="AP20:AU20"/>
    <mergeCell ref="AZ20:BE20"/>
    <mergeCell ref="BJ20:BO20"/>
    <mergeCell ref="BJ6:BO6"/>
    <mergeCell ref="B19:E19"/>
    <mergeCell ref="L19:Q19"/>
    <mergeCell ref="V19:AA19"/>
    <mergeCell ref="AF19:AK19"/>
    <mergeCell ref="AP19:AU19"/>
    <mergeCell ref="AZ19:BE19"/>
    <mergeCell ref="BJ19:BO19"/>
    <mergeCell ref="B6:E6"/>
    <mergeCell ref="L6:Q6"/>
    <mergeCell ref="V6:AA6"/>
    <mergeCell ref="AF6:AK6"/>
    <mergeCell ref="AP6:AU6"/>
    <mergeCell ref="AZ6:BE6"/>
    <mergeCell ref="BJ7:BO7"/>
    <mergeCell ref="B8:E8"/>
    <mergeCell ref="AP7:AU7"/>
    <mergeCell ref="BT6:BY6"/>
    <mergeCell ref="CD6:CI6"/>
    <mergeCell ref="CD7:CI7"/>
    <mergeCell ref="CD8:CI8"/>
    <mergeCell ref="CD9:CI9"/>
    <mergeCell ref="BT20:BY20"/>
    <mergeCell ref="L21:Q21"/>
    <mergeCell ref="B21:E21"/>
    <mergeCell ref="V21:AA21"/>
    <mergeCell ref="AF21:AK21"/>
    <mergeCell ref="AP21:AU21"/>
    <mergeCell ref="AZ21:BE21"/>
    <mergeCell ref="BJ21:BO21"/>
    <mergeCell ref="BT21:BY21"/>
    <mergeCell ref="BT19:BY19"/>
    <mergeCell ref="BT7:BY7"/>
    <mergeCell ref="L8:Q8"/>
    <mergeCell ref="V8:AA8"/>
    <mergeCell ref="AF8:AK8"/>
    <mergeCell ref="AP8:AU8"/>
    <mergeCell ref="AZ8:BE8"/>
    <mergeCell ref="BJ8:BO8"/>
    <mergeCell ref="BT8:BY8"/>
    <mergeCell ref="B7:E7"/>
    <mergeCell ref="CD16:CI16"/>
    <mergeCell ref="CD17:CI17"/>
    <mergeCell ref="CD18:CI18"/>
    <mergeCell ref="CD19:CI19"/>
    <mergeCell ref="CD20:CI20"/>
    <mergeCell ref="CD21:CI21"/>
    <mergeCell ref="CD10:CI10"/>
    <mergeCell ref="CD11:CI11"/>
    <mergeCell ref="CD12:CI12"/>
    <mergeCell ref="CD13:CI13"/>
    <mergeCell ref="CD14:CI14"/>
    <mergeCell ref="CD15:CI15"/>
    <mergeCell ref="CN17:CS17"/>
    <mergeCell ref="CN18:CS18"/>
    <mergeCell ref="CN19:CS19"/>
    <mergeCell ref="CN20:CS20"/>
    <mergeCell ref="CN21:CS21"/>
    <mergeCell ref="CX6:DC6"/>
    <mergeCell ref="CX7:DC7"/>
    <mergeCell ref="CX8:DC8"/>
    <mergeCell ref="CX9:DC9"/>
    <mergeCell ref="CN11:CS11"/>
    <mergeCell ref="CN12:CS12"/>
    <mergeCell ref="CN13:CS13"/>
    <mergeCell ref="CN14:CS14"/>
    <mergeCell ref="CN15:CS15"/>
    <mergeCell ref="CN16:CS16"/>
    <mergeCell ref="CN6:CS6"/>
    <mergeCell ref="CN7:CS7"/>
    <mergeCell ref="CN8:CS8"/>
    <mergeCell ref="CN9:CS9"/>
    <mergeCell ref="CN10:CS10"/>
    <mergeCell ref="CX16:DC16"/>
    <mergeCell ref="CX17:DC17"/>
    <mergeCell ref="CX18:DC18"/>
    <mergeCell ref="CX19:DC19"/>
    <mergeCell ref="CX20:DC20"/>
    <mergeCell ref="CX21:DC21"/>
    <mergeCell ref="CX10:DC10"/>
    <mergeCell ref="CX11:DC11"/>
    <mergeCell ref="CX12:DC12"/>
    <mergeCell ref="CX13:DC13"/>
    <mergeCell ref="CX14:DC14"/>
    <mergeCell ref="CX15:DC15"/>
    <mergeCell ref="DH19:DM19"/>
    <mergeCell ref="DH20:DM20"/>
    <mergeCell ref="DH21:DM21"/>
    <mergeCell ref="DR21:DW21"/>
    <mergeCell ref="DH11:DM11"/>
    <mergeCell ref="DH12:DM12"/>
    <mergeCell ref="DH13:DM13"/>
    <mergeCell ref="DH14:DM14"/>
    <mergeCell ref="DH15:DM15"/>
    <mergeCell ref="DH16:DM16"/>
    <mergeCell ref="DH9:DM9"/>
    <mergeCell ref="DH10:DM10"/>
    <mergeCell ref="EB7:EG7"/>
    <mergeCell ref="DR8:DW8"/>
    <mergeCell ref="EB8:EG8"/>
    <mergeCell ref="EA1:EJ4"/>
    <mergeCell ref="DH17:DM17"/>
    <mergeCell ref="DH18:DM18"/>
    <mergeCell ref="DH6:DM6"/>
    <mergeCell ref="DH7:DM7"/>
    <mergeCell ref="DH8:DM8"/>
    <mergeCell ref="EB14:EG14"/>
    <mergeCell ref="DR15:DW15"/>
    <mergeCell ref="EB15:EG15"/>
    <mergeCell ref="DR16:DW16"/>
    <mergeCell ref="EB16:EG16"/>
    <mergeCell ref="EB9:EG9"/>
    <mergeCell ref="DR10:DW10"/>
    <mergeCell ref="EB10:EG10"/>
    <mergeCell ref="DR11:DW11"/>
    <mergeCell ref="EB11:EG11"/>
    <mergeCell ref="DR12:DW12"/>
    <mergeCell ref="EB12:EG12"/>
    <mergeCell ref="DR9:DW9"/>
    <mergeCell ref="DR13:DW13"/>
    <mergeCell ref="DR17:DW17"/>
    <mergeCell ref="CC1:CL4"/>
    <mergeCell ref="CM1:CV4"/>
    <mergeCell ref="CW1:DF4"/>
    <mergeCell ref="DG1:DP4"/>
    <mergeCell ref="DQ1:DZ4"/>
    <mergeCell ref="EB21:EG21"/>
    <mergeCell ref="U1:AD4"/>
    <mergeCell ref="AO1:AX4"/>
    <mergeCell ref="AE1:AN4"/>
    <mergeCell ref="AY1:BH4"/>
    <mergeCell ref="BI1:BR4"/>
    <mergeCell ref="BS1:CB4"/>
    <mergeCell ref="EB17:EG17"/>
    <mergeCell ref="DR18:DW18"/>
    <mergeCell ref="EB18:EG18"/>
    <mergeCell ref="DR19:DW19"/>
    <mergeCell ref="EB19:EG19"/>
    <mergeCell ref="DR20:DW20"/>
    <mergeCell ref="EB20:EG20"/>
    <mergeCell ref="EB13:EG13"/>
    <mergeCell ref="DR14:DW14"/>
    <mergeCell ref="DR6:DW6"/>
    <mergeCell ref="EB6:EG6"/>
    <mergeCell ref="DR7:DW7"/>
  </mergeCells>
  <phoneticPr fontId="1"/>
  <pageMargins left="0.16" right="0.16" top="0.16" bottom="0.16" header="0.16" footer="0.16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83EF-FB37-48A1-BA13-BB22A6EE1FE3}">
  <sheetPr codeName="Sheet8"/>
  <dimension ref="A1:EO18"/>
  <sheetViews>
    <sheetView zoomScale="21" zoomScaleNormal="21" workbookViewId="0">
      <selection activeCell="M1" sqref="M1:X17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bestFit="1" customWidth="1"/>
    <col min="142" max="16384" width="5" style="2"/>
  </cols>
  <sheetData>
    <row r="1" spans="1:145" ht="30" customHeight="1">
      <c r="A1" s="192" t="s">
        <v>125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201" t="s">
        <v>125</v>
      </c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181" t="s">
        <v>20</v>
      </c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200" t="str">
        <f>Y1</f>
        <v>大津　　　　　市民会館</v>
      </c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137" t="s">
        <v>41</v>
      </c>
      <c r="AX1" s="137"/>
      <c r="AY1" s="137"/>
      <c r="AZ1" s="137"/>
      <c r="BA1" s="137"/>
      <c r="BB1" s="137"/>
      <c r="BC1" s="137"/>
      <c r="BD1" s="137"/>
      <c r="BE1" s="137"/>
      <c r="BF1" s="137"/>
      <c r="BG1" s="137"/>
      <c r="BH1" s="137"/>
      <c r="BI1" s="200" t="s">
        <v>42</v>
      </c>
      <c r="BJ1" s="200"/>
      <c r="BK1" s="200"/>
      <c r="BL1" s="200"/>
      <c r="BM1" s="200"/>
      <c r="BN1" s="200"/>
      <c r="BO1" s="200"/>
      <c r="BP1" s="200"/>
      <c r="BQ1" s="200"/>
      <c r="BR1" s="200"/>
      <c r="BS1" s="200"/>
      <c r="BT1" s="200"/>
      <c r="BU1" s="138" t="s">
        <v>43</v>
      </c>
      <c r="BV1" s="138"/>
      <c r="BW1" s="138"/>
      <c r="BX1" s="138"/>
      <c r="BY1" s="138"/>
      <c r="BZ1" s="138"/>
      <c r="CA1" s="138"/>
      <c r="CB1" s="138"/>
      <c r="CC1" s="138"/>
      <c r="CD1" s="138"/>
      <c r="CE1" s="138"/>
      <c r="CF1" s="138"/>
      <c r="CG1" s="196" t="s">
        <v>126</v>
      </c>
      <c r="CH1" s="196"/>
      <c r="CI1" s="196"/>
      <c r="CJ1" s="196"/>
      <c r="CK1" s="196"/>
      <c r="CL1" s="196"/>
      <c r="CM1" s="196"/>
      <c r="CN1" s="196"/>
      <c r="CO1" s="196"/>
      <c r="CP1" s="196"/>
      <c r="CQ1" s="196"/>
      <c r="CR1" s="196"/>
      <c r="CS1" s="182" t="s">
        <v>22</v>
      </c>
      <c r="CT1" s="182"/>
      <c r="CU1" s="182"/>
      <c r="CV1" s="182"/>
      <c r="CW1" s="182"/>
      <c r="CX1" s="182"/>
      <c r="CY1" s="182"/>
      <c r="CZ1" s="182"/>
      <c r="DA1" s="182"/>
      <c r="DB1" s="182"/>
      <c r="DC1" s="182"/>
      <c r="DD1" s="182"/>
      <c r="DE1" s="182" t="s">
        <v>23</v>
      </c>
      <c r="DF1" s="182"/>
      <c r="DG1" s="182"/>
      <c r="DH1" s="182"/>
      <c r="DI1" s="182"/>
      <c r="DJ1" s="182"/>
      <c r="DK1" s="182"/>
      <c r="DL1" s="182"/>
      <c r="DM1" s="182"/>
      <c r="DN1" s="182"/>
      <c r="DO1" s="182"/>
      <c r="DP1" s="182"/>
      <c r="DQ1" s="199" t="s">
        <v>44</v>
      </c>
      <c r="DR1" s="199"/>
      <c r="DS1" s="199"/>
      <c r="DT1" s="199"/>
      <c r="DU1" s="199"/>
      <c r="DV1" s="199"/>
      <c r="DW1" s="199"/>
      <c r="DX1" s="199"/>
      <c r="DY1" s="199"/>
      <c r="DZ1" s="199"/>
      <c r="EA1" s="199"/>
      <c r="EB1" s="199"/>
      <c r="EC1" s="198" t="s">
        <v>25</v>
      </c>
      <c r="ED1" s="198"/>
      <c r="EE1" s="198"/>
      <c r="EF1" s="198"/>
      <c r="EG1" s="198"/>
      <c r="EH1" s="198"/>
      <c r="EI1" s="198"/>
      <c r="EJ1" s="198"/>
      <c r="EK1" s="198"/>
      <c r="EL1" s="198"/>
      <c r="EM1" s="198"/>
      <c r="EN1" s="198"/>
      <c r="EO1" s="197"/>
    </row>
    <row r="2" spans="1:145" ht="30" customHeight="1">
      <c r="A2" s="192"/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201"/>
      <c r="X2" s="20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200"/>
      <c r="AL2" s="200"/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137"/>
      <c r="AX2" s="137"/>
      <c r="AY2" s="137"/>
      <c r="AZ2" s="137"/>
      <c r="BA2" s="137"/>
      <c r="BB2" s="137"/>
      <c r="BC2" s="137"/>
      <c r="BD2" s="137"/>
      <c r="BE2" s="137"/>
      <c r="BF2" s="137"/>
      <c r="BG2" s="137"/>
      <c r="BH2" s="137"/>
      <c r="BI2" s="200"/>
      <c r="BJ2" s="200"/>
      <c r="BK2" s="200"/>
      <c r="BL2" s="200"/>
      <c r="BM2" s="200"/>
      <c r="BN2" s="200"/>
      <c r="BO2" s="200"/>
      <c r="BP2" s="200"/>
      <c r="BQ2" s="200"/>
      <c r="BR2" s="200"/>
      <c r="BS2" s="200"/>
      <c r="BT2" s="200"/>
      <c r="BU2" s="138"/>
      <c r="BV2" s="138"/>
      <c r="BW2" s="138"/>
      <c r="BX2" s="138"/>
      <c r="BY2" s="138"/>
      <c r="BZ2" s="138"/>
      <c r="CA2" s="138"/>
      <c r="CB2" s="138"/>
      <c r="CC2" s="138"/>
      <c r="CD2" s="138"/>
      <c r="CE2" s="138"/>
      <c r="CF2" s="138"/>
      <c r="CG2" s="196"/>
      <c r="CH2" s="196"/>
      <c r="CI2" s="196"/>
      <c r="CJ2" s="196"/>
      <c r="CK2" s="196"/>
      <c r="CL2" s="196"/>
      <c r="CM2" s="196"/>
      <c r="CN2" s="196"/>
      <c r="CO2" s="196"/>
      <c r="CP2" s="196"/>
      <c r="CQ2" s="196"/>
      <c r="CR2" s="196"/>
      <c r="CS2" s="182"/>
      <c r="CT2" s="182"/>
      <c r="CU2" s="182"/>
      <c r="CV2" s="182"/>
      <c r="CW2" s="182"/>
      <c r="CX2" s="182"/>
      <c r="CY2" s="182"/>
      <c r="CZ2" s="182"/>
      <c r="DA2" s="182"/>
      <c r="DB2" s="182"/>
      <c r="DC2" s="182"/>
      <c r="DD2" s="182"/>
      <c r="DE2" s="182"/>
      <c r="DF2" s="182"/>
      <c r="DG2" s="182"/>
      <c r="DH2" s="182"/>
      <c r="DI2" s="182"/>
      <c r="DJ2" s="182"/>
      <c r="DK2" s="182"/>
      <c r="DL2" s="182"/>
      <c r="DM2" s="182"/>
      <c r="DN2" s="182"/>
      <c r="DO2" s="182"/>
      <c r="DP2" s="182"/>
      <c r="DQ2" s="199"/>
      <c r="DR2" s="199"/>
      <c r="DS2" s="199"/>
      <c r="DT2" s="199"/>
      <c r="DU2" s="199"/>
      <c r="DV2" s="199"/>
      <c r="DW2" s="199"/>
      <c r="DX2" s="199"/>
      <c r="DY2" s="199"/>
      <c r="DZ2" s="199"/>
      <c r="EA2" s="199"/>
      <c r="EB2" s="199"/>
      <c r="EC2" s="198"/>
      <c r="ED2" s="198"/>
      <c r="EE2" s="198"/>
      <c r="EF2" s="198"/>
      <c r="EG2" s="198"/>
      <c r="EH2" s="198"/>
      <c r="EI2" s="198"/>
      <c r="EJ2" s="198"/>
      <c r="EK2" s="198"/>
      <c r="EL2" s="198"/>
      <c r="EM2" s="198"/>
      <c r="EN2" s="198"/>
      <c r="EO2" s="197"/>
    </row>
    <row r="3" spans="1:145" ht="30" customHeight="1">
      <c r="A3" s="192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200"/>
      <c r="AL3" s="200"/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137"/>
      <c r="AX3" s="137"/>
      <c r="AY3" s="137"/>
      <c r="AZ3" s="137"/>
      <c r="BA3" s="137"/>
      <c r="BB3" s="137"/>
      <c r="BC3" s="137"/>
      <c r="BD3" s="137"/>
      <c r="BE3" s="137"/>
      <c r="BF3" s="137"/>
      <c r="BG3" s="137"/>
      <c r="BH3" s="137"/>
      <c r="BI3" s="200"/>
      <c r="BJ3" s="200"/>
      <c r="BK3" s="200"/>
      <c r="BL3" s="200"/>
      <c r="BM3" s="200"/>
      <c r="BN3" s="200"/>
      <c r="BO3" s="200"/>
      <c r="BP3" s="200"/>
      <c r="BQ3" s="200"/>
      <c r="BR3" s="200"/>
      <c r="BS3" s="200"/>
      <c r="BT3" s="200"/>
      <c r="BU3" s="138"/>
      <c r="BV3" s="138"/>
      <c r="BW3" s="138"/>
      <c r="BX3" s="138"/>
      <c r="BY3" s="138"/>
      <c r="BZ3" s="138"/>
      <c r="CA3" s="138"/>
      <c r="CB3" s="138"/>
      <c r="CC3" s="138"/>
      <c r="CD3" s="138"/>
      <c r="CE3" s="138"/>
      <c r="CF3" s="138"/>
      <c r="CG3" s="196"/>
      <c r="CH3" s="196"/>
      <c r="CI3" s="196"/>
      <c r="CJ3" s="196"/>
      <c r="CK3" s="196"/>
      <c r="CL3" s="196"/>
      <c r="CM3" s="196"/>
      <c r="CN3" s="196"/>
      <c r="CO3" s="196"/>
      <c r="CP3" s="196"/>
      <c r="CQ3" s="196"/>
      <c r="CR3" s="196"/>
      <c r="CS3" s="182"/>
      <c r="CT3" s="182"/>
      <c r="CU3" s="182"/>
      <c r="CV3" s="182"/>
      <c r="CW3" s="182"/>
      <c r="CX3" s="182"/>
      <c r="CY3" s="182"/>
      <c r="CZ3" s="182"/>
      <c r="DA3" s="182"/>
      <c r="DB3" s="182"/>
      <c r="DC3" s="182"/>
      <c r="DD3" s="182"/>
      <c r="DE3" s="182"/>
      <c r="DF3" s="182"/>
      <c r="DG3" s="182"/>
      <c r="DH3" s="182"/>
      <c r="DI3" s="182"/>
      <c r="DJ3" s="182"/>
      <c r="DK3" s="182"/>
      <c r="DL3" s="182"/>
      <c r="DM3" s="182"/>
      <c r="DN3" s="182"/>
      <c r="DO3" s="182"/>
      <c r="DP3" s="182"/>
      <c r="DQ3" s="199"/>
      <c r="DR3" s="199"/>
      <c r="DS3" s="199"/>
      <c r="DT3" s="199"/>
      <c r="DU3" s="199"/>
      <c r="DV3" s="199"/>
      <c r="DW3" s="199"/>
      <c r="DX3" s="199"/>
      <c r="DY3" s="199"/>
      <c r="DZ3" s="199"/>
      <c r="EA3" s="199"/>
      <c r="EB3" s="199"/>
      <c r="EC3" s="198"/>
      <c r="ED3" s="198"/>
      <c r="EE3" s="198"/>
      <c r="EF3" s="198"/>
      <c r="EG3" s="198"/>
      <c r="EH3" s="198"/>
      <c r="EI3" s="198"/>
      <c r="EJ3" s="198"/>
      <c r="EK3" s="198"/>
      <c r="EL3" s="198"/>
      <c r="EM3" s="198"/>
      <c r="EN3" s="198"/>
      <c r="EO3" s="197"/>
    </row>
    <row r="4" spans="1:145" ht="30" customHeight="1">
      <c r="A4" s="192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200"/>
      <c r="AL4" s="200"/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200"/>
      <c r="BJ4" s="200"/>
      <c r="BK4" s="200"/>
      <c r="BL4" s="200"/>
      <c r="BM4" s="200"/>
      <c r="BN4" s="200"/>
      <c r="BO4" s="200"/>
      <c r="BP4" s="200"/>
      <c r="BQ4" s="200"/>
      <c r="BR4" s="200"/>
      <c r="BS4" s="200"/>
      <c r="BT4" s="200"/>
      <c r="BU4" s="138"/>
      <c r="BV4" s="138"/>
      <c r="BW4" s="138"/>
      <c r="BX4" s="138"/>
      <c r="BY4" s="138"/>
      <c r="BZ4" s="138"/>
      <c r="CA4" s="138"/>
      <c r="CB4" s="138"/>
      <c r="CC4" s="138"/>
      <c r="CD4" s="138"/>
      <c r="CE4" s="138"/>
      <c r="CF4" s="138"/>
      <c r="CG4" s="196"/>
      <c r="CH4" s="196"/>
      <c r="CI4" s="196"/>
      <c r="CJ4" s="196"/>
      <c r="CK4" s="196"/>
      <c r="CL4" s="196"/>
      <c r="CM4" s="196"/>
      <c r="CN4" s="196"/>
      <c r="CO4" s="196"/>
      <c r="CP4" s="196"/>
      <c r="CQ4" s="196"/>
      <c r="CR4" s="196"/>
      <c r="CS4" s="182"/>
      <c r="CT4" s="182"/>
      <c r="CU4" s="182"/>
      <c r="CV4" s="182"/>
      <c r="CW4" s="182"/>
      <c r="CX4" s="182"/>
      <c r="CY4" s="182"/>
      <c r="CZ4" s="182"/>
      <c r="DA4" s="182"/>
      <c r="DB4" s="182"/>
      <c r="DC4" s="182"/>
      <c r="DD4" s="182"/>
      <c r="DE4" s="182"/>
      <c r="DF4" s="182"/>
      <c r="DG4" s="182"/>
      <c r="DH4" s="182"/>
      <c r="DI4" s="182"/>
      <c r="DJ4" s="182"/>
      <c r="DK4" s="182"/>
      <c r="DL4" s="182"/>
      <c r="DM4" s="182"/>
      <c r="DN4" s="182"/>
      <c r="DO4" s="182"/>
      <c r="DP4" s="182"/>
      <c r="DQ4" s="199"/>
      <c r="DR4" s="199"/>
      <c r="DS4" s="199"/>
      <c r="DT4" s="199"/>
      <c r="DU4" s="199"/>
      <c r="DV4" s="199"/>
      <c r="DW4" s="199"/>
      <c r="DX4" s="199"/>
      <c r="DY4" s="199"/>
      <c r="DZ4" s="199"/>
      <c r="EA4" s="199"/>
      <c r="EB4" s="199"/>
      <c r="EC4" s="198"/>
      <c r="ED4" s="198"/>
      <c r="EE4" s="198"/>
      <c r="EF4" s="198"/>
      <c r="EG4" s="198"/>
      <c r="EH4" s="198"/>
      <c r="EI4" s="198"/>
      <c r="EJ4" s="198"/>
      <c r="EK4" s="198"/>
      <c r="EL4" s="198"/>
      <c r="EM4" s="198"/>
      <c r="EN4" s="198"/>
      <c r="EO4" s="197"/>
    </row>
    <row r="5" spans="1:145" ht="30" customHeight="1">
      <c r="A5" s="192"/>
      <c r="B5" s="192"/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200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200"/>
      <c r="BJ5" s="200"/>
      <c r="BK5" s="200"/>
      <c r="BL5" s="200"/>
      <c r="BM5" s="200"/>
      <c r="BN5" s="200"/>
      <c r="BO5" s="200"/>
      <c r="BP5" s="200"/>
      <c r="BQ5" s="200"/>
      <c r="BR5" s="200"/>
      <c r="BS5" s="200"/>
      <c r="BT5" s="200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96"/>
      <c r="CH5" s="196"/>
      <c r="CI5" s="196"/>
      <c r="CJ5" s="196"/>
      <c r="CK5" s="196"/>
      <c r="CL5" s="196"/>
      <c r="CM5" s="196"/>
      <c r="CN5" s="196"/>
      <c r="CO5" s="196"/>
      <c r="CP5" s="196"/>
      <c r="CQ5" s="196"/>
      <c r="CR5" s="196"/>
      <c r="CS5" s="182"/>
      <c r="CT5" s="182"/>
      <c r="CU5" s="182"/>
      <c r="CV5" s="182"/>
      <c r="CW5" s="182"/>
      <c r="CX5" s="182"/>
      <c r="CY5" s="182"/>
      <c r="CZ5" s="182"/>
      <c r="DA5" s="182"/>
      <c r="DB5" s="182"/>
      <c r="DC5" s="182"/>
      <c r="DD5" s="182"/>
      <c r="DE5" s="182"/>
      <c r="DF5" s="182"/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99"/>
      <c r="DR5" s="199"/>
      <c r="DS5" s="199"/>
      <c r="DT5" s="199"/>
      <c r="DU5" s="199"/>
      <c r="DV5" s="199"/>
      <c r="DW5" s="199"/>
      <c r="DX5" s="199"/>
      <c r="DY5" s="199"/>
      <c r="DZ5" s="199"/>
      <c r="EA5" s="199"/>
      <c r="EB5" s="199"/>
      <c r="EC5" s="198"/>
      <c r="ED5" s="198"/>
      <c r="EE5" s="198"/>
      <c r="EF5" s="198"/>
      <c r="EG5" s="198"/>
      <c r="EH5" s="198"/>
      <c r="EI5" s="198"/>
      <c r="EJ5" s="198"/>
      <c r="EK5" s="198"/>
      <c r="EL5" s="198"/>
      <c r="EM5" s="198"/>
      <c r="EN5" s="198"/>
      <c r="EO5" s="197"/>
    </row>
    <row r="6" spans="1:145" ht="30" customHeight="1">
      <c r="A6" s="192"/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200"/>
      <c r="AL6" s="200"/>
      <c r="AM6" s="200"/>
      <c r="AN6" s="200"/>
      <c r="AO6" s="200"/>
      <c r="AP6" s="200"/>
      <c r="AQ6" s="200"/>
      <c r="AR6" s="200"/>
      <c r="AS6" s="200"/>
      <c r="AT6" s="200"/>
      <c r="AU6" s="200"/>
      <c r="AV6" s="200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200"/>
      <c r="BJ6" s="200"/>
      <c r="BK6" s="200"/>
      <c r="BL6" s="200"/>
      <c r="BM6" s="200"/>
      <c r="BN6" s="200"/>
      <c r="BO6" s="200"/>
      <c r="BP6" s="200"/>
      <c r="BQ6" s="200"/>
      <c r="BR6" s="200"/>
      <c r="BS6" s="200"/>
      <c r="BT6" s="200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96"/>
      <c r="CH6" s="196"/>
      <c r="CI6" s="196"/>
      <c r="CJ6" s="196"/>
      <c r="CK6" s="196"/>
      <c r="CL6" s="196"/>
      <c r="CM6" s="196"/>
      <c r="CN6" s="196"/>
      <c r="CO6" s="196"/>
      <c r="CP6" s="196"/>
      <c r="CQ6" s="196"/>
      <c r="CR6" s="196"/>
      <c r="CS6" s="182"/>
      <c r="CT6" s="182"/>
      <c r="CU6" s="182"/>
      <c r="CV6" s="182"/>
      <c r="CW6" s="182"/>
      <c r="CX6" s="182"/>
      <c r="CY6" s="182"/>
      <c r="CZ6" s="182"/>
      <c r="DA6" s="182"/>
      <c r="DB6" s="182"/>
      <c r="DC6" s="182"/>
      <c r="DD6" s="182"/>
      <c r="DE6" s="182"/>
      <c r="DF6" s="182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199"/>
      <c r="DR6" s="199"/>
      <c r="DS6" s="199"/>
      <c r="DT6" s="199"/>
      <c r="DU6" s="199"/>
      <c r="DV6" s="199"/>
      <c r="DW6" s="199"/>
      <c r="DX6" s="199"/>
      <c r="DY6" s="199"/>
      <c r="DZ6" s="199"/>
      <c r="EA6" s="199"/>
      <c r="EB6" s="199"/>
      <c r="EC6" s="198"/>
      <c r="ED6" s="198"/>
      <c r="EE6" s="198"/>
      <c r="EF6" s="198"/>
      <c r="EG6" s="198"/>
      <c r="EH6" s="198"/>
      <c r="EI6" s="198"/>
      <c r="EJ6" s="198"/>
      <c r="EK6" s="198"/>
      <c r="EL6" s="198"/>
      <c r="EM6" s="198"/>
      <c r="EN6" s="198"/>
      <c r="EO6" s="197"/>
    </row>
    <row r="7" spans="1:145" ht="30" customHeight="1">
      <c r="A7" s="192"/>
      <c r="B7" s="192"/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201"/>
      <c r="N7" s="201"/>
      <c r="O7" s="201"/>
      <c r="P7" s="201"/>
      <c r="Q7" s="201"/>
      <c r="R7" s="201"/>
      <c r="S7" s="201"/>
      <c r="T7" s="201"/>
      <c r="U7" s="201"/>
      <c r="V7" s="201"/>
      <c r="W7" s="201"/>
      <c r="X7" s="20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200"/>
      <c r="AL7" s="200"/>
      <c r="AM7" s="200"/>
      <c r="AN7" s="200"/>
      <c r="AO7" s="200"/>
      <c r="AP7" s="200"/>
      <c r="AQ7" s="200"/>
      <c r="AR7" s="200"/>
      <c r="AS7" s="200"/>
      <c r="AT7" s="200"/>
      <c r="AU7" s="200"/>
      <c r="AV7" s="200"/>
      <c r="AW7" s="137"/>
      <c r="AX7" s="137"/>
      <c r="AY7" s="137"/>
      <c r="AZ7" s="137"/>
      <c r="BA7" s="137"/>
      <c r="BB7" s="137"/>
      <c r="BC7" s="137"/>
      <c r="BD7" s="137"/>
      <c r="BE7" s="137"/>
      <c r="BF7" s="137"/>
      <c r="BG7" s="137"/>
      <c r="BH7" s="137"/>
      <c r="BI7" s="200"/>
      <c r="BJ7" s="200"/>
      <c r="BK7" s="200"/>
      <c r="BL7" s="200"/>
      <c r="BM7" s="200"/>
      <c r="BN7" s="200"/>
      <c r="BO7" s="200"/>
      <c r="BP7" s="200"/>
      <c r="BQ7" s="200"/>
      <c r="BR7" s="200"/>
      <c r="BS7" s="200"/>
      <c r="BT7" s="200"/>
      <c r="BU7" s="138"/>
      <c r="BV7" s="138"/>
      <c r="BW7" s="138"/>
      <c r="BX7" s="138"/>
      <c r="BY7" s="138"/>
      <c r="BZ7" s="138"/>
      <c r="CA7" s="138"/>
      <c r="CB7" s="138"/>
      <c r="CC7" s="138"/>
      <c r="CD7" s="138"/>
      <c r="CE7" s="138"/>
      <c r="CF7" s="138"/>
      <c r="CG7" s="196"/>
      <c r="CH7" s="196"/>
      <c r="CI7" s="196"/>
      <c r="CJ7" s="196"/>
      <c r="CK7" s="196"/>
      <c r="CL7" s="196"/>
      <c r="CM7" s="196"/>
      <c r="CN7" s="196"/>
      <c r="CO7" s="196"/>
      <c r="CP7" s="196"/>
      <c r="CQ7" s="196"/>
      <c r="CR7" s="196"/>
      <c r="CS7" s="182"/>
      <c r="CT7" s="182"/>
      <c r="CU7" s="182"/>
      <c r="CV7" s="182"/>
      <c r="CW7" s="182"/>
      <c r="CX7" s="182"/>
      <c r="CY7" s="182"/>
      <c r="CZ7" s="182"/>
      <c r="DA7" s="182"/>
      <c r="DB7" s="182"/>
      <c r="DC7" s="182"/>
      <c r="DD7" s="182"/>
      <c r="DE7" s="182"/>
      <c r="DF7" s="182"/>
      <c r="DG7" s="182"/>
      <c r="DH7" s="182"/>
      <c r="DI7" s="182"/>
      <c r="DJ7" s="182"/>
      <c r="DK7" s="182"/>
      <c r="DL7" s="182"/>
      <c r="DM7" s="182"/>
      <c r="DN7" s="182"/>
      <c r="DO7" s="182"/>
      <c r="DP7" s="182"/>
      <c r="DQ7" s="199"/>
      <c r="DR7" s="199"/>
      <c r="DS7" s="199"/>
      <c r="DT7" s="199"/>
      <c r="DU7" s="199"/>
      <c r="DV7" s="199"/>
      <c r="DW7" s="199"/>
      <c r="DX7" s="199"/>
      <c r="DY7" s="199"/>
      <c r="DZ7" s="199"/>
      <c r="EA7" s="199"/>
      <c r="EB7" s="199"/>
      <c r="EC7" s="198"/>
      <c r="ED7" s="198"/>
      <c r="EE7" s="198"/>
      <c r="EF7" s="198"/>
      <c r="EG7" s="198"/>
      <c r="EH7" s="198"/>
      <c r="EI7" s="198"/>
      <c r="EJ7" s="198"/>
      <c r="EK7" s="198"/>
      <c r="EL7" s="198"/>
      <c r="EM7" s="198"/>
      <c r="EN7" s="198"/>
      <c r="EO7" s="197"/>
    </row>
    <row r="8" spans="1:145" ht="34.5" customHeight="1">
      <c r="C8" s="143" t="s">
        <v>26</v>
      </c>
      <c r="D8" s="143"/>
      <c r="E8" s="143"/>
      <c r="F8" s="143"/>
      <c r="G8" s="143"/>
      <c r="H8" s="143"/>
      <c r="I8" s="1">
        <v>4</v>
      </c>
      <c r="J8" s="1" t="s">
        <v>27</v>
      </c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AA8" s="143" t="s">
        <v>26</v>
      </c>
      <c r="AB8" s="143"/>
      <c r="AC8" s="143"/>
      <c r="AD8" s="143"/>
      <c r="AE8" s="143"/>
      <c r="AF8" s="143"/>
      <c r="AG8" s="1">
        <v>4</v>
      </c>
      <c r="AH8" s="1" t="s">
        <v>27</v>
      </c>
      <c r="AK8" s="200"/>
      <c r="AL8" s="200"/>
      <c r="AM8" s="200"/>
      <c r="AN8" s="200"/>
      <c r="AO8" s="200"/>
      <c r="AP8" s="200"/>
      <c r="AQ8" s="200"/>
      <c r="AR8" s="200"/>
      <c r="AS8" s="200"/>
      <c r="AT8" s="200"/>
      <c r="AU8" s="200"/>
      <c r="AV8" s="200"/>
      <c r="AY8" s="143" t="s">
        <v>26</v>
      </c>
      <c r="AZ8" s="143"/>
      <c r="BA8" s="143"/>
      <c r="BB8" s="143"/>
      <c r="BC8" s="143"/>
      <c r="BD8" s="143"/>
      <c r="BE8" s="1">
        <v>4</v>
      </c>
      <c r="BF8" s="1" t="s">
        <v>27</v>
      </c>
      <c r="BI8" s="200"/>
      <c r="BJ8" s="200"/>
      <c r="BK8" s="200"/>
      <c r="BL8" s="200"/>
      <c r="BM8" s="200"/>
      <c r="BN8" s="200"/>
      <c r="BO8" s="200"/>
      <c r="BP8" s="200"/>
      <c r="BQ8" s="200"/>
      <c r="BR8" s="200"/>
      <c r="BS8" s="200"/>
      <c r="BT8" s="200"/>
      <c r="BW8" s="143" t="s">
        <v>26</v>
      </c>
      <c r="BX8" s="143"/>
      <c r="BY8" s="143"/>
      <c r="BZ8" s="143"/>
      <c r="CA8" s="143"/>
      <c r="CB8" s="143"/>
      <c r="CC8" s="1">
        <v>4</v>
      </c>
      <c r="CD8" s="1" t="s">
        <v>27</v>
      </c>
      <c r="CG8" s="196"/>
      <c r="CH8" s="196"/>
      <c r="CI8" s="196"/>
      <c r="CJ8" s="196"/>
      <c r="CK8" s="196"/>
      <c r="CL8" s="196"/>
      <c r="CM8" s="196"/>
      <c r="CN8" s="196"/>
      <c r="CO8" s="196"/>
      <c r="CP8" s="196"/>
      <c r="CQ8" s="196"/>
      <c r="CR8" s="196"/>
      <c r="CU8" s="143" t="s">
        <v>26</v>
      </c>
      <c r="CV8" s="143"/>
      <c r="CW8" s="143"/>
      <c r="CX8" s="143"/>
      <c r="CY8" s="143"/>
      <c r="CZ8" s="143"/>
      <c r="DA8" s="1">
        <v>4</v>
      </c>
      <c r="DB8" s="1" t="s">
        <v>27</v>
      </c>
      <c r="DG8" s="143" t="s">
        <v>26</v>
      </c>
      <c r="DH8" s="143"/>
      <c r="DI8" s="143"/>
      <c r="DJ8" s="143"/>
      <c r="DK8" s="143"/>
      <c r="DL8" s="143"/>
      <c r="DM8" s="1">
        <v>4</v>
      </c>
      <c r="DN8" s="1" t="s">
        <v>27</v>
      </c>
      <c r="DS8" s="143" t="s">
        <v>26</v>
      </c>
      <c r="DT8" s="143"/>
      <c r="DU8" s="143"/>
      <c r="DV8" s="143"/>
      <c r="DW8" s="143"/>
      <c r="DX8" s="143"/>
      <c r="DY8" s="1">
        <v>4</v>
      </c>
      <c r="DZ8" s="1" t="s">
        <v>27</v>
      </c>
      <c r="EE8" s="143" t="s">
        <v>26</v>
      </c>
      <c r="EF8" s="143"/>
      <c r="EG8" s="143"/>
      <c r="EH8" s="143"/>
      <c r="EI8" s="143"/>
      <c r="EJ8" s="143"/>
      <c r="EK8" s="1">
        <v>4</v>
      </c>
      <c r="EL8" s="1" t="s">
        <v>27</v>
      </c>
      <c r="EO8" s="197"/>
    </row>
    <row r="9" spans="1:145" ht="34.5" customHeight="1">
      <c r="C9" s="143" t="s">
        <v>32</v>
      </c>
      <c r="D9" s="143"/>
      <c r="E9" s="143"/>
      <c r="F9" s="143"/>
      <c r="G9" s="143"/>
      <c r="H9" s="143"/>
      <c r="I9" s="1">
        <v>1</v>
      </c>
      <c r="J9" s="1" t="s">
        <v>28</v>
      </c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AA9" s="143" t="s">
        <v>32</v>
      </c>
      <c r="AB9" s="143"/>
      <c r="AC9" s="143"/>
      <c r="AD9" s="143"/>
      <c r="AE9" s="143"/>
      <c r="AF9" s="143"/>
      <c r="AG9" s="1">
        <v>1</v>
      </c>
      <c r="AH9" s="1" t="s">
        <v>28</v>
      </c>
      <c r="AK9" s="200"/>
      <c r="AL9" s="200"/>
      <c r="AM9" s="200"/>
      <c r="AN9" s="200"/>
      <c r="AO9" s="200"/>
      <c r="AP9" s="200"/>
      <c r="AQ9" s="200"/>
      <c r="AR9" s="200"/>
      <c r="AS9" s="200"/>
      <c r="AT9" s="200"/>
      <c r="AU9" s="200"/>
      <c r="AV9" s="200"/>
      <c r="AY9" s="143" t="s">
        <v>32</v>
      </c>
      <c r="AZ9" s="143"/>
      <c r="BA9" s="143"/>
      <c r="BB9" s="143"/>
      <c r="BC9" s="143"/>
      <c r="BD9" s="143"/>
      <c r="BE9" s="1">
        <v>1</v>
      </c>
      <c r="BF9" s="1" t="s">
        <v>28</v>
      </c>
      <c r="BI9" s="200"/>
      <c r="BJ9" s="200"/>
      <c r="BK9" s="200"/>
      <c r="BL9" s="200"/>
      <c r="BM9" s="200"/>
      <c r="BN9" s="200"/>
      <c r="BO9" s="200"/>
      <c r="BP9" s="200"/>
      <c r="BQ9" s="200"/>
      <c r="BR9" s="200"/>
      <c r="BS9" s="200"/>
      <c r="BT9" s="200"/>
      <c r="BW9" s="143" t="s">
        <v>32</v>
      </c>
      <c r="BX9" s="143"/>
      <c r="BY9" s="143"/>
      <c r="BZ9" s="143"/>
      <c r="CA9" s="143"/>
      <c r="CB9" s="143"/>
      <c r="CC9" s="1">
        <v>1</v>
      </c>
      <c r="CD9" s="1" t="s">
        <v>28</v>
      </c>
      <c r="CG9" s="196"/>
      <c r="CH9" s="196"/>
      <c r="CI9" s="196"/>
      <c r="CJ9" s="196"/>
      <c r="CK9" s="196"/>
      <c r="CL9" s="196"/>
      <c r="CM9" s="196"/>
      <c r="CN9" s="196"/>
      <c r="CO9" s="196"/>
      <c r="CP9" s="196"/>
      <c r="CQ9" s="196"/>
      <c r="CR9" s="196"/>
      <c r="CU9" s="143" t="s">
        <v>32</v>
      </c>
      <c r="CV9" s="143"/>
      <c r="CW9" s="143"/>
      <c r="CX9" s="143"/>
      <c r="CY9" s="143"/>
      <c r="CZ9" s="143"/>
      <c r="DA9" s="1">
        <v>1</v>
      </c>
      <c r="DB9" s="1" t="s">
        <v>28</v>
      </c>
      <c r="DG9" s="143" t="s">
        <v>32</v>
      </c>
      <c r="DH9" s="143"/>
      <c r="DI9" s="143"/>
      <c r="DJ9" s="143"/>
      <c r="DK9" s="143"/>
      <c r="DL9" s="143"/>
      <c r="DM9" s="1">
        <v>1</v>
      </c>
      <c r="DN9" s="1" t="s">
        <v>28</v>
      </c>
      <c r="DS9" s="143" t="s">
        <v>32</v>
      </c>
      <c r="DT9" s="143"/>
      <c r="DU9" s="143"/>
      <c r="DV9" s="143"/>
      <c r="DW9" s="143"/>
      <c r="DX9" s="143"/>
      <c r="DY9" s="1">
        <v>1</v>
      </c>
      <c r="DZ9" s="1" t="s">
        <v>28</v>
      </c>
      <c r="EE9" s="143" t="s">
        <v>32</v>
      </c>
      <c r="EF9" s="143"/>
      <c r="EG9" s="143"/>
      <c r="EH9" s="143"/>
      <c r="EI9" s="143"/>
      <c r="EJ9" s="143"/>
      <c r="EK9" s="1">
        <v>1</v>
      </c>
      <c r="EL9" s="1" t="s">
        <v>28</v>
      </c>
      <c r="EO9" s="197"/>
    </row>
    <row r="10" spans="1:145" ht="34.5" customHeight="1">
      <c r="C10" s="143" t="s">
        <v>33</v>
      </c>
      <c r="D10" s="143"/>
      <c r="E10" s="143"/>
      <c r="F10" s="143"/>
      <c r="G10" s="143"/>
      <c r="H10" s="143"/>
      <c r="I10" s="4">
        <v>1</v>
      </c>
      <c r="J10" s="1" t="s">
        <v>29</v>
      </c>
      <c r="M10" s="201"/>
      <c r="N10" s="201"/>
      <c r="O10" s="201"/>
      <c r="P10" s="201"/>
      <c r="Q10" s="201"/>
      <c r="R10" s="201"/>
      <c r="S10" s="201"/>
      <c r="T10" s="201"/>
      <c r="U10" s="201"/>
      <c r="V10" s="201"/>
      <c r="W10" s="201"/>
      <c r="X10" s="201"/>
      <c r="AA10" s="143" t="s">
        <v>33</v>
      </c>
      <c r="AB10" s="143"/>
      <c r="AC10" s="143"/>
      <c r="AD10" s="143"/>
      <c r="AE10" s="143"/>
      <c r="AF10" s="143"/>
      <c r="AG10" s="4">
        <v>1</v>
      </c>
      <c r="AH10" s="1" t="s">
        <v>29</v>
      </c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Y10" s="143" t="s">
        <v>33</v>
      </c>
      <c r="AZ10" s="143"/>
      <c r="BA10" s="143"/>
      <c r="BB10" s="143"/>
      <c r="BC10" s="143"/>
      <c r="BD10" s="143"/>
      <c r="BE10" s="4">
        <v>1</v>
      </c>
      <c r="BF10" s="1" t="s">
        <v>29</v>
      </c>
      <c r="BI10" s="200"/>
      <c r="BJ10" s="200"/>
      <c r="BK10" s="200"/>
      <c r="BL10" s="200"/>
      <c r="BM10" s="200"/>
      <c r="BN10" s="200"/>
      <c r="BO10" s="200"/>
      <c r="BP10" s="200"/>
      <c r="BQ10" s="200"/>
      <c r="BR10" s="200"/>
      <c r="BS10" s="200"/>
      <c r="BT10" s="200"/>
      <c r="BW10" s="143" t="s">
        <v>33</v>
      </c>
      <c r="BX10" s="143"/>
      <c r="BY10" s="143"/>
      <c r="BZ10" s="143"/>
      <c r="CA10" s="143"/>
      <c r="CB10" s="143"/>
      <c r="CC10" s="4">
        <v>1</v>
      </c>
      <c r="CD10" s="1" t="s">
        <v>29</v>
      </c>
      <c r="CG10" s="196"/>
      <c r="CH10" s="196"/>
      <c r="CI10" s="196"/>
      <c r="CJ10" s="196"/>
      <c r="CK10" s="196"/>
      <c r="CL10" s="196"/>
      <c r="CM10" s="196"/>
      <c r="CN10" s="196"/>
      <c r="CO10" s="196"/>
      <c r="CP10" s="196"/>
      <c r="CQ10" s="196"/>
      <c r="CR10" s="196"/>
      <c r="CU10" s="143" t="s">
        <v>33</v>
      </c>
      <c r="CV10" s="143"/>
      <c r="CW10" s="143"/>
      <c r="CX10" s="143"/>
      <c r="CY10" s="143"/>
      <c r="CZ10" s="143"/>
      <c r="DA10" s="4">
        <v>1</v>
      </c>
      <c r="DB10" s="1" t="s">
        <v>29</v>
      </c>
      <c r="DG10" s="143" t="s">
        <v>33</v>
      </c>
      <c r="DH10" s="143"/>
      <c r="DI10" s="143"/>
      <c r="DJ10" s="143"/>
      <c r="DK10" s="143"/>
      <c r="DL10" s="143"/>
      <c r="DM10" s="4">
        <v>1</v>
      </c>
      <c r="DN10" s="1" t="s">
        <v>29</v>
      </c>
      <c r="DS10" s="143" t="s">
        <v>33</v>
      </c>
      <c r="DT10" s="143"/>
      <c r="DU10" s="143"/>
      <c r="DV10" s="143"/>
      <c r="DW10" s="143"/>
      <c r="DX10" s="143"/>
      <c r="DY10" s="4">
        <v>1</v>
      </c>
      <c r="DZ10" s="1" t="s">
        <v>29</v>
      </c>
      <c r="EE10" s="143" t="s">
        <v>33</v>
      </c>
      <c r="EF10" s="143"/>
      <c r="EG10" s="143"/>
      <c r="EH10" s="143"/>
      <c r="EI10" s="143"/>
      <c r="EJ10" s="143"/>
      <c r="EK10" s="4">
        <v>1</v>
      </c>
      <c r="EL10" s="1" t="s">
        <v>29</v>
      </c>
      <c r="EO10" s="197"/>
    </row>
    <row r="11" spans="1:145" ht="34.5" customHeight="1">
      <c r="C11" s="143" t="s">
        <v>34</v>
      </c>
      <c r="D11" s="143"/>
      <c r="E11" s="143"/>
      <c r="F11" s="143"/>
      <c r="G11" s="143"/>
      <c r="H11" s="143"/>
      <c r="I11" s="1">
        <v>1</v>
      </c>
      <c r="J11" s="1" t="s">
        <v>30</v>
      </c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AA11" s="143" t="s">
        <v>34</v>
      </c>
      <c r="AB11" s="143"/>
      <c r="AC11" s="143"/>
      <c r="AD11" s="143"/>
      <c r="AE11" s="143"/>
      <c r="AF11" s="143"/>
      <c r="AG11" s="1">
        <v>1</v>
      </c>
      <c r="AH11" s="1" t="s">
        <v>30</v>
      </c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Y11" s="143" t="s">
        <v>34</v>
      </c>
      <c r="AZ11" s="143"/>
      <c r="BA11" s="143"/>
      <c r="BB11" s="143"/>
      <c r="BC11" s="143"/>
      <c r="BD11" s="143"/>
      <c r="BE11" s="1">
        <v>1</v>
      </c>
      <c r="BF11" s="1" t="s">
        <v>30</v>
      </c>
      <c r="BI11" s="200"/>
      <c r="BJ11" s="200"/>
      <c r="BK11" s="200"/>
      <c r="BL11" s="200"/>
      <c r="BM11" s="200"/>
      <c r="BN11" s="200"/>
      <c r="BO11" s="200"/>
      <c r="BP11" s="200"/>
      <c r="BQ11" s="200"/>
      <c r="BR11" s="200"/>
      <c r="BS11" s="200"/>
      <c r="BT11" s="200"/>
      <c r="BW11" s="143" t="s">
        <v>34</v>
      </c>
      <c r="BX11" s="143"/>
      <c r="BY11" s="143"/>
      <c r="BZ11" s="143"/>
      <c r="CA11" s="143"/>
      <c r="CB11" s="143"/>
      <c r="CC11" s="1">
        <v>1</v>
      </c>
      <c r="CD11" s="1" t="s">
        <v>30</v>
      </c>
      <c r="CG11" s="196"/>
      <c r="CH11" s="196"/>
      <c r="CI11" s="196"/>
      <c r="CJ11" s="196"/>
      <c r="CK11" s="196"/>
      <c r="CL11" s="196"/>
      <c r="CM11" s="196"/>
      <c r="CN11" s="196"/>
      <c r="CO11" s="196"/>
      <c r="CP11" s="196"/>
      <c r="CQ11" s="196"/>
      <c r="CR11" s="196"/>
      <c r="CU11" s="143" t="s">
        <v>34</v>
      </c>
      <c r="CV11" s="143"/>
      <c r="CW11" s="143"/>
      <c r="CX11" s="143"/>
      <c r="CY11" s="143"/>
      <c r="CZ11" s="143"/>
      <c r="DA11" s="1">
        <v>1</v>
      </c>
      <c r="DB11" s="1" t="s">
        <v>30</v>
      </c>
      <c r="DG11" s="143" t="s">
        <v>34</v>
      </c>
      <c r="DH11" s="143"/>
      <c r="DI11" s="143"/>
      <c r="DJ11" s="143"/>
      <c r="DK11" s="143"/>
      <c r="DL11" s="143"/>
      <c r="DM11" s="1">
        <v>1</v>
      </c>
      <c r="DN11" s="1" t="s">
        <v>30</v>
      </c>
      <c r="DS11" s="143" t="s">
        <v>34</v>
      </c>
      <c r="DT11" s="143"/>
      <c r="DU11" s="143"/>
      <c r="DV11" s="143"/>
      <c r="DW11" s="143"/>
      <c r="DX11" s="143"/>
      <c r="DY11" s="1">
        <v>1</v>
      </c>
      <c r="DZ11" s="1" t="s">
        <v>30</v>
      </c>
      <c r="EE11" s="143" t="s">
        <v>34</v>
      </c>
      <c r="EF11" s="143"/>
      <c r="EG11" s="143"/>
      <c r="EH11" s="143"/>
      <c r="EI11" s="143"/>
      <c r="EJ11" s="143"/>
      <c r="EK11" s="1">
        <v>1</v>
      </c>
      <c r="EL11" s="1" t="s">
        <v>30</v>
      </c>
      <c r="EO11" s="197"/>
    </row>
    <row r="12" spans="1:145" ht="34.5" customHeight="1">
      <c r="C12" s="143" t="s">
        <v>35</v>
      </c>
      <c r="D12" s="143"/>
      <c r="E12" s="143"/>
      <c r="F12" s="143"/>
      <c r="G12" s="143"/>
      <c r="H12" s="143"/>
      <c r="I12" s="1">
        <v>10</v>
      </c>
      <c r="J12" s="1" t="s">
        <v>29</v>
      </c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AA12" s="143" t="s">
        <v>35</v>
      </c>
      <c r="AB12" s="143"/>
      <c r="AC12" s="143"/>
      <c r="AD12" s="143"/>
      <c r="AE12" s="143"/>
      <c r="AF12" s="143"/>
      <c r="AG12" s="1">
        <v>10</v>
      </c>
      <c r="AH12" s="1" t="s">
        <v>29</v>
      </c>
      <c r="AK12" s="200"/>
      <c r="AL12" s="200"/>
      <c r="AM12" s="200"/>
      <c r="AN12" s="200"/>
      <c r="AO12" s="200"/>
      <c r="AP12" s="200"/>
      <c r="AQ12" s="200"/>
      <c r="AR12" s="200"/>
      <c r="AS12" s="200"/>
      <c r="AT12" s="200"/>
      <c r="AU12" s="200"/>
      <c r="AV12" s="200"/>
      <c r="AY12" s="143" t="s">
        <v>35</v>
      </c>
      <c r="AZ12" s="143"/>
      <c r="BA12" s="143"/>
      <c r="BB12" s="143"/>
      <c r="BC12" s="143"/>
      <c r="BD12" s="143"/>
      <c r="BE12" s="1">
        <v>10</v>
      </c>
      <c r="BF12" s="1" t="s">
        <v>29</v>
      </c>
      <c r="BI12" s="200"/>
      <c r="BJ12" s="200"/>
      <c r="BK12" s="200"/>
      <c r="BL12" s="200"/>
      <c r="BM12" s="200"/>
      <c r="BN12" s="200"/>
      <c r="BO12" s="200"/>
      <c r="BP12" s="200"/>
      <c r="BQ12" s="200"/>
      <c r="BR12" s="200"/>
      <c r="BS12" s="200"/>
      <c r="BT12" s="200"/>
      <c r="BW12" s="143" t="s">
        <v>35</v>
      </c>
      <c r="BX12" s="143"/>
      <c r="BY12" s="143"/>
      <c r="BZ12" s="143"/>
      <c r="CA12" s="143"/>
      <c r="CB12" s="143"/>
      <c r="CC12" s="1">
        <v>10</v>
      </c>
      <c r="CD12" s="1" t="s">
        <v>29</v>
      </c>
      <c r="CG12" s="196"/>
      <c r="CH12" s="196"/>
      <c r="CI12" s="196"/>
      <c r="CJ12" s="196"/>
      <c r="CK12" s="196"/>
      <c r="CL12" s="196"/>
      <c r="CM12" s="196"/>
      <c r="CN12" s="196"/>
      <c r="CO12" s="196"/>
      <c r="CP12" s="196"/>
      <c r="CQ12" s="196"/>
      <c r="CR12" s="196"/>
      <c r="CU12" s="143" t="s">
        <v>35</v>
      </c>
      <c r="CV12" s="143"/>
      <c r="CW12" s="143"/>
      <c r="CX12" s="143"/>
      <c r="CY12" s="143"/>
      <c r="CZ12" s="143"/>
      <c r="DA12" s="1">
        <v>10</v>
      </c>
      <c r="DB12" s="1" t="s">
        <v>29</v>
      </c>
      <c r="DG12" s="143" t="s">
        <v>35</v>
      </c>
      <c r="DH12" s="143"/>
      <c r="DI12" s="143"/>
      <c r="DJ12" s="143"/>
      <c r="DK12" s="143"/>
      <c r="DL12" s="143"/>
      <c r="DM12" s="1">
        <v>10</v>
      </c>
      <c r="DN12" s="1" t="s">
        <v>29</v>
      </c>
      <c r="DS12" s="143" t="s">
        <v>35</v>
      </c>
      <c r="DT12" s="143"/>
      <c r="DU12" s="143"/>
      <c r="DV12" s="143"/>
      <c r="DW12" s="143"/>
      <c r="DX12" s="143"/>
      <c r="DY12" s="1">
        <v>10</v>
      </c>
      <c r="DZ12" s="1" t="s">
        <v>29</v>
      </c>
      <c r="EE12" s="143" t="s">
        <v>35</v>
      </c>
      <c r="EF12" s="143"/>
      <c r="EG12" s="143"/>
      <c r="EH12" s="143"/>
      <c r="EI12" s="143"/>
      <c r="EJ12" s="143"/>
      <c r="EK12" s="1">
        <v>10</v>
      </c>
      <c r="EL12" s="1" t="s">
        <v>29</v>
      </c>
      <c r="EO12" s="197"/>
    </row>
    <row r="13" spans="1:145" ht="34.5" customHeight="1">
      <c r="C13" s="143" t="s">
        <v>36</v>
      </c>
      <c r="D13" s="143"/>
      <c r="E13" s="143"/>
      <c r="F13" s="143"/>
      <c r="G13" s="143"/>
      <c r="H13" s="143"/>
      <c r="I13" s="1">
        <v>50</v>
      </c>
      <c r="J13" s="1" t="s">
        <v>2</v>
      </c>
      <c r="M13" s="201"/>
      <c r="N13" s="201"/>
      <c r="O13" s="201"/>
      <c r="P13" s="201"/>
      <c r="Q13" s="201"/>
      <c r="R13" s="201"/>
      <c r="S13" s="201"/>
      <c r="T13" s="201"/>
      <c r="U13" s="201"/>
      <c r="V13" s="201"/>
      <c r="W13" s="201"/>
      <c r="X13" s="201"/>
      <c r="AA13" s="143" t="s">
        <v>36</v>
      </c>
      <c r="AB13" s="143"/>
      <c r="AC13" s="143"/>
      <c r="AD13" s="143"/>
      <c r="AE13" s="143"/>
      <c r="AF13" s="143"/>
      <c r="AG13" s="1">
        <v>50</v>
      </c>
      <c r="AH13" s="1" t="s">
        <v>2</v>
      </c>
      <c r="AK13" s="200"/>
      <c r="AL13" s="200"/>
      <c r="AM13" s="200"/>
      <c r="AN13" s="200"/>
      <c r="AO13" s="200"/>
      <c r="AP13" s="200"/>
      <c r="AQ13" s="200"/>
      <c r="AR13" s="200"/>
      <c r="AS13" s="200"/>
      <c r="AT13" s="200"/>
      <c r="AU13" s="200"/>
      <c r="AV13" s="200"/>
      <c r="AY13" s="143" t="s">
        <v>36</v>
      </c>
      <c r="AZ13" s="143"/>
      <c r="BA13" s="143"/>
      <c r="BB13" s="143"/>
      <c r="BC13" s="143"/>
      <c r="BD13" s="143"/>
      <c r="BE13" s="1">
        <v>50</v>
      </c>
      <c r="BF13" s="1" t="s">
        <v>2</v>
      </c>
      <c r="BI13" s="200"/>
      <c r="BJ13" s="200"/>
      <c r="BK13" s="200"/>
      <c r="BL13" s="200"/>
      <c r="BM13" s="200"/>
      <c r="BN13" s="200"/>
      <c r="BO13" s="200"/>
      <c r="BP13" s="200"/>
      <c r="BQ13" s="200"/>
      <c r="BR13" s="200"/>
      <c r="BS13" s="200"/>
      <c r="BT13" s="200"/>
      <c r="BW13" s="143" t="s">
        <v>36</v>
      </c>
      <c r="BX13" s="143"/>
      <c r="BY13" s="143"/>
      <c r="BZ13" s="143"/>
      <c r="CA13" s="143"/>
      <c r="CB13" s="143"/>
      <c r="CC13" s="1">
        <v>50</v>
      </c>
      <c r="CD13" s="1" t="s">
        <v>2</v>
      </c>
      <c r="CG13" s="196"/>
      <c r="CH13" s="196"/>
      <c r="CI13" s="196"/>
      <c r="CJ13" s="196"/>
      <c r="CK13" s="196"/>
      <c r="CL13" s="196"/>
      <c r="CM13" s="196"/>
      <c r="CN13" s="196"/>
      <c r="CO13" s="196"/>
      <c r="CP13" s="196"/>
      <c r="CQ13" s="196"/>
      <c r="CR13" s="196"/>
      <c r="CU13" s="143" t="s">
        <v>36</v>
      </c>
      <c r="CV13" s="143"/>
      <c r="CW13" s="143"/>
      <c r="CX13" s="143"/>
      <c r="CY13" s="143"/>
      <c r="CZ13" s="143"/>
      <c r="DA13" s="3">
        <v>100</v>
      </c>
      <c r="DB13" s="1" t="s">
        <v>2</v>
      </c>
      <c r="DG13" s="143" t="s">
        <v>36</v>
      </c>
      <c r="DH13" s="143"/>
      <c r="DI13" s="143"/>
      <c r="DJ13" s="143"/>
      <c r="DK13" s="143"/>
      <c r="DL13" s="143"/>
      <c r="DM13" s="3">
        <v>100</v>
      </c>
      <c r="DN13" s="1" t="s">
        <v>2</v>
      </c>
      <c r="DS13" s="143" t="s">
        <v>36</v>
      </c>
      <c r="DT13" s="143"/>
      <c r="DU13" s="143"/>
      <c r="DV13" s="143"/>
      <c r="DW13" s="143"/>
      <c r="DX13" s="143"/>
      <c r="DY13" s="3">
        <v>50</v>
      </c>
      <c r="DZ13" s="1" t="s">
        <v>2</v>
      </c>
      <c r="EE13" s="143" t="s">
        <v>36</v>
      </c>
      <c r="EF13" s="143"/>
      <c r="EG13" s="143"/>
      <c r="EH13" s="143"/>
      <c r="EI13" s="143"/>
      <c r="EJ13" s="143"/>
      <c r="EK13" s="3">
        <v>50</v>
      </c>
      <c r="EL13" s="1" t="s">
        <v>2</v>
      </c>
      <c r="EO13" s="197"/>
    </row>
    <row r="14" spans="1:145" ht="34.5" customHeight="1">
      <c r="C14" s="143" t="s">
        <v>37</v>
      </c>
      <c r="D14" s="143"/>
      <c r="E14" s="143"/>
      <c r="F14" s="143"/>
      <c r="G14" s="143"/>
      <c r="H14" s="143"/>
      <c r="I14" s="1">
        <v>1</v>
      </c>
      <c r="J14" s="1" t="s">
        <v>31</v>
      </c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AA14" s="143" t="s">
        <v>37</v>
      </c>
      <c r="AB14" s="143"/>
      <c r="AC14" s="143"/>
      <c r="AD14" s="143"/>
      <c r="AE14" s="143"/>
      <c r="AF14" s="143"/>
      <c r="AG14" s="1">
        <v>1</v>
      </c>
      <c r="AH14" s="1" t="s">
        <v>31</v>
      </c>
      <c r="AK14" s="200"/>
      <c r="AL14" s="200"/>
      <c r="AM14" s="200"/>
      <c r="AN14" s="200"/>
      <c r="AO14" s="200"/>
      <c r="AP14" s="200"/>
      <c r="AQ14" s="200"/>
      <c r="AR14" s="200"/>
      <c r="AS14" s="200"/>
      <c r="AT14" s="200"/>
      <c r="AU14" s="200"/>
      <c r="AV14" s="200"/>
      <c r="AY14" s="143" t="s">
        <v>37</v>
      </c>
      <c r="AZ14" s="143"/>
      <c r="BA14" s="143"/>
      <c r="BB14" s="143"/>
      <c r="BC14" s="143"/>
      <c r="BD14" s="143"/>
      <c r="BE14" s="1">
        <v>1</v>
      </c>
      <c r="BF14" s="1" t="s">
        <v>31</v>
      </c>
      <c r="BI14" s="200"/>
      <c r="BJ14" s="200"/>
      <c r="BK14" s="200"/>
      <c r="BL14" s="200"/>
      <c r="BM14" s="200"/>
      <c r="BN14" s="200"/>
      <c r="BO14" s="200"/>
      <c r="BP14" s="200"/>
      <c r="BQ14" s="200"/>
      <c r="BR14" s="200"/>
      <c r="BS14" s="200"/>
      <c r="BT14" s="200"/>
      <c r="BW14" s="143" t="s">
        <v>37</v>
      </c>
      <c r="BX14" s="143"/>
      <c r="BY14" s="143"/>
      <c r="BZ14" s="143"/>
      <c r="CA14" s="143"/>
      <c r="CB14" s="143"/>
      <c r="CC14" s="1">
        <v>1</v>
      </c>
      <c r="CD14" s="1" t="s">
        <v>31</v>
      </c>
      <c r="CG14" s="196"/>
      <c r="CH14" s="196"/>
      <c r="CI14" s="196"/>
      <c r="CJ14" s="196"/>
      <c r="CK14" s="196"/>
      <c r="CL14" s="196"/>
      <c r="CM14" s="196"/>
      <c r="CN14" s="196"/>
      <c r="CO14" s="196"/>
      <c r="CP14" s="196"/>
      <c r="CQ14" s="196"/>
      <c r="CR14" s="196"/>
      <c r="CU14" s="143" t="s">
        <v>37</v>
      </c>
      <c r="CV14" s="143"/>
      <c r="CW14" s="143"/>
      <c r="CX14" s="143"/>
      <c r="CY14" s="143"/>
      <c r="CZ14" s="143"/>
      <c r="DA14" s="1">
        <v>1</v>
      </c>
      <c r="DB14" s="1" t="s">
        <v>31</v>
      </c>
      <c r="DG14" s="143" t="s">
        <v>37</v>
      </c>
      <c r="DH14" s="143"/>
      <c r="DI14" s="143"/>
      <c r="DJ14" s="143"/>
      <c r="DK14" s="143"/>
      <c r="DL14" s="143"/>
      <c r="DM14" s="1">
        <v>1</v>
      </c>
      <c r="DN14" s="1" t="s">
        <v>31</v>
      </c>
      <c r="DS14" s="143" t="s">
        <v>37</v>
      </c>
      <c r="DT14" s="143"/>
      <c r="DU14" s="143"/>
      <c r="DV14" s="143"/>
      <c r="DW14" s="143"/>
      <c r="DX14" s="143"/>
      <c r="DY14" s="1">
        <v>1</v>
      </c>
      <c r="DZ14" s="1" t="s">
        <v>31</v>
      </c>
      <c r="EE14" s="143" t="s">
        <v>37</v>
      </c>
      <c r="EF14" s="143"/>
      <c r="EG14" s="143"/>
      <c r="EH14" s="143"/>
      <c r="EI14" s="143"/>
      <c r="EJ14" s="143"/>
      <c r="EK14" s="1">
        <v>1</v>
      </c>
      <c r="EL14" s="1" t="s">
        <v>31</v>
      </c>
      <c r="EO14" s="197"/>
    </row>
    <row r="15" spans="1:145" ht="34.5" customHeight="1">
      <c r="C15" s="143" t="s">
        <v>38</v>
      </c>
      <c r="D15" s="143"/>
      <c r="E15" s="143"/>
      <c r="F15" s="143"/>
      <c r="G15" s="143"/>
      <c r="H15" s="143"/>
      <c r="I15" s="1">
        <v>1</v>
      </c>
      <c r="J15" s="1" t="s">
        <v>1</v>
      </c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AA15" s="143" t="s">
        <v>38</v>
      </c>
      <c r="AB15" s="143"/>
      <c r="AC15" s="143"/>
      <c r="AD15" s="143"/>
      <c r="AE15" s="143"/>
      <c r="AF15" s="143"/>
      <c r="AG15" s="1">
        <v>1</v>
      </c>
      <c r="AH15" s="1" t="s">
        <v>1</v>
      </c>
      <c r="AK15" s="200"/>
      <c r="AL15" s="200"/>
      <c r="AM15" s="200"/>
      <c r="AN15" s="200"/>
      <c r="AO15" s="200"/>
      <c r="AP15" s="200"/>
      <c r="AQ15" s="200"/>
      <c r="AR15" s="200"/>
      <c r="AS15" s="200"/>
      <c r="AT15" s="200"/>
      <c r="AU15" s="200"/>
      <c r="AV15" s="200"/>
      <c r="AY15" s="143" t="s">
        <v>38</v>
      </c>
      <c r="AZ15" s="143"/>
      <c r="BA15" s="143"/>
      <c r="BB15" s="143"/>
      <c r="BC15" s="143"/>
      <c r="BD15" s="143"/>
      <c r="BE15" s="1">
        <v>1</v>
      </c>
      <c r="BF15" s="1" t="s">
        <v>1</v>
      </c>
      <c r="BI15" s="200"/>
      <c r="BJ15" s="200"/>
      <c r="BK15" s="200"/>
      <c r="BL15" s="200"/>
      <c r="BM15" s="200"/>
      <c r="BN15" s="200"/>
      <c r="BO15" s="200"/>
      <c r="BP15" s="200"/>
      <c r="BQ15" s="200"/>
      <c r="BR15" s="200"/>
      <c r="BS15" s="200"/>
      <c r="BT15" s="200"/>
      <c r="BW15" s="143" t="s">
        <v>38</v>
      </c>
      <c r="BX15" s="143"/>
      <c r="BY15" s="143"/>
      <c r="BZ15" s="143"/>
      <c r="CA15" s="143"/>
      <c r="CB15" s="143"/>
      <c r="CC15" s="1">
        <v>1</v>
      </c>
      <c r="CD15" s="1" t="s">
        <v>1</v>
      </c>
      <c r="CG15" s="196"/>
      <c r="CH15" s="196"/>
      <c r="CI15" s="196"/>
      <c r="CJ15" s="196"/>
      <c r="CK15" s="196"/>
      <c r="CL15" s="196"/>
      <c r="CM15" s="196"/>
      <c r="CN15" s="196"/>
      <c r="CO15" s="196"/>
      <c r="CP15" s="196"/>
      <c r="CQ15" s="196"/>
      <c r="CR15" s="196"/>
      <c r="CU15" s="143" t="s">
        <v>38</v>
      </c>
      <c r="CV15" s="143"/>
      <c r="CW15" s="143"/>
      <c r="CX15" s="143"/>
      <c r="CY15" s="143"/>
      <c r="CZ15" s="143"/>
      <c r="DA15" s="1">
        <v>1</v>
      </c>
      <c r="DB15" s="1" t="s">
        <v>1</v>
      </c>
      <c r="DG15" s="143" t="s">
        <v>38</v>
      </c>
      <c r="DH15" s="143"/>
      <c r="DI15" s="143"/>
      <c r="DJ15" s="143"/>
      <c r="DK15" s="143"/>
      <c r="DL15" s="143"/>
      <c r="DM15" s="1">
        <v>1</v>
      </c>
      <c r="DN15" s="1" t="s">
        <v>1</v>
      </c>
      <c r="DS15" s="143" t="s">
        <v>38</v>
      </c>
      <c r="DT15" s="143"/>
      <c r="DU15" s="143"/>
      <c r="DV15" s="143"/>
      <c r="DW15" s="143"/>
      <c r="DX15" s="143"/>
      <c r="DY15" s="1">
        <v>1</v>
      </c>
      <c r="DZ15" s="1" t="s">
        <v>1</v>
      </c>
      <c r="EE15" s="143" t="s">
        <v>38</v>
      </c>
      <c r="EF15" s="143"/>
      <c r="EG15" s="143"/>
      <c r="EH15" s="143"/>
      <c r="EI15" s="143"/>
      <c r="EJ15" s="143"/>
      <c r="EK15" s="1">
        <v>1</v>
      </c>
      <c r="EL15" s="1" t="s">
        <v>1</v>
      </c>
      <c r="EO15" s="197"/>
    </row>
    <row r="16" spans="1:145" ht="34.5" customHeight="1">
      <c r="C16" s="143" t="s">
        <v>39</v>
      </c>
      <c r="D16" s="143"/>
      <c r="E16" s="143"/>
      <c r="F16" s="143"/>
      <c r="G16" s="143"/>
      <c r="H16" s="143"/>
      <c r="I16" s="1">
        <v>20</v>
      </c>
      <c r="J16" s="1" t="s">
        <v>30</v>
      </c>
      <c r="M16" s="201"/>
      <c r="N16" s="201"/>
      <c r="O16" s="201"/>
      <c r="P16" s="201"/>
      <c r="Q16" s="201"/>
      <c r="R16" s="201"/>
      <c r="S16" s="201"/>
      <c r="T16" s="201"/>
      <c r="U16" s="201"/>
      <c r="V16" s="201"/>
      <c r="W16" s="201"/>
      <c r="X16" s="201"/>
      <c r="AA16" s="143" t="s">
        <v>39</v>
      </c>
      <c r="AB16" s="143"/>
      <c r="AC16" s="143"/>
      <c r="AD16" s="143"/>
      <c r="AE16" s="143"/>
      <c r="AF16" s="143"/>
      <c r="AG16" s="1">
        <v>20</v>
      </c>
      <c r="AH16" s="1" t="s">
        <v>30</v>
      </c>
      <c r="AK16" s="200"/>
      <c r="AL16" s="200"/>
      <c r="AM16" s="200"/>
      <c r="AN16" s="200"/>
      <c r="AO16" s="200"/>
      <c r="AP16" s="200"/>
      <c r="AQ16" s="200"/>
      <c r="AR16" s="200"/>
      <c r="AS16" s="200"/>
      <c r="AT16" s="200"/>
      <c r="AU16" s="200"/>
      <c r="AV16" s="200"/>
      <c r="AY16" s="143" t="s">
        <v>39</v>
      </c>
      <c r="AZ16" s="143"/>
      <c r="BA16" s="143"/>
      <c r="BB16" s="143"/>
      <c r="BC16" s="143"/>
      <c r="BD16" s="143"/>
      <c r="BE16" s="1">
        <v>20</v>
      </c>
      <c r="BF16" s="1" t="s">
        <v>30</v>
      </c>
      <c r="BI16" s="200"/>
      <c r="BJ16" s="200"/>
      <c r="BK16" s="200"/>
      <c r="BL16" s="200"/>
      <c r="BM16" s="200"/>
      <c r="BN16" s="200"/>
      <c r="BO16" s="200"/>
      <c r="BP16" s="200"/>
      <c r="BQ16" s="200"/>
      <c r="BR16" s="200"/>
      <c r="BS16" s="200"/>
      <c r="BT16" s="200"/>
      <c r="BW16" s="143" t="s">
        <v>39</v>
      </c>
      <c r="BX16" s="143"/>
      <c r="BY16" s="143"/>
      <c r="BZ16" s="143"/>
      <c r="CA16" s="143"/>
      <c r="CB16" s="143"/>
      <c r="CC16" s="1">
        <v>20</v>
      </c>
      <c r="CD16" s="1" t="s">
        <v>30</v>
      </c>
      <c r="CG16" s="196"/>
      <c r="CH16" s="196"/>
      <c r="CI16" s="196"/>
      <c r="CJ16" s="196"/>
      <c r="CK16" s="196"/>
      <c r="CL16" s="196"/>
      <c r="CM16" s="196"/>
      <c r="CN16" s="196"/>
      <c r="CO16" s="196"/>
      <c r="CP16" s="196"/>
      <c r="CQ16" s="196"/>
      <c r="CR16" s="196"/>
      <c r="CU16" s="143" t="s">
        <v>39</v>
      </c>
      <c r="CV16" s="143"/>
      <c r="CW16" s="143"/>
      <c r="CX16" s="143"/>
      <c r="CY16" s="143"/>
      <c r="CZ16" s="143"/>
      <c r="DA16" s="1">
        <v>50</v>
      </c>
      <c r="DB16" s="1" t="s">
        <v>30</v>
      </c>
      <c r="DG16" s="143" t="s">
        <v>39</v>
      </c>
      <c r="DH16" s="143"/>
      <c r="DI16" s="143"/>
      <c r="DJ16" s="143"/>
      <c r="DK16" s="143"/>
      <c r="DL16" s="143"/>
      <c r="DM16" s="1">
        <v>50</v>
      </c>
      <c r="DN16" s="1" t="s">
        <v>30</v>
      </c>
      <c r="DS16" s="143" t="s">
        <v>39</v>
      </c>
      <c r="DT16" s="143"/>
      <c r="DU16" s="143"/>
      <c r="DV16" s="143"/>
      <c r="DW16" s="143"/>
      <c r="DX16" s="143"/>
      <c r="DY16" s="1">
        <v>10</v>
      </c>
      <c r="DZ16" s="1" t="s">
        <v>30</v>
      </c>
      <c r="EE16" s="143" t="s">
        <v>39</v>
      </c>
      <c r="EF16" s="143"/>
      <c r="EG16" s="143"/>
      <c r="EH16" s="143"/>
      <c r="EI16" s="143"/>
      <c r="EJ16" s="143"/>
      <c r="EK16" s="1">
        <v>10</v>
      </c>
      <c r="EL16" s="1" t="s">
        <v>30</v>
      </c>
    </row>
    <row r="17" spans="3:142" ht="34.5" customHeight="1">
      <c r="C17" s="143" t="s">
        <v>40</v>
      </c>
      <c r="D17" s="143"/>
      <c r="E17" s="143"/>
      <c r="F17" s="143"/>
      <c r="G17" s="143"/>
      <c r="H17" s="143"/>
      <c r="I17" s="1">
        <v>20</v>
      </c>
      <c r="J17" s="1" t="s">
        <v>1</v>
      </c>
      <c r="M17" s="201"/>
      <c r="N17" s="201"/>
      <c r="O17" s="201"/>
      <c r="P17" s="201"/>
      <c r="Q17" s="201"/>
      <c r="R17" s="201"/>
      <c r="S17" s="201"/>
      <c r="T17" s="201"/>
      <c r="U17" s="201"/>
      <c r="V17" s="201"/>
      <c r="W17" s="201"/>
      <c r="X17" s="201"/>
      <c r="AA17" s="143" t="s">
        <v>40</v>
      </c>
      <c r="AB17" s="143"/>
      <c r="AC17" s="143"/>
      <c r="AD17" s="143"/>
      <c r="AE17" s="143"/>
      <c r="AF17" s="143"/>
      <c r="AG17" s="1">
        <v>20</v>
      </c>
      <c r="AH17" s="1" t="s">
        <v>1</v>
      </c>
      <c r="AK17" s="200"/>
      <c r="AL17" s="200"/>
      <c r="AM17" s="200"/>
      <c r="AN17" s="200"/>
      <c r="AO17" s="200"/>
      <c r="AP17" s="200"/>
      <c r="AQ17" s="200"/>
      <c r="AR17" s="200"/>
      <c r="AS17" s="200"/>
      <c r="AT17" s="200"/>
      <c r="AU17" s="200"/>
      <c r="AV17" s="200"/>
      <c r="AY17" s="143" t="s">
        <v>40</v>
      </c>
      <c r="AZ17" s="143"/>
      <c r="BA17" s="143"/>
      <c r="BB17" s="143"/>
      <c r="BC17" s="143"/>
      <c r="BD17" s="143"/>
      <c r="BE17" s="1">
        <v>20</v>
      </c>
      <c r="BF17" s="1" t="s">
        <v>1</v>
      </c>
      <c r="BI17" s="200"/>
      <c r="BJ17" s="200"/>
      <c r="BK17" s="200"/>
      <c r="BL17" s="200"/>
      <c r="BM17" s="200"/>
      <c r="BN17" s="200"/>
      <c r="BO17" s="200"/>
      <c r="BP17" s="200"/>
      <c r="BQ17" s="200"/>
      <c r="BR17" s="200"/>
      <c r="BS17" s="200"/>
      <c r="BT17" s="200"/>
      <c r="BW17" s="143" t="s">
        <v>40</v>
      </c>
      <c r="BX17" s="143"/>
      <c r="BY17" s="143"/>
      <c r="BZ17" s="143"/>
      <c r="CA17" s="143"/>
      <c r="CB17" s="143"/>
      <c r="CC17" s="1">
        <v>20</v>
      </c>
      <c r="CD17" s="1" t="s">
        <v>1</v>
      </c>
      <c r="CG17" s="196"/>
      <c r="CH17" s="196"/>
      <c r="CI17" s="196"/>
      <c r="CJ17" s="196"/>
      <c r="CK17" s="196"/>
      <c r="CL17" s="196"/>
      <c r="CM17" s="196"/>
      <c r="CN17" s="196"/>
      <c r="CO17" s="196"/>
      <c r="CP17" s="196"/>
      <c r="CQ17" s="196"/>
      <c r="CR17" s="196"/>
      <c r="CU17" s="143" t="s">
        <v>40</v>
      </c>
      <c r="CV17" s="143"/>
      <c r="CW17" s="143"/>
      <c r="CX17" s="143"/>
      <c r="CY17" s="143"/>
      <c r="CZ17" s="143"/>
      <c r="DA17" s="1">
        <v>20</v>
      </c>
      <c r="DB17" s="1" t="s">
        <v>1</v>
      </c>
      <c r="DG17" s="143" t="s">
        <v>40</v>
      </c>
      <c r="DH17" s="143"/>
      <c r="DI17" s="143"/>
      <c r="DJ17" s="143"/>
      <c r="DK17" s="143"/>
      <c r="DL17" s="143"/>
      <c r="DM17" s="1">
        <v>20</v>
      </c>
      <c r="DN17" s="1" t="s">
        <v>1</v>
      </c>
      <c r="DS17" s="143" t="s">
        <v>40</v>
      </c>
      <c r="DT17" s="143"/>
      <c r="DU17" s="143"/>
      <c r="DV17" s="143"/>
      <c r="DW17" s="143"/>
      <c r="DX17" s="143"/>
      <c r="DY17" s="1">
        <v>20</v>
      </c>
      <c r="DZ17" s="1" t="s">
        <v>1</v>
      </c>
      <c r="EE17" s="143" t="s">
        <v>40</v>
      </c>
      <c r="EF17" s="143"/>
      <c r="EG17" s="143"/>
      <c r="EH17" s="143"/>
      <c r="EI17" s="143"/>
      <c r="EJ17" s="143"/>
      <c r="EK17" s="1">
        <v>20</v>
      </c>
      <c r="EL17" s="1" t="s">
        <v>1</v>
      </c>
    </row>
    <row r="18" spans="3:142" ht="30" customHeight="1">
      <c r="BI18" s="5"/>
    </row>
  </sheetData>
  <mergeCells count="93">
    <mergeCell ref="C11:H11"/>
    <mergeCell ref="AA11:AF11"/>
    <mergeCell ref="EE15:EJ15"/>
    <mergeCell ref="DS14:DX14"/>
    <mergeCell ref="EE14:EJ14"/>
    <mergeCell ref="AY15:BD15"/>
    <mergeCell ref="BW15:CB15"/>
    <mergeCell ref="CU15:CZ15"/>
    <mergeCell ref="DG15:DL15"/>
    <mergeCell ref="DS15:DX15"/>
    <mergeCell ref="AY14:BD14"/>
    <mergeCell ref="BW14:CB14"/>
    <mergeCell ref="CU14:CZ14"/>
    <mergeCell ref="BW11:CB11"/>
    <mergeCell ref="CU11:CZ11"/>
    <mergeCell ref="CU13:CZ13"/>
    <mergeCell ref="C16:H16"/>
    <mergeCell ref="C17:H17"/>
    <mergeCell ref="M1:X17"/>
    <mergeCell ref="AK1:AV17"/>
    <mergeCell ref="AA16:AF16"/>
    <mergeCell ref="AA17:AF17"/>
    <mergeCell ref="C15:H15"/>
    <mergeCell ref="AA15:AF15"/>
    <mergeCell ref="C14:H14"/>
    <mergeCell ref="AA14:AF14"/>
    <mergeCell ref="C13:H13"/>
    <mergeCell ref="AA13:AF13"/>
    <mergeCell ref="C12:H12"/>
    <mergeCell ref="C10:H10"/>
    <mergeCell ref="AA10:AF10"/>
    <mergeCell ref="AA12:AF12"/>
    <mergeCell ref="AY13:BD13"/>
    <mergeCell ref="BW13:CB13"/>
    <mergeCell ref="AY10:BD10"/>
    <mergeCell ref="BW10:CB10"/>
    <mergeCell ref="BI1:BT17"/>
    <mergeCell ref="AY16:BD16"/>
    <mergeCell ref="AY17:BD17"/>
    <mergeCell ref="BW12:CB12"/>
    <mergeCell ref="BU1:CF7"/>
    <mergeCell ref="AY11:BD11"/>
    <mergeCell ref="BW16:CB16"/>
    <mergeCell ref="BW17:CB17"/>
    <mergeCell ref="AY12:BD12"/>
    <mergeCell ref="EO1:EO15"/>
    <mergeCell ref="DG8:DL8"/>
    <mergeCell ref="DS8:DX8"/>
    <mergeCell ref="EE8:EJ8"/>
    <mergeCell ref="CU10:CZ10"/>
    <mergeCell ref="CU12:CZ12"/>
    <mergeCell ref="DG12:DL12"/>
    <mergeCell ref="DG9:DL9"/>
    <mergeCell ref="CU8:CZ8"/>
    <mergeCell ref="CU9:CZ9"/>
    <mergeCell ref="EC1:EN7"/>
    <mergeCell ref="DG11:DL11"/>
    <mergeCell ref="DG10:DL10"/>
    <mergeCell ref="DQ1:EB7"/>
    <mergeCell ref="DS9:DX9"/>
    <mergeCell ref="DG14:DL14"/>
    <mergeCell ref="EE9:EJ9"/>
    <mergeCell ref="DG16:DL16"/>
    <mergeCell ref="DG17:DL17"/>
    <mergeCell ref="EE16:EJ16"/>
    <mergeCell ref="EE17:EJ17"/>
    <mergeCell ref="DG13:DL13"/>
    <mergeCell ref="DS17:DX17"/>
    <mergeCell ref="DS16:DX16"/>
    <mergeCell ref="DS10:DX10"/>
    <mergeCell ref="EE11:EJ11"/>
    <mergeCell ref="DS13:DX13"/>
    <mergeCell ref="EE13:EJ13"/>
    <mergeCell ref="DS12:DX12"/>
    <mergeCell ref="EE12:EJ12"/>
    <mergeCell ref="EE10:EJ10"/>
    <mergeCell ref="DS11:DX11"/>
    <mergeCell ref="A1:L7"/>
    <mergeCell ref="Y1:AJ7"/>
    <mergeCell ref="AW1:BH7"/>
    <mergeCell ref="CS1:DD7"/>
    <mergeCell ref="DE1:DP7"/>
    <mergeCell ref="CG1:CR17"/>
    <mergeCell ref="CU16:CZ16"/>
    <mergeCell ref="CU17:CZ17"/>
    <mergeCell ref="C8:H8"/>
    <mergeCell ref="AA8:AF8"/>
    <mergeCell ref="AY8:BD8"/>
    <mergeCell ref="BW8:CB8"/>
    <mergeCell ref="C9:H9"/>
    <mergeCell ref="AA9:AF9"/>
    <mergeCell ref="AY9:BD9"/>
    <mergeCell ref="BW9:CB9"/>
  </mergeCells>
  <phoneticPr fontId="1"/>
  <pageMargins left="0.16" right="0.16" top="0.16" bottom="0.16" header="0.16" footer="0.16"/>
  <pageSetup paperSize="1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8792D-4F9A-4F31-8EB2-14693156209B}">
  <sheetPr codeName="Sheet9"/>
  <dimension ref="A1:FX15"/>
  <sheetViews>
    <sheetView topLeftCell="BF1" zoomScale="35" zoomScaleNormal="35" workbookViewId="0">
      <selection activeCell="FR22" sqref="FR22"/>
    </sheetView>
  </sheetViews>
  <sheetFormatPr defaultColWidth="5" defaultRowHeight="30" customHeight="1"/>
  <cols>
    <col min="1" max="8" width="5" style="2"/>
    <col min="9" max="9" width="8" style="2" bestFit="1" customWidth="1"/>
    <col min="10" max="20" width="5" style="2"/>
    <col min="21" max="21" width="8" style="2" bestFit="1" customWidth="1"/>
    <col min="22" max="32" width="5" style="2"/>
    <col min="33" max="33" width="8" style="2" bestFit="1" customWidth="1"/>
    <col min="34" max="44" width="5" style="2"/>
    <col min="45" max="45" width="8" style="2" bestFit="1" customWidth="1"/>
    <col min="46" max="56" width="5" style="2"/>
    <col min="57" max="57" width="8" style="2" bestFit="1" customWidth="1"/>
    <col min="58" max="68" width="5" style="2"/>
    <col min="69" max="69" width="8" style="2" bestFit="1" customWidth="1"/>
    <col min="70" max="80" width="5" style="2"/>
    <col min="81" max="81" width="8" style="2" bestFit="1" customWidth="1"/>
    <col min="82" max="92" width="5" style="2"/>
    <col min="93" max="93" width="8" style="2" bestFit="1" customWidth="1"/>
    <col min="94" max="104" width="5" style="2"/>
    <col min="105" max="105" width="8" style="2" bestFit="1" customWidth="1"/>
    <col min="106" max="116" width="5" style="2"/>
    <col min="117" max="117" width="8" style="2" bestFit="1" customWidth="1"/>
    <col min="118" max="128" width="5" style="2"/>
    <col min="129" max="129" width="8" style="2" bestFit="1" customWidth="1"/>
    <col min="130" max="140" width="5" style="2"/>
    <col min="141" max="141" width="8" style="2" customWidth="1"/>
    <col min="142" max="152" width="5" style="2"/>
    <col min="153" max="153" width="7.75" style="2" customWidth="1"/>
    <col min="154" max="164" width="5" style="2"/>
    <col min="165" max="165" width="7.75" style="2" customWidth="1"/>
    <col min="166" max="166" width="4.75" style="2" customWidth="1"/>
    <col min="167" max="16384" width="5" style="2"/>
  </cols>
  <sheetData>
    <row r="1" spans="1:180" s="10" customFormat="1" ht="30" customHeight="1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145" t="s">
        <v>13</v>
      </c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205" t="s">
        <v>14</v>
      </c>
      <c r="Z1" s="205"/>
      <c r="AA1" s="205"/>
      <c r="AB1" s="205"/>
      <c r="AC1" s="205"/>
      <c r="AD1" s="205"/>
      <c r="AE1" s="205"/>
      <c r="AF1" s="205"/>
      <c r="AG1" s="205"/>
      <c r="AH1" s="205"/>
      <c r="AI1" s="205"/>
      <c r="AJ1" s="205"/>
      <c r="AK1" s="206" t="s">
        <v>15</v>
      </c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145" t="s">
        <v>16</v>
      </c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83" t="s">
        <v>127</v>
      </c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2" t="s">
        <v>20</v>
      </c>
      <c r="BV1" s="182"/>
      <c r="BW1" s="182"/>
      <c r="BX1" s="182"/>
      <c r="BY1" s="182"/>
      <c r="BZ1" s="182"/>
      <c r="CA1" s="182"/>
      <c r="CB1" s="182"/>
      <c r="CC1" s="182"/>
      <c r="CD1" s="182"/>
      <c r="CE1" s="182"/>
      <c r="CF1" s="182"/>
      <c r="CG1" s="183" t="s">
        <v>21</v>
      </c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92" t="s">
        <v>22</v>
      </c>
      <c r="CT1" s="192"/>
      <c r="CU1" s="192"/>
      <c r="CV1" s="192"/>
      <c r="CW1" s="192"/>
      <c r="CX1" s="192"/>
      <c r="CY1" s="192"/>
      <c r="CZ1" s="192"/>
      <c r="DA1" s="192"/>
      <c r="DB1" s="192"/>
      <c r="DC1" s="192"/>
      <c r="DD1" s="192"/>
      <c r="DE1" s="192" t="s">
        <v>23</v>
      </c>
      <c r="DF1" s="192"/>
      <c r="DG1" s="192"/>
      <c r="DH1" s="192"/>
      <c r="DI1" s="192"/>
      <c r="DJ1" s="192"/>
      <c r="DK1" s="192"/>
      <c r="DL1" s="192"/>
      <c r="DM1" s="192"/>
      <c r="DN1" s="192"/>
      <c r="DO1" s="192"/>
      <c r="DP1" s="192"/>
      <c r="DQ1" s="137" t="s">
        <v>24</v>
      </c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137" t="s">
        <v>129</v>
      </c>
      <c r="ED1" s="137"/>
      <c r="EE1" s="137"/>
      <c r="EF1" s="137"/>
      <c r="EG1" s="137"/>
      <c r="EH1" s="137"/>
      <c r="EI1" s="137"/>
      <c r="EJ1" s="137"/>
      <c r="EK1" s="137"/>
      <c r="EL1" s="137"/>
      <c r="EM1" s="137"/>
      <c r="EN1" s="137"/>
      <c r="EO1" s="207" t="s">
        <v>60</v>
      </c>
      <c r="EP1" s="207"/>
      <c r="EQ1" s="207"/>
      <c r="ER1" s="207"/>
      <c r="ES1" s="207"/>
      <c r="ET1" s="207"/>
      <c r="EU1" s="207"/>
      <c r="EV1" s="207"/>
      <c r="EW1" s="207"/>
      <c r="EX1" s="207"/>
      <c r="EY1" s="207"/>
      <c r="EZ1" s="207"/>
      <c r="FA1" s="137" t="s">
        <v>61</v>
      </c>
      <c r="FB1" s="137"/>
      <c r="FC1" s="137"/>
      <c r="FD1" s="137"/>
      <c r="FE1" s="137"/>
      <c r="FF1" s="137"/>
      <c r="FG1" s="137"/>
      <c r="FH1" s="137"/>
      <c r="FI1" s="137"/>
      <c r="FJ1" s="137"/>
      <c r="FK1" s="137"/>
      <c r="FL1" s="137"/>
      <c r="FM1" s="137" t="s">
        <v>176</v>
      </c>
      <c r="FN1" s="137"/>
      <c r="FO1" s="137"/>
      <c r="FP1" s="137"/>
      <c r="FQ1" s="137"/>
      <c r="FR1" s="137"/>
      <c r="FS1" s="137"/>
      <c r="FT1" s="137"/>
      <c r="FU1" s="137"/>
      <c r="FV1" s="137"/>
      <c r="FW1" s="137"/>
      <c r="FX1" s="137"/>
    </row>
    <row r="2" spans="1:180" s="10" customFormat="1" ht="30" customHeight="1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6"/>
      <c r="AL2" s="206"/>
      <c r="AM2" s="206"/>
      <c r="AN2" s="206"/>
      <c r="AO2" s="206"/>
      <c r="AP2" s="206"/>
      <c r="AQ2" s="206"/>
      <c r="AR2" s="206"/>
      <c r="AS2" s="206"/>
      <c r="AT2" s="206"/>
      <c r="AU2" s="206"/>
      <c r="AV2" s="206"/>
      <c r="AW2" s="145"/>
      <c r="AX2" s="145"/>
      <c r="AY2" s="145"/>
      <c r="AZ2" s="145"/>
      <c r="BA2" s="145"/>
      <c r="BB2" s="145"/>
      <c r="BC2" s="145"/>
      <c r="BD2" s="145"/>
      <c r="BE2" s="145"/>
      <c r="BF2" s="145"/>
      <c r="BG2" s="145"/>
      <c r="BH2" s="145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2"/>
      <c r="BV2" s="182"/>
      <c r="BW2" s="182"/>
      <c r="BX2" s="182"/>
      <c r="BY2" s="182"/>
      <c r="BZ2" s="182"/>
      <c r="CA2" s="182"/>
      <c r="CB2" s="182"/>
      <c r="CC2" s="182"/>
      <c r="CD2" s="182"/>
      <c r="CE2" s="182"/>
      <c r="CF2" s="182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92"/>
      <c r="CT2" s="192"/>
      <c r="CU2" s="192"/>
      <c r="CV2" s="192"/>
      <c r="CW2" s="192"/>
      <c r="CX2" s="192"/>
      <c r="CY2" s="192"/>
      <c r="CZ2" s="192"/>
      <c r="DA2" s="192"/>
      <c r="DB2" s="192"/>
      <c r="DC2" s="192"/>
      <c r="DD2" s="192"/>
      <c r="DE2" s="192"/>
      <c r="DF2" s="192"/>
      <c r="DG2" s="192"/>
      <c r="DH2" s="192"/>
      <c r="DI2" s="192"/>
      <c r="DJ2" s="192"/>
      <c r="DK2" s="192"/>
      <c r="DL2" s="192"/>
      <c r="DM2" s="192"/>
      <c r="DN2" s="192"/>
      <c r="DO2" s="192"/>
      <c r="DP2" s="192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137"/>
      <c r="ED2" s="137"/>
      <c r="EE2" s="137"/>
      <c r="EF2" s="137"/>
      <c r="EG2" s="137"/>
      <c r="EH2" s="137"/>
      <c r="EI2" s="137"/>
      <c r="EJ2" s="137"/>
      <c r="EK2" s="137"/>
      <c r="EL2" s="137"/>
      <c r="EM2" s="137"/>
      <c r="EN2" s="137"/>
      <c r="EO2" s="207"/>
      <c r="EP2" s="207"/>
      <c r="EQ2" s="207"/>
      <c r="ER2" s="207"/>
      <c r="ES2" s="207"/>
      <c r="ET2" s="207"/>
      <c r="EU2" s="207"/>
      <c r="EV2" s="207"/>
      <c r="EW2" s="207"/>
      <c r="EX2" s="207"/>
      <c r="EY2" s="207"/>
      <c r="EZ2" s="207"/>
      <c r="FA2" s="137"/>
      <c r="FB2" s="137"/>
      <c r="FC2" s="137"/>
      <c r="FD2" s="137"/>
      <c r="FE2" s="137"/>
      <c r="FF2" s="137"/>
      <c r="FG2" s="137"/>
      <c r="FH2" s="137"/>
      <c r="FI2" s="137"/>
      <c r="FJ2" s="137"/>
      <c r="FK2" s="137"/>
      <c r="FL2" s="137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</row>
    <row r="3" spans="1:180" s="10" customFormat="1" ht="30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6"/>
      <c r="AL3" s="206"/>
      <c r="AM3" s="206"/>
      <c r="AN3" s="206"/>
      <c r="AO3" s="206"/>
      <c r="AP3" s="206"/>
      <c r="AQ3" s="206"/>
      <c r="AR3" s="206"/>
      <c r="AS3" s="206"/>
      <c r="AT3" s="206"/>
      <c r="AU3" s="206"/>
      <c r="AV3" s="206"/>
      <c r="AW3" s="145"/>
      <c r="AX3" s="145"/>
      <c r="AY3" s="145"/>
      <c r="AZ3" s="145"/>
      <c r="BA3" s="145"/>
      <c r="BB3" s="145"/>
      <c r="BC3" s="145"/>
      <c r="BD3" s="145"/>
      <c r="BE3" s="145"/>
      <c r="BF3" s="145"/>
      <c r="BG3" s="145"/>
      <c r="BH3" s="145"/>
      <c r="BI3" s="183"/>
      <c r="BJ3" s="183"/>
      <c r="BK3" s="183"/>
      <c r="BL3" s="183"/>
      <c r="BM3" s="183"/>
      <c r="BN3" s="183"/>
      <c r="BO3" s="183"/>
      <c r="BP3" s="183"/>
      <c r="BQ3" s="183"/>
      <c r="BR3" s="183"/>
      <c r="BS3" s="183"/>
      <c r="BT3" s="183"/>
      <c r="BU3" s="182"/>
      <c r="BV3" s="182"/>
      <c r="BW3" s="182"/>
      <c r="BX3" s="182"/>
      <c r="BY3" s="182"/>
      <c r="BZ3" s="182"/>
      <c r="CA3" s="182"/>
      <c r="CB3" s="182"/>
      <c r="CC3" s="182"/>
      <c r="CD3" s="182"/>
      <c r="CE3" s="182"/>
      <c r="CF3" s="182"/>
      <c r="CG3" s="183"/>
      <c r="CH3" s="183"/>
      <c r="CI3" s="183"/>
      <c r="CJ3" s="183"/>
      <c r="CK3" s="183"/>
      <c r="CL3" s="183"/>
      <c r="CM3" s="183"/>
      <c r="CN3" s="183"/>
      <c r="CO3" s="183"/>
      <c r="CP3" s="183"/>
      <c r="CQ3" s="183"/>
      <c r="CR3" s="183"/>
      <c r="CS3" s="192"/>
      <c r="CT3" s="192"/>
      <c r="CU3" s="192"/>
      <c r="CV3" s="192"/>
      <c r="CW3" s="192"/>
      <c r="CX3" s="192"/>
      <c r="CY3" s="192"/>
      <c r="CZ3" s="192"/>
      <c r="DA3" s="192"/>
      <c r="DB3" s="192"/>
      <c r="DC3" s="192"/>
      <c r="DD3" s="192"/>
      <c r="DE3" s="192"/>
      <c r="DF3" s="192"/>
      <c r="DG3" s="192"/>
      <c r="DH3" s="192"/>
      <c r="DI3" s="192"/>
      <c r="DJ3" s="192"/>
      <c r="DK3" s="192"/>
      <c r="DL3" s="192"/>
      <c r="DM3" s="192"/>
      <c r="DN3" s="192"/>
      <c r="DO3" s="192"/>
      <c r="DP3" s="192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137"/>
      <c r="ED3" s="137"/>
      <c r="EE3" s="137"/>
      <c r="EF3" s="137"/>
      <c r="EG3" s="137"/>
      <c r="EH3" s="137"/>
      <c r="EI3" s="137"/>
      <c r="EJ3" s="137"/>
      <c r="EK3" s="137"/>
      <c r="EL3" s="137"/>
      <c r="EM3" s="137"/>
      <c r="EN3" s="137"/>
      <c r="EO3" s="207"/>
      <c r="EP3" s="207"/>
      <c r="EQ3" s="207"/>
      <c r="ER3" s="207"/>
      <c r="ES3" s="207"/>
      <c r="ET3" s="207"/>
      <c r="EU3" s="207"/>
      <c r="EV3" s="207"/>
      <c r="EW3" s="207"/>
      <c r="EX3" s="207"/>
      <c r="EY3" s="207"/>
      <c r="EZ3" s="207"/>
      <c r="FA3" s="137"/>
      <c r="FB3" s="137"/>
      <c r="FC3" s="137"/>
      <c r="FD3" s="137"/>
      <c r="FE3" s="137"/>
      <c r="FF3" s="137"/>
      <c r="FG3" s="137"/>
      <c r="FH3" s="137"/>
      <c r="FI3" s="137"/>
      <c r="FJ3" s="137"/>
      <c r="FK3" s="137"/>
      <c r="FL3" s="137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</row>
    <row r="4" spans="1:180" s="10" customFormat="1" ht="30" customHeight="1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205"/>
      <c r="Z4" s="205"/>
      <c r="AA4" s="205"/>
      <c r="AB4" s="205"/>
      <c r="AC4" s="205"/>
      <c r="AD4" s="205"/>
      <c r="AE4" s="205"/>
      <c r="AF4" s="205"/>
      <c r="AG4" s="205"/>
      <c r="AH4" s="205"/>
      <c r="AI4" s="205"/>
      <c r="AJ4" s="205"/>
      <c r="AK4" s="206"/>
      <c r="AL4" s="206"/>
      <c r="AM4" s="206"/>
      <c r="AN4" s="206"/>
      <c r="AO4" s="206"/>
      <c r="AP4" s="206"/>
      <c r="AQ4" s="206"/>
      <c r="AR4" s="206"/>
      <c r="AS4" s="206"/>
      <c r="AT4" s="206"/>
      <c r="AU4" s="206"/>
      <c r="AV4" s="206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83"/>
      <c r="BJ4" s="183"/>
      <c r="BK4" s="183"/>
      <c r="BL4" s="183"/>
      <c r="BM4" s="183"/>
      <c r="BN4" s="183"/>
      <c r="BO4" s="183"/>
      <c r="BP4" s="183"/>
      <c r="BQ4" s="183"/>
      <c r="BR4" s="183"/>
      <c r="BS4" s="183"/>
      <c r="BT4" s="183"/>
      <c r="BU4" s="182"/>
      <c r="BV4" s="182"/>
      <c r="BW4" s="182"/>
      <c r="BX4" s="182"/>
      <c r="BY4" s="182"/>
      <c r="BZ4" s="182"/>
      <c r="CA4" s="182"/>
      <c r="CB4" s="182"/>
      <c r="CC4" s="182"/>
      <c r="CD4" s="182"/>
      <c r="CE4" s="182"/>
      <c r="CF4" s="182"/>
      <c r="CG4" s="183"/>
      <c r="CH4" s="183"/>
      <c r="CI4" s="183"/>
      <c r="CJ4" s="183"/>
      <c r="CK4" s="183"/>
      <c r="CL4" s="183"/>
      <c r="CM4" s="183"/>
      <c r="CN4" s="183"/>
      <c r="CO4" s="183"/>
      <c r="CP4" s="183"/>
      <c r="CQ4" s="183"/>
      <c r="CR4" s="183"/>
      <c r="CS4" s="192"/>
      <c r="CT4" s="192"/>
      <c r="CU4" s="192"/>
      <c r="CV4" s="192"/>
      <c r="CW4" s="192"/>
      <c r="CX4" s="192"/>
      <c r="CY4" s="192"/>
      <c r="CZ4" s="192"/>
      <c r="DA4" s="192"/>
      <c r="DB4" s="192"/>
      <c r="DC4" s="192"/>
      <c r="DD4" s="192"/>
      <c r="DE4" s="192"/>
      <c r="DF4" s="192"/>
      <c r="DG4" s="192"/>
      <c r="DH4" s="192"/>
      <c r="DI4" s="192"/>
      <c r="DJ4" s="192"/>
      <c r="DK4" s="192"/>
      <c r="DL4" s="192"/>
      <c r="DM4" s="192"/>
      <c r="DN4" s="192"/>
      <c r="DO4" s="192"/>
      <c r="DP4" s="192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207"/>
      <c r="EP4" s="207"/>
      <c r="EQ4" s="207"/>
      <c r="ER4" s="207"/>
      <c r="ES4" s="207"/>
      <c r="ET4" s="207"/>
      <c r="EU4" s="207"/>
      <c r="EV4" s="207"/>
      <c r="EW4" s="207"/>
      <c r="EX4" s="207"/>
      <c r="EY4" s="207"/>
      <c r="EZ4" s="20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</row>
    <row r="5" spans="1:180" s="10" customFormat="1" ht="30" customHeight="1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20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145"/>
      <c r="AX5" s="145"/>
      <c r="AY5" s="145"/>
      <c r="AZ5" s="145"/>
      <c r="BA5" s="145"/>
      <c r="BB5" s="145"/>
      <c r="BC5" s="145"/>
      <c r="BD5" s="145"/>
      <c r="BE5" s="145"/>
      <c r="BF5" s="145"/>
      <c r="BG5" s="145"/>
      <c r="BH5" s="145"/>
      <c r="BI5" s="183"/>
      <c r="BJ5" s="183"/>
      <c r="BK5" s="183"/>
      <c r="BL5" s="183"/>
      <c r="BM5" s="183"/>
      <c r="BN5" s="183"/>
      <c r="BO5" s="183"/>
      <c r="BP5" s="183"/>
      <c r="BQ5" s="183"/>
      <c r="BR5" s="183"/>
      <c r="BS5" s="183"/>
      <c r="BT5" s="183"/>
      <c r="BU5" s="182"/>
      <c r="BV5" s="182"/>
      <c r="BW5" s="182"/>
      <c r="BX5" s="182"/>
      <c r="BY5" s="182"/>
      <c r="BZ5" s="182"/>
      <c r="CA5" s="182"/>
      <c r="CB5" s="182"/>
      <c r="CC5" s="182"/>
      <c r="CD5" s="182"/>
      <c r="CE5" s="182"/>
      <c r="CF5" s="182"/>
      <c r="CG5" s="183"/>
      <c r="CH5" s="183"/>
      <c r="CI5" s="183"/>
      <c r="CJ5" s="183"/>
      <c r="CK5" s="183"/>
      <c r="CL5" s="183"/>
      <c r="CM5" s="183"/>
      <c r="CN5" s="183"/>
      <c r="CO5" s="183"/>
      <c r="CP5" s="183"/>
      <c r="CQ5" s="183"/>
      <c r="CR5" s="183"/>
      <c r="CS5" s="192"/>
      <c r="CT5" s="192"/>
      <c r="CU5" s="192"/>
      <c r="CV5" s="192"/>
      <c r="CW5" s="192"/>
      <c r="CX5" s="192"/>
      <c r="CY5" s="192"/>
      <c r="CZ5" s="192"/>
      <c r="DA5" s="192"/>
      <c r="DB5" s="192"/>
      <c r="DC5" s="192"/>
      <c r="DD5" s="192"/>
      <c r="DE5" s="192"/>
      <c r="DF5" s="192"/>
      <c r="DG5" s="192"/>
      <c r="DH5" s="192"/>
      <c r="DI5" s="192"/>
      <c r="DJ5" s="192"/>
      <c r="DK5" s="192"/>
      <c r="DL5" s="192"/>
      <c r="DM5" s="192"/>
      <c r="DN5" s="192"/>
      <c r="DO5" s="192"/>
      <c r="DP5" s="192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207"/>
      <c r="EP5" s="207"/>
      <c r="EQ5" s="207"/>
      <c r="ER5" s="207"/>
      <c r="ES5" s="207"/>
      <c r="ET5" s="207"/>
      <c r="EU5" s="207"/>
      <c r="EV5" s="207"/>
      <c r="EW5" s="207"/>
      <c r="EX5" s="207"/>
      <c r="EY5" s="207"/>
      <c r="EZ5" s="207"/>
      <c r="FA5" s="137"/>
      <c r="FB5" s="137"/>
      <c r="FC5" s="137"/>
      <c r="FD5" s="137"/>
      <c r="FE5" s="137"/>
      <c r="FF5" s="137"/>
      <c r="FG5" s="137"/>
      <c r="FH5" s="137"/>
      <c r="FI5" s="137"/>
      <c r="FJ5" s="137"/>
      <c r="FK5" s="137"/>
      <c r="FL5" s="137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</row>
    <row r="6" spans="1:180" s="10" customFormat="1" ht="30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20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06"/>
      <c r="AL6" s="206"/>
      <c r="AM6" s="206"/>
      <c r="AN6" s="206"/>
      <c r="AO6" s="206"/>
      <c r="AP6" s="206"/>
      <c r="AQ6" s="206"/>
      <c r="AR6" s="206"/>
      <c r="AS6" s="206"/>
      <c r="AT6" s="206"/>
      <c r="AU6" s="206"/>
      <c r="AV6" s="206"/>
      <c r="AW6" s="145"/>
      <c r="AX6" s="145"/>
      <c r="AY6" s="145"/>
      <c r="AZ6" s="145"/>
      <c r="BA6" s="145"/>
      <c r="BB6" s="145"/>
      <c r="BC6" s="145"/>
      <c r="BD6" s="145"/>
      <c r="BE6" s="145"/>
      <c r="BF6" s="145"/>
      <c r="BG6" s="145"/>
      <c r="BH6" s="145"/>
      <c r="BI6" s="183"/>
      <c r="BJ6" s="183"/>
      <c r="BK6" s="183"/>
      <c r="BL6" s="183"/>
      <c r="BM6" s="183"/>
      <c r="BN6" s="183"/>
      <c r="BO6" s="183"/>
      <c r="BP6" s="183"/>
      <c r="BQ6" s="183"/>
      <c r="BR6" s="183"/>
      <c r="BS6" s="183"/>
      <c r="BT6" s="183"/>
      <c r="BU6" s="182"/>
      <c r="BV6" s="182"/>
      <c r="BW6" s="182"/>
      <c r="BX6" s="182"/>
      <c r="BY6" s="182"/>
      <c r="BZ6" s="182"/>
      <c r="CA6" s="182"/>
      <c r="CB6" s="182"/>
      <c r="CC6" s="182"/>
      <c r="CD6" s="182"/>
      <c r="CE6" s="182"/>
      <c r="CF6" s="182"/>
      <c r="CG6" s="183"/>
      <c r="CH6" s="183"/>
      <c r="CI6" s="183"/>
      <c r="CJ6" s="183"/>
      <c r="CK6" s="183"/>
      <c r="CL6" s="183"/>
      <c r="CM6" s="183"/>
      <c r="CN6" s="183"/>
      <c r="CO6" s="183"/>
      <c r="CP6" s="183"/>
      <c r="CQ6" s="183"/>
      <c r="CR6" s="183"/>
      <c r="CS6" s="192"/>
      <c r="CT6" s="192"/>
      <c r="CU6" s="192"/>
      <c r="CV6" s="192"/>
      <c r="CW6" s="192"/>
      <c r="CX6" s="192"/>
      <c r="CY6" s="192"/>
      <c r="CZ6" s="192"/>
      <c r="DA6" s="192"/>
      <c r="DB6" s="192"/>
      <c r="DC6" s="192"/>
      <c r="DD6" s="192"/>
      <c r="DE6" s="192"/>
      <c r="DF6" s="192"/>
      <c r="DG6" s="192"/>
      <c r="DH6" s="192"/>
      <c r="DI6" s="192"/>
      <c r="DJ6" s="192"/>
      <c r="DK6" s="192"/>
      <c r="DL6" s="192"/>
      <c r="DM6" s="192"/>
      <c r="DN6" s="192"/>
      <c r="DO6" s="192"/>
      <c r="DP6" s="192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137"/>
      <c r="ED6" s="137"/>
      <c r="EE6" s="137"/>
      <c r="EF6" s="137"/>
      <c r="EG6" s="137"/>
      <c r="EH6" s="137"/>
      <c r="EI6" s="137"/>
      <c r="EJ6" s="137"/>
      <c r="EK6" s="137"/>
      <c r="EL6" s="137"/>
      <c r="EM6" s="137"/>
      <c r="EN6" s="137"/>
      <c r="EO6" s="207"/>
      <c r="EP6" s="207"/>
      <c r="EQ6" s="207"/>
      <c r="ER6" s="207"/>
      <c r="ES6" s="207"/>
      <c r="ET6" s="207"/>
      <c r="EU6" s="207"/>
      <c r="EV6" s="207"/>
      <c r="EW6" s="207"/>
      <c r="EX6" s="207"/>
      <c r="EY6" s="207"/>
      <c r="EZ6" s="207"/>
      <c r="FA6" s="137"/>
      <c r="FB6" s="137"/>
      <c r="FC6" s="137"/>
      <c r="FD6" s="137"/>
      <c r="FE6" s="137"/>
      <c r="FF6" s="137"/>
      <c r="FG6" s="137"/>
      <c r="FH6" s="137"/>
      <c r="FI6" s="137"/>
      <c r="FJ6" s="137"/>
      <c r="FK6" s="137"/>
      <c r="FL6" s="137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</row>
    <row r="7" spans="1:180" s="10" customFormat="1" ht="30" customHeight="1"/>
    <row r="8" spans="1:180" ht="43.5" customHeight="1">
      <c r="C8" s="147" t="s">
        <v>5</v>
      </c>
      <c r="D8" s="147"/>
      <c r="E8" s="147"/>
      <c r="F8" s="147"/>
      <c r="G8" s="147"/>
      <c r="H8" s="147"/>
      <c r="I8" s="1">
        <v>24</v>
      </c>
      <c r="J8" s="1" t="s">
        <v>1</v>
      </c>
      <c r="O8" s="147" t="s">
        <v>5</v>
      </c>
      <c r="P8" s="147"/>
      <c r="Q8" s="147"/>
      <c r="R8" s="147"/>
      <c r="S8" s="147"/>
      <c r="T8" s="147"/>
      <c r="U8" s="1">
        <v>24</v>
      </c>
      <c r="V8" s="1" t="s">
        <v>1</v>
      </c>
      <c r="AA8" s="147" t="s">
        <v>5</v>
      </c>
      <c r="AB8" s="147"/>
      <c r="AC8" s="147"/>
      <c r="AD8" s="147"/>
      <c r="AE8" s="147"/>
      <c r="AF8" s="147"/>
      <c r="AG8" s="1">
        <v>24</v>
      </c>
      <c r="AH8" s="1" t="s">
        <v>1</v>
      </c>
      <c r="AM8" s="147" t="s">
        <v>5</v>
      </c>
      <c r="AN8" s="147"/>
      <c r="AO8" s="147"/>
      <c r="AP8" s="147"/>
      <c r="AQ8" s="147"/>
      <c r="AR8" s="147"/>
      <c r="AS8" s="1">
        <v>24</v>
      </c>
      <c r="AT8" s="1" t="s">
        <v>1</v>
      </c>
      <c r="AY8" s="147" t="s">
        <v>5</v>
      </c>
      <c r="AZ8" s="147"/>
      <c r="BA8" s="147"/>
      <c r="BB8" s="147"/>
      <c r="BC8" s="147"/>
      <c r="BD8" s="147"/>
      <c r="BE8" s="1">
        <v>24</v>
      </c>
      <c r="BF8" s="1" t="s">
        <v>1</v>
      </c>
      <c r="BK8" s="147" t="s">
        <v>5</v>
      </c>
      <c r="BL8" s="147"/>
      <c r="BM8" s="147"/>
      <c r="BN8" s="147"/>
      <c r="BO8" s="147"/>
      <c r="BP8" s="147"/>
      <c r="BQ8" s="1">
        <v>24</v>
      </c>
      <c r="BR8" s="1" t="s">
        <v>1</v>
      </c>
      <c r="BW8" s="147" t="s">
        <v>5</v>
      </c>
      <c r="BX8" s="147"/>
      <c r="BY8" s="147"/>
      <c r="BZ8" s="147"/>
      <c r="CA8" s="147"/>
      <c r="CB8" s="147"/>
      <c r="CC8" s="1">
        <v>24</v>
      </c>
      <c r="CD8" s="1" t="s">
        <v>1</v>
      </c>
      <c r="CI8" s="147" t="s">
        <v>5</v>
      </c>
      <c r="CJ8" s="147"/>
      <c r="CK8" s="147"/>
      <c r="CL8" s="147"/>
      <c r="CM8" s="147"/>
      <c r="CN8" s="147"/>
      <c r="CO8" s="1">
        <v>24</v>
      </c>
      <c r="CP8" s="1" t="s">
        <v>1</v>
      </c>
      <c r="CU8" s="147" t="s">
        <v>5</v>
      </c>
      <c r="CV8" s="147"/>
      <c r="CW8" s="147"/>
      <c r="CX8" s="147"/>
      <c r="CY8" s="147"/>
      <c r="CZ8" s="147"/>
      <c r="DA8" s="1">
        <v>48</v>
      </c>
      <c r="DB8" s="1" t="s">
        <v>1</v>
      </c>
      <c r="DG8" s="147" t="s">
        <v>5</v>
      </c>
      <c r="DH8" s="147"/>
      <c r="DI8" s="147"/>
      <c r="DJ8" s="147"/>
      <c r="DK8" s="147"/>
      <c r="DL8" s="147"/>
      <c r="DM8" s="1">
        <v>48</v>
      </c>
      <c r="DN8" s="1" t="s">
        <v>1</v>
      </c>
      <c r="DS8" s="147" t="s">
        <v>5</v>
      </c>
      <c r="DT8" s="147"/>
      <c r="DU8" s="147"/>
      <c r="DV8" s="147"/>
      <c r="DW8" s="147"/>
      <c r="DX8" s="147"/>
      <c r="DY8" s="1">
        <v>24</v>
      </c>
      <c r="DZ8" s="1" t="s">
        <v>1</v>
      </c>
      <c r="EE8" s="147" t="s">
        <v>5</v>
      </c>
      <c r="EF8" s="147"/>
      <c r="EG8" s="147"/>
      <c r="EH8" s="147"/>
      <c r="EI8" s="147"/>
      <c r="EJ8" s="147"/>
      <c r="EK8" s="1">
        <v>24</v>
      </c>
      <c r="EL8" s="1" t="s">
        <v>1</v>
      </c>
      <c r="EQ8" s="147" t="s">
        <v>5</v>
      </c>
      <c r="ER8" s="147"/>
      <c r="ES8" s="147"/>
      <c r="ET8" s="147"/>
      <c r="EU8" s="147"/>
      <c r="EV8" s="147"/>
      <c r="EW8" s="1">
        <v>24</v>
      </c>
      <c r="EX8" s="1" t="s">
        <v>1</v>
      </c>
      <c r="FC8" s="147" t="s">
        <v>5</v>
      </c>
      <c r="FD8" s="147"/>
      <c r="FE8" s="147"/>
      <c r="FF8" s="147"/>
      <c r="FG8" s="147"/>
      <c r="FH8" s="147"/>
      <c r="FI8" s="1">
        <v>24</v>
      </c>
      <c r="FJ8" s="1" t="s">
        <v>1</v>
      </c>
      <c r="FM8" s="202" t="s">
        <v>177</v>
      </c>
      <c r="FN8" s="202"/>
      <c r="FO8" s="202"/>
      <c r="FP8" s="202"/>
      <c r="FQ8" s="202"/>
      <c r="FR8" s="202"/>
      <c r="FS8" s="202"/>
      <c r="FT8" s="202"/>
      <c r="FU8" s="202"/>
      <c r="FV8" s="202"/>
      <c r="FW8" s="202"/>
      <c r="FX8" s="202"/>
    </row>
    <row r="9" spans="1:180" ht="43.5" customHeight="1">
      <c r="C9" s="147" t="s">
        <v>6</v>
      </c>
      <c r="D9" s="147"/>
      <c r="E9" s="147"/>
      <c r="F9" s="147"/>
      <c r="G9" s="147"/>
      <c r="H9" s="147"/>
      <c r="I9" s="1">
        <v>10</v>
      </c>
      <c r="J9" s="1" t="s">
        <v>1</v>
      </c>
      <c r="O9" s="147" t="s">
        <v>6</v>
      </c>
      <c r="P9" s="147"/>
      <c r="Q9" s="147"/>
      <c r="R9" s="147"/>
      <c r="S9" s="147"/>
      <c r="T9" s="147"/>
      <c r="U9" s="1">
        <v>10</v>
      </c>
      <c r="V9" s="1" t="s">
        <v>1</v>
      </c>
      <c r="AA9" s="147" t="s">
        <v>6</v>
      </c>
      <c r="AB9" s="147"/>
      <c r="AC9" s="147"/>
      <c r="AD9" s="147"/>
      <c r="AE9" s="147"/>
      <c r="AF9" s="147"/>
      <c r="AG9" s="1">
        <v>10</v>
      </c>
      <c r="AH9" s="1" t="s">
        <v>1</v>
      </c>
      <c r="AM9" s="147" t="s">
        <v>6</v>
      </c>
      <c r="AN9" s="147"/>
      <c r="AO9" s="147"/>
      <c r="AP9" s="147"/>
      <c r="AQ9" s="147"/>
      <c r="AR9" s="147"/>
      <c r="AS9" s="1">
        <v>10</v>
      </c>
      <c r="AT9" s="1" t="s">
        <v>1</v>
      </c>
      <c r="AY9" s="147" t="s">
        <v>6</v>
      </c>
      <c r="AZ9" s="147"/>
      <c r="BA9" s="147"/>
      <c r="BB9" s="147"/>
      <c r="BC9" s="147"/>
      <c r="BD9" s="147"/>
      <c r="BE9" s="1">
        <v>10</v>
      </c>
      <c r="BF9" s="1" t="s">
        <v>1</v>
      </c>
      <c r="BK9" s="147" t="s">
        <v>6</v>
      </c>
      <c r="BL9" s="147"/>
      <c r="BM9" s="147"/>
      <c r="BN9" s="147"/>
      <c r="BO9" s="147"/>
      <c r="BP9" s="147"/>
      <c r="BQ9" s="1">
        <v>24</v>
      </c>
      <c r="BR9" s="1" t="s">
        <v>1</v>
      </c>
      <c r="BW9" s="147" t="s">
        <v>6</v>
      </c>
      <c r="BX9" s="147"/>
      <c r="BY9" s="147"/>
      <c r="BZ9" s="147"/>
      <c r="CA9" s="147"/>
      <c r="CB9" s="147"/>
      <c r="CC9" s="1">
        <v>24</v>
      </c>
      <c r="CD9" s="1" t="s">
        <v>1</v>
      </c>
      <c r="CI9" s="147" t="s">
        <v>6</v>
      </c>
      <c r="CJ9" s="147"/>
      <c r="CK9" s="147"/>
      <c r="CL9" s="147"/>
      <c r="CM9" s="147"/>
      <c r="CN9" s="147"/>
      <c r="CO9" s="1">
        <v>24</v>
      </c>
      <c r="CP9" s="1" t="s">
        <v>1</v>
      </c>
      <c r="CU9" s="147" t="s">
        <v>6</v>
      </c>
      <c r="CV9" s="147"/>
      <c r="CW9" s="147"/>
      <c r="CX9" s="147"/>
      <c r="CY9" s="147"/>
      <c r="CZ9" s="147"/>
      <c r="DA9" s="1">
        <v>36</v>
      </c>
      <c r="DB9" s="1" t="s">
        <v>1</v>
      </c>
      <c r="DG9" s="147" t="s">
        <v>6</v>
      </c>
      <c r="DH9" s="147"/>
      <c r="DI9" s="147"/>
      <c r="DJ9" s="147"/>
      <c r="DK9" s="147"/>
      <c r="DL9" s="147"/>
      <c r="DM9" s="1">
        <v>36</v>
      </c>
      <c r="DN9" s="1" t="s">
        <v>1</v>
      </c>
      <c r="DS9" s="147" t="s">
        <v>6</v>
      </c>
      <c r="DT9" s="147"/>
      <c r="DU9" s="147"/>
      <c r="DV9" s="147"/>
      <c r="DW9" s="147"/>
      <c r="DX9" s="147"/>
      <c r="DY9" s="1">
        <v>24</v>
      </c>
      <c r="DZ9" s="1" t="s">
        <v>1</v>
      </c>
      <c r="EE9" s="147" t="s">
        <v>6</v>
      </c>
      <c r="EF9" s="147"/>
      <c r="EG9" s="147"/>
      <c r="EH9" s="147"/>
      <c r="EI9" s="147"/>
      <c r="EJ9" s="147"/>
      <c r="EK9" s="1">
        <v>24</v>
      </c>
      <c r="EL9" s="1" t="s">
        <v>1</v>
      </c>
      <c r="EQ9" s="147" t="s">
        <v>6</v>
      </c>
      <c r="ER9" s="147"/>
      <c r="ES9" s="147"/>
      <c r="ET9" s="147"/>
      <c r="EU9" s="147"/>
      <c r="EV9" s="147"/>
      <c r="EW9" s="1">
        <v>24</v>
      </c>
      <c r="EX9" s="1" t="s">
        <v>1</v>
      </c>
      <c r="FC9" s="147" t="s">
        <v>6</v>
      </c>
      <c r="FD9" s="147"/>
      <c r="FE9" s="147"/>
      <c r="FF9" s="147"/>
      <c r="FG9" s="147"/>
      <c r="FH9" s="147"/>
      <c r="FI9" s="1">
        <v>24</v>
      </c>
      <c r="FJ9" s="1" t="s">
        <v>1</v>
      </c>
      <c r="FM9" s="202"/>
      <c r="FN9" s="202"/>
      <c r="FO9" s="202"/>
      <c r="FP9" s="202"/>
      <c r="FQ9" s="202"/>
      <c r="FR9" s="202"/>
      <c r="FS9" s="202"/>
      <c r="FT9" s="202"/>
      <c r="FU9" s="202"/>
      <c r="FV9" s="202"/>
      <c r="FW9" s="202"/>
      <c r="FX9" s="202"/>
    </row>
    <row r="10" spans="1:180" ht="43.5" customHeight="1">
      <c r="C10" s="147" t="s">
        <v>7</v>
      </c>
      <c r="D10" s="147"/>
      <c r="E10" s="147"/>
      <c r="F10" s="147"/>
      <c r="G10" s="147"/>
      <c r="H10" s="147"/>
      <c r="I10" s="1">
        <v>10</v>
      </c>
      <c r="J10" s="1" t="s">
        <v>1</v>
      </c>
      <c r="O10" s="147" t="s">
        <v>7</v>
      </c>
      <c r="P10" s="147"/>
      <c r="Q10" s="147"/>
      <c r="R10" s="147"/>
      <c r="S10" s="147"/>
      <c r="T10" s="147"/>
      <c r="U10" s="1">
        <v>10</v>
      </c>
      <c r="V10" s="1" t="s">
        <v>1</v>
      </c>
      <c r="AA10" s="147" t="s">
        <v>7</v>
      </c>
      <c r="AB10" s="147"/>
      <c r="AC10" s="147"/>
      <c r="AD10" s="147"/>
      <c r="AE10" s="147"/>
      <c r="AF10" s="147"/>
      <c r="AG10" s="1">
        <v>10</v>
      </c>
      <c r="AH10" s="1" t="s">
        <v>1</v>
      </c>
      <c r="AM10" s="147" t="s">
        <v>7</v>
      </c>
      <c r="AN10" s="147"/>
      <c r="AO10" s="147"/>
      <c r="AP10" s="147"/>
      <c r="AQ10" s="147"/>
      <c r="AR10" s="147"/>
      <c r="AS10" s="1">
        <v>10</v>
      </c>
      <c r="AT10" s="1" t="s">
        <v>1</v>
      </c>
      <c r="AY10" s="147" t="s">
        <v>7</v>
      </c>
      <c r="AZ10" s="147"/>
      <c r="BA10" s="147"/>
      <c r="BB10" s="147"/>
      <c r="BC10" s="147"/>
      <c r="BD10" s="147"/>
      <c r="BE10" s="1">
        <v>10</v>
      </c>
      <c r="BF10" s="1" t="s">
        <v>1</v>
      </c>
      <c r="BK10" s="147" t="s">
        <v>7</v>
      </c>
      <c r="BL10" s="147"/>
      <c r="BM10" s="147"/>
      <c r="BN10" s="147"/>
      <c r="BO10" s="147"/>
      <c r="BP10" s="147"/>
      <c r="BQ10" s="1">
        <v>10</v>
      </c>
      <c r="BR10" s="1" t="s">
        <v>1</v>
      </c>
      <c r="BW10" s="147" t="s">
        <v>7</v>
      </c>
      <c r="BX10" s="147"/>
      <c r="BY10" s="147"/>
      <c r="BZ10" s="147"/>
      <c r="CA10" s="147"/>
      <c r="CB10" s="147"/>
      <c r="CC10" s="1">
        <v>10</v>
      </c>
      <c r="CD10" s="1" t="s">
        <v>1</v>
      </c>
      <c r="CI10" s="147" t="s">
        <v>7</v>
      </c>
      <c r="CJ10" s="147"/>
      <c r="CK10" s="147"/>
      <c r="CL10" s="147"/>
      <c r="CM10" s="147"/>
      <c r="CN10" s="147"/>
      <c r="CO10" s="1">
        <v>10</v>
      </c>
      <c r="CP10" s="1" t="s">
        <v>1</v>
      </c>
      <c r="CU10" s="147" t="s">
        <v>7</v>
      </c>
      <c r="CV10" s="147"/>
      <c r="CW10" s="147"/>
      <c r="CX10" s="147"/>
      <c r="CY10" s="147"/>
      <c r="CZ10" s="147"/>
      <c r="DA10" s="1">
        <v>10</v>
      </c>
      <c r="DB10" s="1" t="s">
        <v>1</v>
      </c>
      <c r="DG10" s="147" t="s">
        <v>7</v>
      </c>
      <c r="DH10" s="147"/>
      <c r="DI10" s="147"/>
      <c r="DJ10" s="147"/>
      <c r="DK10" s="147"/>
      <c r="DL10" s="147"/>
      <c r="DM10" s="1">
        <v>10</v>
      </c>
      <c r="DN10" s="1" t="s">
        <v>1</v>
      </c>
      <c r="DS10" s="147" t="s">
        <v>7</v>
      </c>
      <c r="DT10" s="147"/>
      <c r="DU10" s="147"/>
      <c r="DV10" s="147"/>
      <c r="DW10" s="147"/>
      <c r="DX10" s="147"/>
      <c r="DY10" s="1"/>
      <c r="DZ10" s="1" t="s">
        <v>1</v>
      </c>
      <c r="EE10" s="147" t="s">
        <v>7</v>
      </c>
      <c r="EF10" s="147"/>
      <c r="EG10" s="147"/>
      <c r="EH10" s="147"/>
      <c r="EI10" s="147"/>
      <c r="EJ10" s="147"/>
      <c r="EK10" s="1"/>
      <c r="EL10" s="1" t="s">
        <v>1</v>
      </c>
      <c r="EQ10" s="147" t="s">
        <v>7</v>
      </c>
      <c r="ER10" s="147"/>
      <c r="ES10" s="147"/>
      <c r="ET10" s="147"/>
      <c r="EU10" s="147"/>
      <c r="EV10" s="147"/>
      <c r="EW10" s="1"/>
      <c r="EX10" s="1" t="s">
        <v>1</v>
      </c>
      <c r="FC10" s="147" t="s">
        <v>7</v>
      </c>
      <c r="FD10" s="147"/>
      <c r="FE10" s="147"/>
      <c r="FF10" s="147"/>
      <c r="FG10" s="147"/>
      <c r="FH10" s="147"/>
      <c r="FI10" s="1"/>
      <c r="FJ10" s="1" t="s">
        <v>1</v>
      </c>
      <c r="FM10" s="202" t="s">
        <v>178</v>
      </c>
      <c r="FN10" s="202"/>
      <c r="FO10" s="202"/>
      <c r="FP10" s="202"/>
      <c r="FQ10" s="202"/>
      <c r="FR10" s="202"/>
      <c r="FS10" s="202"/>
      <c r="FT10" s="202"/>
      <c r="FU10" s="202"/>
      <c r="FV10" s="202"/>
      <c r="FW10" s="202"/>
      <c r="FX10" s="202"/>
    </row>
    <row r="11" spans="1:180" ht="43.5" customHeight="1">
      <c r="C11" s="147" t="s">
        <v>8</v>
      </c>
      <c r="D11" s="147"/>
      <c r="E11" s="147"/>
      <c r="F11" s="147"/>
      <c r="G11" s="147"/>
      <c r="H11" s="147"/>
      <c r="I11" s="1">
        <v>3</v>
      </c>
      <c r="J11" s="1" t="s">
        <v>2</v>
      </c>
      <c r="O11" s="147" t="s">
        <v>8</v>
      </c>
      <c r="P11" s="147"/>
      <c r="Q11" s="147"/>
      <c r="R11" s="147"/>
      <c r="S11" s="147"/>
      <c r="T11" s="147"/>
      <c r="U11" s="1">
        <v>3</v>
      </c>
      <c r="V11" s="1" t="s">
        <v>2</v>
      </c>
      <c r="AA11" s="147" t="s">
        <v>8</v>
      </c>
      <c r="AB11" s="147"/>
      <c r="AC11" s="147"/>
      <c r="AD11" s="147"/>
      <c r="AE11" s="147"/>
      <c r="AF11" s="147"/>
      <c r="AG11" s="1">
        <v>3</v>
      </c>
      <c r="AH11" s="1" t="s">
        <v>2</v>
      </c>
      <c r="AM11" s="147" t="s">
        <v>8</v>
      </c>
      <c r="AN11" s="147"/>
      <c r="AO11" s="147"/>
      <c r="AP11" s="147"/>
      <c r="AQ11" s="147"/>
      <c r="AR11" s="147"/>
      <c r="AS11" s="1">
        <v>3</v>
      </c>
      <c r="AT11" s="1" t="s">
        <v>2</v>
      </c>
      <c r="AY11" s="147" t="s">
        <v>8</v>
      </c>
      <c r="AZ11" s="147"/>
      <c r="BA11" s="147"/>
      <c r="BB11" s="147"/>
      <c r="BC11" s="147"/>
      <c r="BD11" s="147"/>
      <c r="BE11" s="1">
        <v>3</v>
      </c>
      <c r="BF11" s="1" t="s">
        <v>2</v>
      </c>
      <c r="BK11" s="147" t="s">
        <v>8</v>
      </c>
      <c r="BL11" s="147"/>
      <c r="BM11" s="147"/>
      <c r="BN11" s="147"/>
      <c r="BO11" s="147"/>
      <c r="BP11" s="147"/>
      <c r="BQ11" s="1">
        <v>3</v>
      </c>
      <c r="BR11" s="1" t="s">
        <v>2</v>
      </c>
      <c r="BW11" s="147" t="s">
        <v>8</v>
      </c>
      <c r="BX11" s="147"/>
      <c r="BY11" s="147"/>
      <c r="BZ11" s="147"/>
      <c r="CA11" s="147"/>
      <c r="CB11" s="147"/>
      <c r="CC11" s="1">
        <v>3</v>
      </c>
      <c r="CD11" s="1" t="s">
        <v>2</v>
      </c>
      <c r="CI11" s="147" t="s">
        <v>8</v>
      </c>
      <c r="CJ11" s="147"/>
      <c r="CK11" s="147"/>
      <c r="CL11" s="147"/>
      <c r="CM11" s="147"/>
      <c r="CN11" s="147"/>
      <c r="CO11" s="1">
        <v>3</v>
      </c>
      <c r="CP11" s="1" t="s">
        <v>2</v>
      </c>
      <c r="CU11" s="147" t="s">
        <v>8</v>
      </c>
      <c r="CV11" s="147"/>
      <c r="CW11" s="147"/>
      <c r="CX11" s="147"/>
      <c r="CY11" s="147"/>
      <c r="CZ11" s="147"/>
      <c r="DA11" s="1">
        <v>3</v>
      </c>
      <c r="DB11" s="1" t="s">
        <v>2</v>
      </c>
      <c r="DG11" s="147" t="s">
        <v>8</v>
      </c>
      <c r="DH11" s="147"/>
      <c r="DI11" s="147"/>
      <c r="DJ11" s="147"/>
      <c r="DK11" s="147"/>
      <c r="DL11" s="147"/>
      <c r="DM11" s="1">
        <v>3</v>
      </c>
      <c r="DN11" s="1" t="s">
        <v>2</v>
      </c>
      <c r="DS11" s="147" t="s">
        <v>8</v>
      </c>
      <c r="DT11" s="147"/>
      <c r="DU11" s="147"/>
      <c r="DV11" s="147"/>
      <c r="DW11" s="147"/>
      <c r="DX11" s="147"/>
      <c r="DY11" s="1"/>
      <c r="DZ11" s="1" t="s">
        <v>2</v>
      </c>
      <c r="EE11" s="147" t="s">
        <v>8</v>
      </c>
      <c r="EF11" s="147"/>
      <c r="EG11" s="147"/>
      <c r="EH11" s="147"/>
      <c r="EI11" s="147"/>
      <c r="EJ11" s="147"/>
      <c r="EK11" s="1"/>
      <c r="EL11" s="1" t="s">
        <v>2</v>
      </c>
      <c r="EQ11" s="147" t="s">
        <v>8</v>
      </c>
      <c r="ER11" s="147"/>
      <c r="ES11" s="147"/>
      <c r="ET11" s="147"/>
      <c r="EU11" s="147"/>
      <c r="EV11" s="147"/>
      <c r="EW11" s="1"/>
      <c r="EX11" s="1" t="s">
        <v>2</v>
      </c>
      <c r="FC11" s="147" t="s">
        <v>8</v>
      </c>
      <c r="FD11" s="147"/>
      <c r="FE11" s="147"/>
      <c r="FF11" s="147"/>
      <c r="FG11" s="147"/>
      <c r="FH11" s="147"/>
      <c r="FI11" s="1"/>
      <c r="FJ11" s="1" t="s">
        <v>2</v>
      </c>
      <c r="FM11" s="202"/>
      <c r="FN11" s="202"/>
      <c r="FO11" s="202"/>
      <c r="FP11" s="202"/>
      <c r="FQ11" s="202"/>
      <c r="FR11" s="202"/>
      <c r="FS11" s="202"/>
      <c r="FT11" s="202"/>
      <c r="FU11" s="202"/>
      <c r="FV11" s="202"/>
      <c r="FW11" s="202"/>
      <c r="FX11" s="202"/>
    </row>
    <row r="12" spans="1:180" ht="43.5" customHeight="1">
      <c r="C12" s="147" t="s">
        <v>9</v>
      </c>
      <c r="D12" s="147"/>
      <c r="E12" s="147"/>
      <c r="F12" s="147"/>
      <c r="G12" s="147"/>
      <c r="H12" s="147"/>
      <c r="I12" s="1">
        <v>2</v>
      </c>
      <c r="J12" s="1" t="s">
        <v>2</v>
      </c>
      <c r="O12" s="147" t="s">
        <v>9</v>
      </c>
      <c r="P12" s="147"/>
      <c r="Q12" s="147"/>
      <c r="R12" s="147"/>
      <c r="S12" s="147"/>
      <c r="T12" s="147"/>
      <c r="U12" s="1">
        <v>2</v>
      </c>
      <c r="V12" s="1" t="s">
        <v>2</v>
      </c>
      <c r="AA12" s="147" t="s">
        <v>9</v>
      </c>
      <c r="AB12" s="147"/>
      <c r="AC12" s="147"/>
      <c r="AD12" s="147"/>
      <c r="AE12" s="147"/>
      <c r="AF12" s="147"/>
      <c r="AG12" s="1">
        <v>2</v>
      </c>
      <c r="AH12" s="1" t="s">
        <v>2</v>
      </c>
      <c r="AM12" s="147" t="s">
        <v>9</v>
      </c>
      <c r="AN12" s="147"/>
      <c r="AO12" s="147"/>
      <c r="AP12" s="147"/>
      <c r="AQ12" s="147"/>
      <c r="AR12" s="147"/>
      <c r="AS12" s="1">
        <v>2</v>
      </c>
      <c r="AT12" s="1" t="s">
        <v>2</v>
      </c>
      <c r="AY12" s="147" t="s">
        <v>9</v>
      </c>
      <c r="AZ12" s="147"/>
      <c r="BA12" s="147"/>
      <c r="BB12" s="147"/>
      <c r="BC12" s="147"/>
      <c r="BD12" s="147"/>
      <c r="BE12" s="1">
        <v>2</v>
      </c>
      <c r="BF12" s="1" t="s">
        <v>2</v>
      </c>
      <c r="BK12" s="147" t="s">
        <v>18</v>
      </c>
      <c r="BL12" s="147"/>
      <c r="BM12" s="147"/>
      <c r="BN12" s="147"/>
      <c r="BO12" s="147"/>
      <c r="BP12" s="147"/>
      <c r="BQ12" s="1">
        <v>2</v>
      </c>
      <c r="BR12" s="1" t="s">
        <v>2</v>
      </c>
      <c r="BW12" s="147" t="s">
        <v>18</v>
      </c>
      <c r="BX12" s="147"/>
      <c r="BY12" s="147"/>
      <c r="BZ12" s="147"/>
      <c r="CA12" s="147"/>
      <c r="CB12" s="147"/>
      <c r="CC12" s="1">
        <v>2</v>
      </c>
      <c r="CD12" s="1" t="s">
        <v>2</v>
      </c>
      <c r="CI12" s="147" t="s">
        <v>18</v>
      </c>
      <c r="CJ12" s="147"/>
      <c r="CK12" s="147"/>
      <c r="CL12" s="147"/>
      <c r="CM12" s="147"/>
      <c r="CN12" s="147"/>
      <c r="CO12" s="1">
        <v>2</v>
      </c>
      <c r="CP12" s="1" t="s">
        <v>2</v>
      </c>
      <c r="CU12" s="147" t="s">
        <v>18</v>
      </c>
      <c r="CV12" s="147"/>
      <c r="CW12" s="147"/>
      <c r="CX12" s="147"/>
      <c r="CY12" s="147"/>
      <c r="CZ12" s="147"/>
      <c r="DA12" s="1">
        <v>2</v>
      </c>
      <c r="DB12" s="1" t="s">
        <v>2</v>
      </c>
      <c r="DG12" s="147" t="s">
        <v>18</v>
      </c>
      <c r="DH12" s="147"/>
      <c r="DI12" s="147"/>
      <c r="DJ12" s="147"/>
      <c r="DK12" s="147"/>
      <c r="DL12" s="147"/>
      <c r="DM12" s="1">
        <v>2</v>
      </c>
      <c r="DN12" s="1" t="s">
        <v>2</v>
      </c>
      <c r="DS12" s="147" t="s">
        <v>18</v>
      </c>
      <c r="DT12" s="147"/>
      <c r="DU12" s="147"/>
      <c r="DV12" s="147"/>
      <c r="DW12" s="147"/>
      <c r="DX12" s="147"/>
      <c r="DY12" s="1"/>
      <c r="DZ12" s="1" t="s">
        <v>2</v>
      </c>
      <c r="EE12" s="147" t="s">
        <v>18</v>
      </c>
      <c r="EF12" s="147"/>
      <c r="EG12" s="147"/>
      <c r="EH12" s="147"/>
      <c r="EI12" s="147"/>
      <c r="EJ12" s="147"/>
      <c r="EK12" s="1"/>
      <c r="EL12" s="1" t="s">
        <v>2</v>
      </c>
      <c r="EQ12" s="147" t="s">
        <v>18</v>
      </c>
      <c r="ER12" s="147"/>
      <c r="ES12" s="147"/>
      <c r="ET12" s="147"/>
      <c r="EU12" s="147"/>
      <c r="EV12" s="147"/>
      <c r="EW12" s="1"/>
      <c r="EX12" s="1" t="s">
        <v>2</v>
      </c>
      <c r="FC12" s="147" t="s">
        <v>18</v>
      </c>
      <c r="FD12" s="147"/>
      <c r="FE12" s="147"/>
      <c r="FF12" s="147"/>
      <c r="FG12" s="147"/>
      <c r="FH12" s="147"/>
      <c r="FI12" s="1"/>
      <c r="FJ12" s="1" t="s">
        <v>2</v>
      </c>
      <c r="FM12" s="203"/>
      <c r="FN12" s="203"/>
      <c r="FO12" s="203"/>
      <c r="FP12" s="203"/>
      <c r="FQ12" s="203"/>
      <c r="FR12" s="203"/>
      <c r="FS12" s="203"/>
      <c r="FT12" s="62"/>
      <c r="FU12" s="62"/>
      <c r="FV12" s="62"/>
      <c r="FW12" s="62"/>
      <c r="FX12" s="62"/>
    </row>
    <row r="13" spans="1:180" ht="43.5" customHeight="1">
      <c r="C13" s="147" t="s">
        <v>10</v>
      </c>
      <c r="D13" s="147"/>
      <c r="E13" s="147"/>
      <c r="F13" s="147"/>
      <c r="G13" s="147"/>
      <c r="H13" s="147"/>
      <c r="I13" s="1">
        <v>10</v>
      </c>
      <c r="J13" s="1" t="s">
        <v>2</v>
      </c>
      <c r="O13" s="147" t="s">
        <v>10</v>
      </c>
      <c r="P13" s="147"/>
      <c r="Q13" s="147"/>
      <c r="R13" s="147"/>
      <c r="S13" s="147"/>
      <c r="T13" s="147"/>
      <c r="U13" s="1">
        <v>10</v>
      </c>
      <c r="V13" s="1" t="s">
        <v>2</v>
      </c>
      <c r="AA13" s="147" t="s">
        <v>10</v>
      </c>
      <c r="AB13" s="147"/>
      <c r="AC13" s="147"/>
      <c r="AD13" s="147"/>
      <c r="AE13" s="147"/>
      <c r="AF13" s="147"/>
      <c r="AG13" s="1">
        <v>10</v>
      </c>
      <c r="AH13" s="1" t="s">
        <v>2</v>
      </c>
      <c r="AM13" s="147" t="s">
        <v>10</v>
      </c>
      <c r="AN13" s="147"/>
      <c r="AO13" s="147"/>
      <c r="AP13" s="147"/>
      <c r="AQ13" s="147"/>
      <c r="AR13" s="147"/>
      <c r="AS13" s="1">
        <v>10</v>
      </c>
      <c r="AT13" s="1" t="s">
        <v>2</v>
      </c>
      <c r="AY13" s="147" t="s">
        <v>10</v>
      </c>
      <c r="AZ13" s="147"/>
      <c r="BA13" s="147"/>
      <c r="BB13" s="147"/>
      <c r="BC13" s="147"/>
      <c r="BD13" s="147"/>
      <c r="BE13" s="1">
        <v>10</v>
      </c>
      <c r="BF13" s="1" t="s">
        <v>2</v>
      </c>
      <c r="BK13" s="147" t="s">
        <v>19</v>
      </c>
      <c r="BL13" s="147"/>
      <c r="BM13" s="147"/>
      <c r="BN13" s="147"/>
      <c r="BO13" s="147"/>
      <c r="BP13" s="147"/>
      <c r="BQ13" s="1">
        <v>10</v>
      </c>
      <c r="BR13" s="1" t="s">
        <v>2</v>
      </c>
      <c r="BW13" s="147" t="s">
        <v>19</v>
      </c>
      <c r="BX13" s="147"/>
      <c r="BY13" s="147"/>
      <c r="BZ13" s="147"/>
      <c r="CA13" s="147"/>
      <c r="CB13" s="147"/>
      <c r="CC13" s="1">
        <v>10</v>
      </c>
      <c r="CD13" s="1" t="s">
        <v>2</v>
      </c>
      <c r="CI13" s="147" t="s">
        <v>19</v>
      </c>
      <c r="CJ13" s="147"/>
      <c r="CK13" s="147"/>
      <c r="CL13" s="147"/>
      <c r="CM13" s="147"/>
      <c r="CN13" s="147"/>
      <c r="CO13" s="1">
        <v>10</v>
      </c>
      <c r="CP13" s="1" t="s">
        <v>2</v>
      </c>
      <c r="CU13" s="147" t="s">
        <v>19</v>
      </c>
      <c r="CV13" s="147"/>
      <c r="CW13" s="147"/>
      <c r="CX13" s="147"/>
      <c r="CY13" s="147"/>
      <c r="CZ13" s="147"/>
      <c r="DA13" s="1">
        <v>10</v>
      </c>
      <c r="DB13" s="1" t="s">
        <v>2</v>
      </c>
      <c r="DG13" s="147" t="s">
        <v>19</v>
      </c>
      <c r="DH13" s="147"/>
      <c r="DI13" s="147"/>
      <c r="DJ13" s="147"/>
      <c r="DK13" s="147"/>
      <c r="DL13" s="147"/>
      <c r="DM13" s="1">
        <v>10</v>
      </c>
      <c r="DN13" s="1" t="s">
        <v>2</v>
      </c>
      <c r="DS13" s="147" t="s">
        <v>19</v>
      </c>
      <c r="DT13" s="147"/>
      <c r="DU13" s="147"/>
      <c r="DV13" s="147"/>
      <c r="DW13" s="147"/>
      <c r="DX13" s="147"/>
      <c r="DY13" s="1"/>
      <c r="DZ13" s="1" t="s">
        <v>2</v>
      </c>
      <c r="EE13" s="147" t="s">
        <v>19</v>
      </c>
      <c r="EF13" s="147"/>
      <c r="EG13" s="147"/>
      <c r="EH13" s="147"/>
      <c r="EI13" s="147"/>
      <c r="EJ13" s="147"/>
      <c r="EK13" s="1"/>
      <c r="EL13" s="1" t="s">
        <v>2</v>
      </c>
      <c r="EQ13" s="147" t="s">
        <v>19</v>
      </c>
      <c r="ER13" s="147"/>
      <c r="ES13" s="147"/>
      <c r="ET13" s="147"/>
      <c r="EU13" s="147"/>
      <c r="EV13" s="147"/>
      <c r="EW13" s="1"/>
      <c r="EX13" s="1" t="s">
        <v>2</v>
      </c>
      <c r="FC13" s="147" t="s">
        <v>19</v>
      </c>
      <c r="FD13" s="147"/>
      <c r="FE13" s="147"/>
      <c r="FF13" s="147"/>
      <c r="FG13" s="147"/>
      <c r="FH13" s="147"/>
      <c r="FI13" s="1"/>
      <c r="FJ13" s="1" t="s">
        <v>2</v>
      </c>
      <c r="FM13" s="202" t="s">
        <v>179</v>
      </c>
      <c r="FN13" s="202"/>
      <c r="FO13" s="202"/>
      <c r="FP13" s="202"/>
      <c r="FQ13" s="202"/>
      <c r="FR13" s="202"/>
      <c r="FS13" s="202"/>
      <c r="FT13" s="202"/>
      <c r="FU13" s="202"/>
      <c r="FV13" s="202"/>
      <c r="FW13" s="202"/>
      <c r="FX13" s="202"/>
    </row>
    <row r="14" spans="1:180" ht="43.5" customHeight="1">
      <c r="C14" s="147" t="s">
        <v>11</v>
      </c>
      <c r="D14" s="147"/>
      <c r="E14" s="147"/>
      <c r="F14" s="147"/>
      <c r="G14" s="147"/>
      <c r="H14" s="147"/>
      <c r="I14" s="1">
        <v>4</v>
      </c>
      <c r="J14" s="1" t="s">
        <v>3</v>
      </c>
      <c r="O14" s="147" t="s">
        <v>11</v>
      </c>
      <c r="P14" s="147"/>
      <c r="Q14" s="147"/>
      <c r="R14" s="147"/>
      <c r="S14" s="147"/>
      <c r="T14" s="147"/>
      <c r="U14" s="1">
        <v>4</v>
      </c>
      <c r="V14" s="1" t="s">
        <v>3</v>
      </c>
      <c r="AA14" s="147" t="s">
        <v>11</v>
      </c>
      <c r="AB14" s="147"/>
      <c r="AC14" s="147"/>
      <c r="AD14" s="147"/>
      <c r="AE14" s="147"/>
      <c r="AF14" s="147"/>
      <c r="AG14" s="1">
        <v>4</v>
      </c>
      <c r="AH14" s="1" t="s">
        <v>3</v>
      </c>
      <c r="AM14" s="147" t="s">
        <v>11</v>
      </c>
      <c r="AN14" s="147"/>
      <c r="AO14" s="147"/>
      <c r="AP14" s="147"/>
      <c r="AQ14" s="147"/>
      <c r="AR14" s="147"/>
      <c r="AS14" s="1">
        <v>4</v>
      </c>
      <c r="AT14" s="1" t="s">
        <v>3</v>
      </c>
      <c r="AY14" s="147" t="s">
        <v>11</v>
      </c>
      <c r="AZ14" s="147"/>
      <c r="BA14" s="147"/>
      <c r="BB14" s="147"/>
      <c r="BC14" s="147"/>
      <c r="BD14" s="147"/>
      <c r="BE14" s="1">
        <v>4</v>
      </c>
      <c r="BF14" s="1" t="s">
        <v>3</v>
      </c>
      <c r="BK14" s="147" t="s">
        <v>10</v>
      </c>
      <c r="BL14" s="147"/>
      <c r="BM14" s="147"/>
      <c r="BN14" s="147"/>
      <c r="BO14" s="147"/>
      <c r="BP14" s="147"/>
      <c r="BQ14" s="1"/>
      <c r="BR14" s="1" t="s">
        <v>2</v>
      </c>
      <c r="BW14" s="147" t="s">
        <v>10</v>
      </c>
      <c r="BX14" s="147"/>
      <c r="BY14" s="147"/>
      <c r="BZ14" s="147"/>
      <c r="CA14" s="147"/>
      <c r="CB14" s="147"/>
      <c r="CC14" s="1"/>
      <c r="CD14" s="1" t="s">
        <v>2</v>
      </c>
      <c r="CI14" s="147" t="s">
        <v>10</v>
      </c>
      <c r="CJ14" s="147"/>
      <c r="CK14" s="147"/>
      <c r="CL14" s="147"/>
      <c r="CM14" s="147"/>
      <c r="CN14" s="147"/>
      <c r="CO14" s="1"/>
      <c r="CP14" s="1" t="s">
        <v>2</v>
      </c>
      <c r="CU14" s="147" t="s">
        <v>10</v>
      </c>
      <c r="CV14" s="147"/>
      <c r="CW14" s="147"/>
      <c r="CX14" s="147"/>
      <c r="CY14" s="147"/>
      <c r="CZ14" s="147"/>
      <c r="DA14" s="1"/>
      <c r="DB14" s="1" t="s">
        <v>2</v>
      </c>
      <c r="DG14" s="147" t="s">
        <v>10</v>
      </c>
      <c r="DH14" s="147"/>
      <c r="DI14" s="147"/>
      <c r="DJ14" s="147"/>
      <c r="DK14" s="147"/>
      <c r="DL14" s="147"/>
      <c r="DM14" s="1"/>
      <c r="DN14" s="1" t="s">
        <v>2</v>
      </c>
      <c r="DS14" s="147" t="s">
        <v>10</v>
      </c>
      <c r="DT14" s="147"/>
      <c r="DU14" s="147"/>
      <c r="DV14" s="147"/>
      <c r="DW14" s="147"/>
      <c r="DX14" s="147"/>
      <c r="DY14" s="1"/>
      <c r="DZ14" s="1" t="s">
        <v>2</v>
      </c>
      <c r="EE14" s="147" t="s">
        <v>10</v>
      </c>
      <c r="EF14" s="147"/>
      <c r="EG14" s="147"/>
      <c r="EH14" s="147"/>
      <c r="EI14" s="147"/>
      <c r="EJ14" s="147"/>
      <c r="EK14" s="1"/>
      <c r="EL14" s="1" t="s">
        <v>2</v>
      </c>
      <c r="EQ14" s="147" t="s">
        <v>10</v>
      </c>
      <c r="ER14" s="147"/>
      <c r="ES14" s="147"/>
      <c r="ET14" s="147"/>
      <c r="EU14" s="147"/>
      <c r="EV14" s="147"/>
      <c r="EW14" s="1"/>
      <c r="EX14" s="1" t="s">
        <v>2</v>
      </c>
      <c r="FC14" s="147" t="s">
        <v>10</v>
      </c>
      <c r="FD14" s="147"/>
      <c r="FE14" s="147"/>
      <c r="FF14" s="147"/>
      <c r="FG14" s="147"/>
      <c r="FH14" s="147"/>
      <c r="FI14" s="1"/>
      <c r="FJ14" s="1" t="s">
        <v>2</v>
      </c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</row>
    <row r="15" spans="1:180" ht="43.5" customHeight="1">
      <c r="C15" s="147" t="s">
        <v>12</v>
      </c>
      <c r="D15" s="147"/>
      <c r="E15" s="147"/>
      <c r="F15" s="147"/>
      <c r="G15" s="147"/>
      <c r="H15" s="147"/>
      <c r="I15" s="1">
        <v>4</v>
      </c>
      <c r="J15" s="1" t="s">
        <v>4</v>
      </c>
      <c r="O15" s="147" t="s">
        <v>12</v>
      </c>
      <c r="P15" s="147"/>
      <c r="Q15" s="147"/>
      <c r="R15" s="147"/>
      <c r="S15" s="147"/>
      <c r="T15" s="147"/>
      <c r="U15" s="1">
        <v>4</v>
      </c>
      <c r="V15" s="1" t="s">
        <v>4</v>
      </c>
      <c r="AA15" s="147" t="s">
        <v>12</v>
      </c>
      <c r="AB15" s="147"/>
      <c r="AC15" s="147"/>
      <c r="AD15" s="147"/>
      <c r="AE15" s="147"/>
      <c r="AF15" s="147"/>
      <c r="AG15" s="1">
        <v>4</v>
      </c>
      <c r="AH15" s="1" t="s">
        <v>4</v>
      </c>
      <c r="AM15" s="147" t="s">
        <v>12</v>
      </c>
      <c r="AN15" s="147"/>
      <c r="AO15" s="147"/>
      <c r="AP15" s="147"/>
      <c r="AQ15" s="147"/>
      <c r="AR15" s="147"/>
      <c r="AS15" s="1">
        <v>4</v>
      </c>
      <c r="AT15" s="1" t="s">
        <v>4</v>
      </c>
      <c r="AY15" s="147" t="s">
        <v>12</v>
      </c>
      <c r="AZ15" s="147"/>
      <c r="BA15" s="147"/>
      <c r="BB15" s="147"/>
      <c r="BC15" s="147"/>
      <c r="BD15" s="147"/>
      <c r="BE15" s="1">
        <v>4</v>
      </c>
      <c r="BF15" s="1" t="s">
        <v>4</v>
      </c>
      <c r="BK15" s="147" t="s">
        <v>11</v>
      </c>
      <c r="BL15" s="147"/>
      <c r="BM15" s="147"/>
      <c r="BN15" s="147"/>
      <c r="BO15" s="147"/>
      <c r="BP15" s="147"/>
      <c r="BQ15" s="1">
        <v>4</v>
      </c>
      <c r="BR15" s="1" t="s">
        <v>3</v>
      </c>
      <c r="BW15" s="147" t="s">
        <v>11</v>
      </c>
      <c r="BX15" s="147"/>
      <c r="BY15" s="147"/>
      <c r="BZ15" s="147"/>
      <c r="CA15" s="147"/>
      <c r="CB15" s="147"/>
      <c r="CC15" s="1">
        <v>4</v>
      </c>
      <c r="CD15" s="1" t="s">
        <v>3</v>
      </c>
      <c r="CI15" s="147" t="s">
        <v>11</v>
      </c>
      <c r="CJ15" s="147"/>
      <c r="CK15" s="147"/>
      <c r="CL15" s="147"/>
      <c r="CM15" s="147"/>
      <c r="CN15" s="147"/>
      <c r="CO15" s="1">
        <v>4</v>
      </c>
      <c r="CP15" s="1" t="s">
        <v>3</v>
      </c>
      <c r="CU15" s="147" t="s">
        <v>11</v>
      </c>
      <c r="CV15" s="147"/>
      <c r="CW15" s="147"/>
      <c r="CX15" s="147"/>
      <c r="CY15" s="147"/>
      <c r="CZ15" s="147"/>
      <c r="DA15" s="1">
        <v>4</v>
      </c>
      <c r="DB15" s="1" t="s">
        <v>3</v>
      </c>
      <c r="DG15" s="147" t="s">
        <v>11</v>
      </c>
      <c r="DH15" s="147"/>
      <c r="DI15" s="147"/>
      <c r="DJ15" s="147"/>
      <c r="DK15" s="147"/>
      <c r="DL15" s="147"/>
      <c r="DM15" s="1">
        <v>4</v>
      </c>
      <c r="DN15" s="1" t="s">
        <v>3</v>
      </c>
      <c r="DS15" s="147" t="s">
        <v>11</v>
      </c>
      <c r="DT15" s="147"/>
      <c r="DU15" s="147"/>
      <c r="DV15" s="147"/>
      <c r="DW15" s="147"/>
      <c r="DX15" s="147"/>
      <c r="DY15" s="1"/>
      <c r="DZ15" s="1" t="s">
        <v>3</v>
      </c>
      <c r="EE15" s="147" t="s">
        <v>11</v>
      </c>
      <c r="EF15" s="147"/>
      <c r="EG15" s="147"/>
      <c r="EH15" s="147"/>
      <c r="EI15" s="147"/>
      <c r="EJ15" s="147"/>
      <c r="EK15" s="1"/>
      <c r="EL15" s="1" t="s">
        <v>3</v>
      </c>
      <c r="EQ15" s="147" t="s">
        <v>11</v>
      </c>
      <c r="ER15" s="147"/>
      <c r="ES15" s="147"/>
      <c r="ET15" s="147"/>
      <c r="EU15" s="147"/>
      <c r="EV15" s="147"/>
      <c r="EW15" s="1"/>
      <c r="EX15" s="1" t="s">
        <v>3</v>
      </c>
      <c r="FC15" s="147" t="s">
        <v>11</v>
      </c>
      <c r="FD15" s="147"/>
      <c r="FE15" s="147"/>
      <c r="FF15" s="147"/>
      <c r="FG15" s="147"/>
      <c r="FH15" s="147"/>
      <c r="FI15" s="1"/>
      <c r="FJ15" s="1" t="s">
        <v>3</v>
      </c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</row>
  </sheetData>
  <mergeCells count="131">
    <mergeCell ref="BK15:BP15"/>
    <mergeCell ref="BK14:BP14"/>
    <mergeCell ref="BW14:CB14"/>
    <mergeCell ref="EQ15:EV15"/>
    <mergeCell ref="FC15:FH15"/>
    <mergeCell ref="BW15:CB15"/>
    <mergeCell ref="CI15:CN15"/>
    <mergeCell ref="CU15:CZ15"/>
    <mergeCell ref="DG15:DL15"/>
    <mergeCell ref="DS15:DX15"/>
    <mergeCell ref="EE15:EJ15"/>
    <mergeCell ref="EE14:EJ14"/>
    <mergeCell ref="EQ14:EV14"/>
    <mergeCell ref="FC14:FH14"/>
    <mergeCell ref="CI14:CN14"/>
    <mergeCell ref="CU14:CZ14"/>
    <mergeCell ref="DG14:DL14"/>
    <mergeCell ref="DS14:DX14"/>
    <mergeCell ref="C14:H14"/>
    <mergeCell ref="O14:T14"/>
    <mergeCell ref="AA14:AF14"/>
    <mergeCell ref="AM14:AR14"/>
    <mergeCell ref="AY14:BD14"/>
    <mergeCell ref="C15:H15"/>
    <mergeCell ref="O15:T15"/>
    <mergeCell ref="AA15:AF15"/>
    <mergeCell ref="AM15:AR15"/>
    <mergeCell ref="AY15:BD15"/>
    <mergeCell ref="FC12:FH12"/>
    <mergeCell ref="C13:H13"/>
    <mergeCell ref="O13:T13"/>
    <mergeCell ref="AA13:AF13"/>
    <mergeCell ref="AM13:AR13"/>
    <mergeCell ref="AY13:BD13"/>
    <mergeCell ref="BK13:BP13"/>
    <mergeCell ref="BW13:CB13"/>
    <mergeCell ref="CI13:CN13"/>
    <mergeCell ref="CI12:CN12"/>
    <mergeCell ref="CU12:CZ12"/>
    <mergeCell ref="DG12:DL12"/>
    <mergeCell ref="DS12:DX12"/>
    <mergeCell ref="EE12:EJ12"/>
    <mergeCell ref="EQ12:EV12"/>
    <mergeCell ref="CU13:CZ13"/>
    <mergeCell ref="DG13:DL13"/>
    <mergeCell ref="DS13:DX13"/>
    <mergeCell ref="EE13:EJ13"/>
    <mergeCell ref="EQ13:EV13"/>
    <mergeCell ref="FC13:FH13"/>
    <mergeCell ref="C12:H12"/>
    <mergeCell ref="O12:T12"/>
    <mergeCell ref="AA12:AF12"/>
    <mergeCell ref="AM12:AR12"/>
    <mergeCell ref="AY12:BD12"/>
    <mergeCell ref="BK12:BP12"/>
    <mergeCell ref="BW12:CB12"/>
    <mergeCell ref="BW11:CB11"/>
    <mergeCell ref="CI11:CN11"/>
    <mergeCell ref="EE10:EJ10"/>
    <mergeCell ref="DS11:DX11"/>
    <mergeCell ref="EE11:EJ11"/>
    <mergeCell ref="EQ10:EV10"/>
    <mergeCell ref="FC10:FH10"/>
    <mergeCell ref="C11:H11"/>
    <mergeCell ref="O11:T11"/>
    <mergeCell ref="AA11:AF11"/>
    <mergeCell ref="AM11:AR11"/>
    <mergeCell ref="AY11:BD11"/>
    <mergeCell ref="BK11:BP11"/>
    <mergeCell ref="BK10:BP10"/>
    <mergeCell ref="BW10:CB10"/>
    <mergeCell ref="CI10:CN10"/>
    <mergeCell ref="CU10:CZ10"/>
    <mergeCell ref="DG10:DL10"/>
    <mergeCell ref="DS10:DX10"/>
    <mergeCell ref="C10:H10"/>
    <mergeCell ref="O10:T10"/>
    <mergeCell ref="AA10:AF10"/>
    <mergeCell ref="AM10:AR10"/>
    <mergeCell ref="AY10:BD10"/>
    <mergeCell ref="EQ11:EV11"/>
    <mergeCell ref="FC11:FH11"/>
    <mergeCell ref="CU11:CZ11"/>
    <mergeCell ref="DG11:DL11"/>
    <mergeCell ref="AY8:BD8"/>
    <mergeCell ref="CI9:CN9"/>
    <mergeCell ref="AM9:AR9"/>
    <mergeCell ref="AY9:BD9"/>
    <mergeCell ref="BK9:BP9"/>
    <mergeCell ref="EC1:EN6"/>
    <mergeCell ref="EO1:EZ6"/>
    <mergeCell ref="FA1:FL6"/>
    <mergeCell ref="EE8:EJ8"/>
    <mergeCell ref="EQ8:EV8"/>
    <mergeCell ref="FC8:FH8"/>
    <mergeCell ref="FC9:FH9"/>
    <mergeCell ref="CS1:DD6"/>
    <mergeCell ref="DE1:DP6"/>
    <mergeCell ref="DQ1:EB6"/>
    <mergeCell ref="CU8:CZ8"/>
    <mergeCell ref="DG8:DL8"/>
    <mergeCell ref="DS8:DX8"/>
    <mergeCell ref="CU9:CZ9"/>
    <mergeCell ref="DG9:DL9"/>
    <mergeCell ref="DS9:DX9"/>
    <mergeCell ref="EE9:EJ9"/>
    <mergeCell ref="EQ9:EV9"/>
    <mergeCell ref="FM1:FX6"/>
    <mergeCell ref="FM8:FX9"/>
    <mergeCell ref="FM10:FX11"/>
    <mergeCell ref="FM12:FS12"/>
    <mergeCell ref="FM13:FX13"/>
    <mergeCell ref="A1:L6"/>
    <mergeCell ref="M1:X6"/>
    <mergeCell ref="Y1:AJ6"/>
    <mergeCell ref="C8:H8"/>
    <mergeCell ref="O8:T8"/>
    <mergeCell ref="AA8:AF8"/>
    <mergeCell ref="C9:H9"/>
    <mergeCell ref="BI1:BT6"/>
    <mergeCell ref="BU1:CF6"/>
    <mergeCell ref="O9:T9"/>
    <mergeCell ref="AA9:AF9"/>
    <mergeCell ref="CG1:CR6"/>
    <mergeCell ref="BK8:BP8"/>
    <mergeCell ref="BW8:CB8"/>
    <mergeCell ref="CI8:CN8"/>
    <mergeCell ref="BW9:CB9"/>
    <mergeCell ref="AK1:AV6"/>
    <mergeCell ref="AW1:BH6"/>
    <mergeCell ref="AM8:AR8"/>
  </mergeCells>
  <phoneticPr fontId="1"/>
  <pageMargins left="0.16" right="0.16" top="0.25" bottom="0.28999999999999998" header="0.3" footer="0.3"/>
  <pageSetup paperSize="1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:MV15"/>
  <sheetViews>
    <sheetView topLeftCell="V1" zoomScale="35" zoomScaleNormal="35" workbookViewId="0">
      <selection activeCell="DQ1" sqref="DQ1:EB6"/>
    </sheetView>
  </sheetViews>
  <sheetFormatPr defaultColWidth="5" defaultRowHeight="30" customHeight="1"/>
  <cols>
    <col min="1" max="8" width="5" style="2"/>
    <col min="9" max="9" width="8" style="2" bestFit="1" customWidth="1"/>
    <col min="10" max="32" width="5" style="2"/>
    <col min="33" max="33" width="8" style="2" bestFit="1" customWidth="1"/>
    <col min="34" max="56" width="5" style="2"/>
    <col min="57" max="57" width="8" style="2" bestFit="1" customWidth="1"/>
    <col min="58" max="80" width="5" style="2"/>
    <col min="81" max="81" width="8" style="2" bestFit="1" customWidth="1"/>
    <col min="82" max="104" width="5" style="2"/>
    <col min="105" max="105" width="8" style="2" bestFit="1" customWidth="1"/>
    <col min="106" max="128" width="5" style="2"/>
    <col min="129" max="129" width="8" style="2" bestFit="1" customWidth="1"/>
    <col min="130" max="152" width="5" style="2"/>
    <col min="153" max="153" width="8" style="2" bestFit="1" customWidth="1"/>
    <col min="154" max="176" width="5" style="2"/>
    <col min="177" max="177" width="8" style="2" bestFit="1" customWidth="1"/>
    <col min="178" max="200" width="5" style="2"/>
    <col min="201" max="201" width="8" style="2" bestFit="1" customWidth="1"/>
    <col min="202" max="224" width="5" style="2"/>
    <col min="225" max="225" width="8" style="2" bestFit="1" customWidth="1"/>
    <col min="226" max="248" width="5" style="2"/>
    <col min="249" max="249" width="8" style="2" bestFit="1" customWidth="1"/>
    <col min="250" max="272" width="5" style="2"/>
    <col min="273" max="273" width="8" style="2" bestFit="1" customWidth="1"/>
    <col min="274" max="296" width="5" style="2"/>
    <col min="297" max="297" width="8" style="2" bestFit="1" customWidth="1"/>
    <col min="298" max="16384" width="5" style="2"/>
  </cols>
  <sheetData>
    <row r="1" spans="1:360" ht="30" customHeight="1">
      <c r="A1" s="204" t="s">
        <v>0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197" t="s">
        <v>0</v>
      </c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45" t="s">
        <v>13</v>
      </c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210" t="str">
        <f>Y1</f>
        <v>びわ湖ホール</v>
      </c>
      <c r="AL1" s="210"/>
      <c r="AM1" s="210"/>
      <c r="AN1" s="210"/>
      <c r="AO1" s="210"/>
      <c r="AP1" s="210"/>
      <c r="AQ1" s="210"/>
      <c r="AR1" s="210"/>
      <c r="AS1" s="210"/>
      <c r="AT1" s="210"/>
      <c r="AU1" s="210"/>
      <c r="AV1" s="210"/>
      <c r="AW1" s="205" t="s">
        <v>14</v>
      </c>
      <c r="AX1" s="205"/>
      <c r="AY1" s="205"/>
      <c r="AZ1" s="205"/>
      <c r="BA1" s="205"/>
      <c r="BB1" s="205"/>
      <c r="BC1" s="205"/>
      <c r="BD1" s="205"/>
      <c r="BE1" s="205"/>
      <c r="BF1" s="205"/>
      <c r="BG1" s="205"/>
      <c r="BH1" s="205"/>
      <c r="BI1" s="211" t="str">
        <f>AW1</f>
        <v>楽天</v>
      </c>
      <c r="BJ1" s="211"/>
      <c r="BK1" s="211"/>
      <c r="BL1" s="211"/>
      <c r="BM1" s="211"/>
      <c r="BN1" s="211"/>
      <c r="BO1" s="211"/>
      <c r="BP1" s="211"/>
      <c r="BQ1" s="211"/>
      <c r="BR1" s="211"/>
      <c r="BS1" s="211"/>
      <c r="BT1" s="211"/>
      <c r="BU1" s="206" t="s">
        <v>15</v>
      </c>
      <c r="BV1" s="206"/>
      <c r="BW1" s="206"/>
      <c r="BX1" s="206"/>
      <c r="BY1" s="206"/>
      <c r="BZ1" s="206"/>
      <c r="CA1" s="206"/>
      <c r="CB1" s="206"/>
      <c r="CC1" s="206"/>
      <c r="CD1" s="206"/>
      <c r="CE1" s="206"/>
      <c r="CF1" s="206"/>
      <c r="CG1" s="212" t="str">
        <f>BU1</f>
        <v>一般B</v>
      </c>
      <c r="CH1" s="212"/>
      <c r="CI1" s="212"/>
      <c r="CJ1" s="212"/>
      <c r="CK1" s="212"/>
      <c r="CL1" s="212"/>
      <c r="CM1" s="212"/>
      <c r="CN1" s="212"/>
      <c r="CO1" s="212"/>
      <c r="CP1" s="212"/>
      <c r="CQ1" s="212"/>
      <c r="CR1" s="212"/>
      <c r="CS1" s="145" t="s">
        <v>16</v>
      </c>
      <c r="CT1" s="145"/>
      <c r="CU1" s="145"/>
      <c r="CV1" s="145"/>
      <c r="CW1" s="145"/>
      <c r="CX1" s="145"/>
      <c r="CY1" s="145"/>
      <c r="CZ1" s="145"/>
      <c r="DA1" s="145"/>
      <c r="DB1" s="145"/>
      <c r="DC1" s="145"/>
      <c r="DD1" s="145"/>
      <c r="DE1" s="197" t="str">
        <f>CS1</f>
        <v>びわ湖　　　ホテル前</v>
      </c>
      <c r="DF1" s="197"/>
      <c r="DG1" s="197"/>
      <c r="DH1" s="197"/>
      <c r="DI1" s="197"/>
      <c r="DJ1" s="197"/>
      <c r="DK1" s="197"/>
      <c r="DL1" s="197"/>
      <c r="DM1" s="197"/>
      <c r="DN1" s="197"/>
      <c r="DO1" s="197"/>
      <c r="DP1" s="197"/>
      <c r="DQ1" s="137" t="s">
        <v>17</v>
      </c>
      <c r="DR1" s="137"/>
      <c r="DS1" s="137"/>
      <c r="DT1" s="137"/>
      <c r="DU1" s="137"/>
      <c r="DV1" s="137"/>
      <c r="DW1" s="137"/>
      <c r="DX1" s="137"/>
      <c r="DY1" s="137"/>
      <c r="DZ1" s="137"/>
      <c r="EA1" s="137"/>
      <c r="EB1" s="137"/>
      <c r="EC1" s="213" t="str">
        <f>DQ1</f>
        <v>ターミ　　　ナル</v>
      </c>
      <c r="ED1" s="213"/>
      <c r="EE1" s="213"/>
      <c r="EF1" s="213"/>
      <c r="EG1" s="213"/>
      <c r="EH1" s="213"/>
      <c r="EI1" s="213"/>
      <c r="EJ1" s="213"/>
      <c r="EK1" s="213"/>
      <c r="EL1" s="213"/>
      <c r="EM1" s="213"/>
      <c r="EN1" s="213"/>
      <c r="EO1" s="138" t="s">
        <v>127</v>
      </c>
      <c r="EP1" s="138"/>
      <c r="EQ1" s="138"/>
      <c r="ER1" s="138"/>
      <c r="ES1" s="138"/>
      <c r="ET1" s="138"/>
      <c r="EU1" s="138"/>
      <c r="EV1" s="138"/>
      <c r="EW1" s="138"/>
      <c r="EX1" s="138"/>
      <c r="EY1" s="138"/>
      <c r="EZ1" s="138"/>
      <c r="FA1" s="213" t="s">
        <v>158</v>
      </c>
      <c r="FB1" s="213"/>
      <c r="FC1" s="213"/>
      <c r="FD1" s="213"/>
      <c r="FE1" s="213"/>
      <c r="FF1" s="213"/>
      <c r="FG1" s="213"/>
      <c r="FH1" s="213"/>
      <c r="FI1" s="213"/>
      <c r="FJ1" s="213"/>
      <c r="FK1" s="213"/>
      <c r="FL1" s="213"/>
      <c r="FM1" s="137" t="s">
        <v>20</v>
      </c>
      <c r="FN1" s="137"/>
      <c r="FO1" s="137"/>
      <c r="FP1" s="137"/>
      <c r="FQ1" s="137"/>
      <c r="FR1" s="137"/>
      <c r="FS1" s="137"/>
      <c r="FT1" s="137"/>
      <c r="FU1" s="137"/>
      <c r="FV1" s="137"/>
      <c r="FW1" s="137"/>
      <c r="FX1" s="137"/>
      <c r="FY1" s="197" t="str">
        <f>FM1</f>
        <v>大津　　　　　市民会館</v>
      </c>
      <c r="FZ1" s="197"/>
      <c r="GA1" s="197"/>
      <c r="GB1" s="197"/>
      <c r="GC1" s="197"/>
      <c r="GD1" s="197"/>
      <c r="GE1" s="197"/>
      <c r="GF1" s="197"/>
      <c r="GG1" s="197"/>
      <c r="GH1" s="197"/>
      <c r="GI1" s="197"/>
      <c r="GJ1" s="197"/>
      <c r="GK1" s="137" t="s">
        <v>21</v>
      </c>
      <c r="GL1" s="137"/>
      <c r="GM1" s="137"/>
      <c r="GN1" s="137"/>
      <c r="GO1" s="137"/>
      <c r="GP1" s="137"/>
      <c r="GQ1" s="137"/>
      <c r="GR1" s="137"/>
      <c r="GS1" s="137"/>
      <c r="GT1" s="137"/>
      <c r="GU1" s="137"/>
      <c r="GV1" s="137"/>
      <c r="GW1" s="197" t="str">
        <f>GK1</f>
        <v>勤労福祉　　　　　　センター</v>
      </c>
      <c r="GX1" s="197"/>
      <c r="GY1" s="197"/>
      <c r="GZ1" s="197"/>
      <c r="HA1" s="197"/>
      <c r="HB1" s="197"/>
      <c r="HC1" s="197"/>
      <c r="HD1" s="197"/>
      <c r="HE1" s="197"/>
      <c r="HF1" s="197"/>
      <c r="HG1" s="197"/>
      <c r="HH1" s="197"/>
      <c r="HI1" s="137" t="s">
        <v>22</v>
      </c>
      <c r="HJ1" s="137"/>
      <c r="HK1" s="137"/>
      <c r="HL1" s="137"/>
      <c r="HM1" s="137"/>
      <c r="HN1" s="137"/>
      <c r="HO1" s="137"/>
      <c r="HP1" s="137"/>
      <c r="HQ1" s="137"/>
      <c r="HR1" s="137"/>
      <c r="HS1" s="137"/>
      <c r="HT1" s="137"/>
      <c r="HU1" s="197" t="str">
        <f>HI1</f>
        <v>逢坂市民　　　　センター</v>
      </c>
      <c r="HV1" s="197"/>
      <c r="HW1" s="197"/>
      <c r="HX1" s="197"/>
      <c r="HY1" s="197"/>
      <c r="HZ1" s="197"/>
      <c r="IA1" s="197"/>
      <c r="IB1" s="197"/>
      <c r="IC1" s="197"/>
      <c r="ID1" s="197"/>
      <c r="IE1" s="197"/>
      <c r="IF1" s="197"/>
      <c r="IG1" s="137" t="s">
        <v>23</v>
      </c>
      <c r="IH1" s="137"/>
      <c r="II1" s="137"/>
      <c r="IJ1" s="137"/>
      <c r="IK1" s="137"/>
      <c r="IL1" s="137"/>
      <c r="IM1" s="137"/>
      <c r="IN1" s="137"/>
      <c r="IO1" s="137"/>
      <c r="IP1" s="137"/>
      <c r="IQ1" s="137"/>
      <c r="IR1" s="137"/>
      <c r="IS1" s="197" t="str">
        <f>IG1</f>
        <v>平野市民　　　　センター</v>
      </c>
      <c r="IT1" s="197"/>
      <c r="IU1" s="197"/>
      <c r="IV1" s="197"/>
      <c r="IW1" s="197"/>
      <c r="IX1" s="197"/>
      <c r="IY1" s="197"/>
      <c r="IZ1" s="197"/>
      <c r="JA1" s="197"/>
      <c r="JB1" s="197"/>
      <c r="JC1" s="197"/>
      <c r="JD1" s="197"/>
      <c r="JE1" s="137" t="s">
        <v>24</v>
      </c>
      <c r="JF1" s="137"/>
      <c r="JG1" s="137"/>
      <c r="JH1" s="137"/>
      <c r="JI1" s="137"/>
      <c r="JJ1" s="137"/>
      <c r="JK1" s="137"/>
      <c r="JL1" s="137"/>
      <c r="JM1" s="137"/>
      <c r="JN1" s="137"/>
      <c r="JO1" s="137"/>
      <c r="JP1" s="137"/>
      <c r="JQ1" s="197" t="str">
        <f>JE1</f>
        <v>びわこ　　　　ボート</v>
      </c>
      <c r="JR1" s="197"/>
      <c r="JS1" s="197"/>
      <c r="JT1" s="197"/>
      <c r="JU1" s="197"/>
      <c r="JV1" s="197"/>
      <c r="JW1" s="197"/>
      <c r="JX1" s="197"/>
      <c r="JY1" s="197"/>
      <c r="JZ1" s="197"/>
      <c r="KA1" s="197"/>
      <c r="KB1" s="197"/>
      <c r="KC1" s="137" t="s">
        <v>25</v>
      </c>
      <c r="KD1" s="137"/>
      <c r="KE1" s="137"/>
      <c r="KF1" s="137"/>
      <c r="KG1" s="137"/>
      <c r="KH1" s="137"/>
      <c r="KI1" s="137"/>
      <c r="KJ1" s="137"/>
      <c r="KK1" s="137"/>
      <c r="KL1" s="137"/>
      <c r="KM1" s="137"/>
      <c r="KN1" s="137"/>
      <c r="KO1" s="197" t="str">
        <f>KC1</f>
        <v>草津　　　本部</v>
      </c>
      <c r="KP1" s="197"/>
      <c r="KQ1" s="197"/>
      <c r="KR1" s="197"/>
      <c r="KS1" s="197"/>
      <c r="KT1" s="197"/>
      <c r="KU1" s="197"/>
      <c r="KV1" s="197"/>
      <c r="KW1" s="197"/>
      <c r="KX1" s="197"/>
      <c r="KY1" s="197"/>
      <c r="KZ1" s="197"/>
      <c r="LA1" s="193" t="s">
        <v>60</v>
      </c>
      <c r="LB1" s="193"/>
      <c r="LC1" s="193"/>
      <c r="LD1" s="193"/>
      <c r="LE1" s="193"/>
      <c r="LF1" s="193"/>
      <c r="LG1" s="193"/>
      <c r="LH1" s="193"/>
      <c r="LI1" s="193"/>
      <c r="LJ1" s="193"/>
      <c r="LK1" s="193"/>
      <c r="LL1" s="193"/>
      <c r="LM1" s="209" t="str">
        <f>LA1</f>
        <v>におの浜　　　　　　　スポーツセンター</v>
      </c>
      <c r="LN1" s="209"/>
      <c r="LO1" s="209"/>
      <c r="LP1" s="209"/>
      <c r="LQ1" s="209"/>
      <c r="LR1" s="209"/>
      <c r="LS1" s="209"/>
      <c r="LT1" s="209"/>
      <c r="LU1" s="209"/>
      <c r="LV1" s="209"/>
      <c r="LW1" s="209"/>
      <c r="LX1" s="209"/>
      <c r="LY1" s="137" t="s">
        <v>61</v>
      </c>
      <c r="LZ1" s="137"/>
      <c r="MA1" s="137"/>
      <c r="MB1" s="137"/>
      <c r="MC1" s="137"/>
      <c r="MD1" s="137"/>
      <c r="ME1" s="137"/>
      <c r="MF1" s="137"/>
      <c r="MG1" s="137"/>
      <c r="MH1" s="137"/>
      <c r="MI1" s="137"/>
      <c r="MJ1" s="137"/>
      <c r="MK1" s="208" t="str">
        <f>LY1</f>
        <v>マリーナターミナル</v>
      </c>
      <c r="ML1" s="208"/>
      <c r="MM1" s="208"/>
      <c r="MN1" s="208"/>
      <c r="MO1" s="208"/>
      <c r="MP1" s="208"/>
      <c r="MQ1" s="208"/>
      <c r="MR1" s="208"/>
      <c r="MS1" s="208"/>
      <c r="MT1" s="208"/>
      <c r="MU1" s="208"/>
      <c r="MV1" s="208"/>
    </row>
    <row r="2" spans="1:360" ht="30" customHeight="1">
      <c r="A2" s="204"/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210"/>
      <c r="AL2" s="210"/>
      <c r="AM2" s="210"/>
      <c r="AN2" s="210"/>
      <c r="AO2" s="210"/>
      <c r="AP2" s="210"/>
      <c r="AQ2" s="210"/>
      <c r="AR2" s="210"/>
      <c r="AS2" s="210"/>
      <c r="AT2" s="210"/>
      <c r="AU2" s="210"/>
      <c r="AV2" s="210"/>
      <c r="AW2" s="205"/>
      <c r="AX2" s="205"/>
      <c r="AY2" s="205"/>
      <c r="AZ2" s="205"/>
      <c r="BA2" s="205"/>
      <c r="BB2" s="205"/>
      <c r="BC2" s="205"/>
      <c r="BD2" s="205"/>
      <c r="BE2" s="205"/>
      <c r="BF2" s="205"/>
      <c r="BG2" s="205"/>
      <c r="BH2" s="205"/>
      <c r="BI2" s="211"/>
      <c r="BJ2" s="211"/>
      <c r="BK2" s="211"/>
      <c r="BL2" s="211"/>
      <c r="BM2" s="211"/>
      <c r="BN2" s="211"/>
      <c r="BO2" s="211"/>
      <c r="BP2" s="211"/>
      <c r="BQ2" s="211"/>
      <c r="BR2" s="211"/>
      <c r="BS2" s="211"/>
      <c r="BT2" s="211"/>
      <c r="BU2" s="206"/>
      <c r="BV2" s="206"/>
      <c r="BW2" s="206"/>
      <c r="BX2" s="206"/>
      <c r="BY2" s="206"/>
      <c r="BZ2" s="206"/>
      <c r="CA2" s="206"/>
      <c r="CB2" s="206"/>
      <c r="CC2" s="206"/>
      <c r="CD2" s="206"/>
      <c r="CE2" s="206"/>
      <c r="CF2" s="206"/>
      <c r="CG2" s="212"/>
      <c r="CH2" s="212"/>
      <c r="CI2" s="212"/>
      <c r="CJ2" s="212"/>
      <c r="CK2" s="212"/>
      <c r="CL2" s="212"/>
      <c r="CM2" s="212"/>
      <c r="CN2" s="212"/>
      <c r="CO2" s="212"/>
      <c r="CP2" s="212"/>
      <c r="CQ2" s="212"/>
      <c r="CR2" s="212"/>
      <c r="CS2" s="145"/>
      <c r="CT2" s="145"/>
      <c r="CU2" s="145"/>
      <c r="CV2" s="145"/>
      <c r="CW2" s="145"/>
      <c r="CX2" s="145"/>
      <c r="CY2" s="145"/>
      <c r="CZ2" s="145"/>
      <c r="DA2" s="145"/>
      <c r="DB2" s="145"/>
      <c r="DC2" s="145"/>
      <c r="DD2" s="145"/>
      <c r="DE2" s="197"/>
      <c r="DF2" s="197"/>
      <c r="DG2" s="197"/>
      <c r="DH2" s="197"/>
      <c r="DI2" s="197"/>
      <c r="DJ2" s="197"/>
      <c r="DK2" s="197"/>
      <c r="DL2" s="197"/>
      <c r="DM2" s="197"/>
      <c r="DN2" s="197"/>
      <c r="DO2" s="197"/>
      <c r="DP2" s="197"/>
      <c r="DQ2" s="137"/>
      <c r="DR2" s="137"/>
      <c r="DS2" s="137"/>
      <c r="DT2" s="137"/>
      <c r="DU2" s="137"/>
      <c r="DV2" s="137"/>
      <c r="DW2" s="137"/>
      <c r="DX2" s="137"/>
      <c r="DY2" s="137"/>
      <c r="DZ2" s="137"/>
      <c r="EA2" s="137"/>
      <c r="EB2" s="137"/>
      <c r="EC2" s="213"/>
      <c r="ED2" s="213"/>
      <c r="EE2" s="213"/>
      <c r="EF2" s="213"/>
      <c r="EG2" s="213"/>
      <c r="EH2" s="213"/>
      <c r="EI2" s="213"/>
      <c r="EJ2" s="213"/>
      <c r="EK2" s="213"/>
      <c r="EL2" s="213"/>
      <c r="EM2" s="213"/>
      <c r="EN2" s="213"/>
      <c r="EO2" s="138"/>
      <c r="EP2" s="138"/>
      <c r="EQ2" s="138"/>
      <c r="ER2" s="138"/>
      <c r="ES2" s="138"/>
      <c r="ET2" s="138"/>
      <c r="EU2" s="138"/>
      <c r="EV2" s="138"/>
      <c r="EW2" s="138"/>
      <c r="EX2" s="138"/>
      <c r="EY2" s="138"/>
      <c r="EZ2" s="138"/>
      <c r="FA2" s="213"/>
      <c r="FB2" s="213"/>
      <c r="FC2" s="213"/>
      <c r="FD2" s="213"/>
      <c r="FE2" s="213"/>
      <c r="FF2" s="213"/>
      <c r="FG2" s="213"/>
      <c r="FH2" s="213"/>
      <c r="FI2" s="213"/>
      <c r="FJ2" s="213"/>
      <c r="FK2" s="213"/>
      <c r="FL2" s="213"/>
      <c r="FM2" s="137"/>
      <c r="FN2" s="137"/>
      <c r="FO2" s="137"/>
      <c r="FP2" s="137"/>
      <c r="FQ2" s="137"/>
      <c r="FR2" s="137"/>
      <c r="FS2" s="137"/>
      <c r="FT2" s="137"/>
      <c r="FU2" s="137"/>
      <c r="FV2" s="137"/>
      <c r="FW2" s="137"/>
      <c r="FX2" s="137"/>
      <c r="FY2" s="197"/>
      <c r="FZ2" s="197"/>
      <c r="GA2" s="197"/>
      <c r="GB2" s="197"/>
      <c r="GC2" s="197"/>
      <c r="GD2" s="197"/>
      <c r="GE2" s="197"/>
      <c r="GF2" s="197"/>
      <c r="GG2" s="197"/>
      <c r="GH2" s="197"/>
      <c r="GI2" s="197"/>
      <c r="GJ2" s="197"/>
      <c r="GK2" s="137"/>
      <c r="GL2" s="137"/>
      <c r="GM2" s="137"/>
      <c r="GN2" s="137"/>
      <c r="GO2" s="137"/>
      <c r="GP2" s="137"/>
      <c r="GQ2" s="137"/>
      <c r="GR2" s="137"/>
      <c r="GS2" s="137"/>
      <c r="GT2" s="137"/>
      <c r="GU2" s="137"/>
      <c r="GV2" s="137"/>
      <c r="GW2" s="197"/>
      <c r="GX2" s="197"/>
      <c r="GY2" s="197"/>
      <c r="GZ2" s="197"/>
      <c r="HA2" s="197"/>
      <c r="HB2" s="197"/>
      <c r="HC2" s="197"/>
      <c r="HD2" s="197"/>
      <c r="HE2" s="197"/>
      <c r="HF2" s="197"/>
      <c r="HG2" s="197"/>
      <c r="HH2" s="197"/>
      <c r="HI2" s="137"/>
      <c r="HJ2" s="137"/>
      <c r="HK2" s="137"/>
      <c r="HL2" s="137"/>
      <c r="HM2" s="137"/>
      <c r="HN2" s="137"/>
      <c r="HO2" s="137"/>
      <c r="HP2" s="137"/>
      <c r="HQ2" s="137"/>
      <c r="HR2" s="137"/>
      <c r="HS2" s="137"/>
      <c r="HT2" s="137"/>
      <c r="HU2" s="197"/>
      <c r="HV2" s="197"/>
      <c r="HW2" s="197"/>
      <c r="HX2" s="197"/>
      <c r="HY2" s="197"/>
      <c r="HZ2" s="197"/>
      <c r="IA2" s="197"/>
      <c r="IB2" s="197"/>
      <c r="IC2" s="197"/>
      <c r="ID2" s="197"/>
      <c r="IE2" s="197"/>
      <c r="IF2" s="197"/>
      <c r="IG2" s="137"/>
      <c r="IH2" s="137"/>
      <c r="II2" s="137"/>
      <c r="IJ2" s="137"/>
      <c r="IK2" s="137"/>
      <c r="IL2" s="137"/>
      <c r="IM2" s="137"/>
      <c r="IN2" s="137"/>
      <c r="IO2" s="137"/>
      <c r="IP2" s="137"/>
      <c r="IQ2" s="137"/>
      <c r="IR2" s="137"/>
      <c r="IS2" s="197"/>
      <c r="IT2" s="197"/>
      <c r="IU2" s="197"/>
      <c r="IV2" s="197"/>
      <c r="IW2" s="197"/>
      <c r="IX2" s="197"/>
      <c r="IY2" s="197"/>
      <c r="IZ2" s="197"/>
      <c r="JA2" s="197"/>
      <c r="JB2" s="197"/>
      <c r="JC2" s="197"/>
      <c r="JD2" s="197"/>
      <c r="JE2" s="137"/>
      <c r="JF2" s="137"/>
      <c r="JG2" s="137"/>
      <c r="JH2" s="137"/>
      <c r="JI2" s="137"/>
      <c r="JJ2" s="137"/>
      <c r="JK2" s="137"/>
      <c r="JL2" s="137"/>
      <c r="JM2" s="137"/>
      <c r="JN2" s="137"/>
      <c r="JO2" s="137"/>
      <c r="JP2" s="137"/>
      <c r="JQ2" s="197"/>
      <c r="JR2" s="197"/>
      <c r="JS2" s="197"/>
      <c r="JT2" s="197"/>
      <c r="JU2" s="197"/>
      <c r="JV2" s="197"/>
      <c r="JW2" s="197"/>
      <c r="JX2" s="197"/>
      <c r="JY2" s="197"/>
      <c r="JZ2" s="197"/>
      <c r="KA2" s="197"/>
      <c r="KB2" s="197"/>
      <c r="KC2" s="137"/>
      <c r="KD2" s="137"/>
      <c r="KE2" s="137"/>
      <c r="KF2" s="137"/>
      <c r="KG2" s="137"/>
      <c r="KH2" s="137"/>
      <c r="KI2" s="137"/>
      <c r="KJ2" s="137"/>
      <c r="KK2" s="137"/>
      <c r="KL2" s="137"/>
      <c r="KM2" s="137"/>
      <c r="KN2" s="137"/>
      <c r="KO2" s="197"/>
      <c r="KP2" s="197"/>
      <c r="KQ2" s="197"/>
      <c r="KR2" s="197"/>
      <c r="KS2" s="197"/>
      <c r="KT2" s="197"/>
      <c r="KU2" s="197"/>
      <c r="KV2" s="197"/>
      <c r="KW2" s="197"/>
      <c r="KX2" s="197"/>
      <c r="KY2" s="197"/>
      <c r="KZ2" s="197"/>
      <c r="LA2" s="193"/>
      <c r="LB2" s="193"/>
      <c r="LC2" s="193"/>
      <c r="LD2" s="193"/>
      <c r="LE2" s="193"/>
      <c r="LF2" s="193"/>
      <c r="LG2" s="193"/>
      <c r="LH2" s="193"/>
      <c r="LI2" s="193"/>
      <c r="LJ2" s="193"/>
      <c r="LK2" s="193"/>
      <c r="LL2" s="193"/>
      <c r="LM2" s="209"/>
      <c r="LN2" s="209"/>
      <c r="LO2" s="209"/>
      <c r="LP2" s="209"/>
      <c r="LQ2" s="209"/>
      <c r="LR2" s="209"/>
      <c r="LS2" s="209"/>
      <c r="LT2" s="209"/>
      <c r="LU2" s="209"/>
      <c r="LV2" s="209"/>
      <c r="LW2" s="209"/>
      <c r="LX2" s="209"/>
      <c r="LY2" s="137"/>
      <c r="LZ2" s="137"/>
      <c r="MA2" s="137"/>
      <c r="MB2" s="137"/>
      <c r="MC2" s="137"/>
      <c r="MD2" s="137"/>
      <c r="ME2" s="137"/>
      <c r="MF2" s="137"/>
      <c r="MG2" s="137"/>
      <c r="MH2" s="137"/>
      <c r="MI2" s="137"/>
      <c r="MJ2" s="137"/>
      <c r="MK2" s="208"/>
      <c r="ML2" s="208"/>
      <c r="MM2" s="208"/>
      <c r="MN2" s="208"/>
      <c r="MO2" s="208"/>
      <c r="MP2" s="208"/>
      <c r="MQ2" s="208"/>
      <c r="MR2" s="208"/>
      <c r="MS2" s="208"/>
      <c r="MT2" s="208"/>
      <c r="MU2" s="208"/>
      <c r="MV2" s="208"/>
    </row>
    <row r="3" spans="1:360" ht="30" customHeight="1">
      <c r="A3" s="204"/>
      <c r="B3" s="204"/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210"/>
      <c r="AL3" s="210"/>
      <c r="AM3" s="210"/>
      <c r="AN3" s="210"/>
      <c r="AO3" s="210"/>
      <c r="AP3" s="210"/>
      <c r="AQ3" s="210"/>
      <c r="AR3" s="210"/>
      <c r="AS3" s="210"/>
      <c r="AT3" s="210"/>
      <c r="AU3" s="210"/>
      <c r="AV3" s="210"/>
      <c r="AW3" s="205"/>
      <c r="AX3" s="205"/>
      <c r="AY3" s="205"/>
      <c r="AZ3" s="205"/>
      <c r="BA3" s="205"/>
      <c r="BB3" s="205"/>
      <c r="BC3" s="205"/>
      <c r="BD3" s="205"/>
      <c r="BE3" s="205"/>
      <c r="BF3" s="205"/>
      <c r="BG3" s="205"/>
      <c r="BH3" s="205"/>
      <c r="BI3" s="211"/>
      <c r="BJ3" s="211"/>
      <c r="BK3" s="211"/>
      <c r="BL3" s="211"/>
      <c r="BM3" s="211"/>
      <c r="BN3" s="211"/>
      <c r="BO3" s="211"/>
      <c r="BP3" s="211"/>
      <c r="BQ3" s="211"/>
      <c r="BR3" s="211"/>
      <c r="BS3" s="211"/>
      <c r="BT3" s="211"/>
      <c r="BU3" s="206"/>
      <c r="BV3" s="206"/>
      <c r="BW3" s="206"/>
      <c r="BX3" s="206"/>
      <c r="BY3" s="206"/>
      <c r="BZ3" s="206"/>
      <c r="CA3" s="206"/>
      <c r="CB3" s="206"/>
      <c r="CC3" s="206"/>
      <c r="CD3" s="206"/>
      <c r="CE3" s="206"/>
      <c r="CF3" s="206"/>
      <c r="CG3" s="212"/>
      <c r="CH3" s="212"/>
      <c r="CI3" s="212"/>
      <c r="CJ3" s="212"/>
      <c r="CK3" s="212"/>
      <c r="CL3" s="212"/>
      <c r="CM3" s="212"/>
      <c r="CN3" s="212"/>
      <c r="CO3" s="212"/>
      <c r="CP3" s="212"/>
      <c r="CQ3" s="212"/>
      <c r="CR3" s="212"/>
      <c r="CS3" s="145"/>
      <c r="CT3" s="145"/>
      <c r="CU3" s="145"/>
      <c r="CV3" s="145"/>
      <c r="CW3" s="145"/>
      <c r="CX3" s="145"/>
      <c r="CY3" s="145"/>
      <c r="CZ3" s="145"/>
      <c r="DA3" s="145"/>
      <c r="DB3" s="145"/>
      <c r="DC3" s="145"/>
      <c r="DD3" s="145"/>
      <c r="DE3" s="197"/>
      <c r="DF3" s="197"/>
      <c r="DG3" s="197"/>
      <c r="DH3" s="197"/>
      <c r="DI3" s="197"/>
      <c r="DJ3" s="197"/>
      <c r="DK3" s="197"/>
      <c r="DL3" s="197"/>
      <c r="DM3" s="197"/>
      <c r="DN3" s="197"/>
      <c r="DO3" s="197"/>
      <c r="DP3" s="197"/>
      <c r="DQ3" s="137"/>
      <c r="DR3" s="137"/>
      <c r="DS3" s="137"/>
      <c r="DT3" s="137"/>
      <c r="DU3" s="137"/>
      <c r="DV3" s="137"/>
      <c r="DW3" s="137"/>
      <c r="DX3" s="137"/>
      <c r="DY3" s="137"/>
      <c r="DZ3" s="137"/>
      <c r="EA3" s="137"/>
      <c r="EB3" s="137"/>
      <c r="EC3" s="213"/>
      <c r="ED3" s="213"/>
      <c r="EE3" s="213"/>
      <c r="EF3" s="213"/>
      <c r="EG3" s="213"/>
      <c r="EH3" s="213"/>
      <c r="EI3" s="213"/>
      <c r="EJ3" s="213"/>
      <c r="EK3" s="213"/>
      <c r="EL3" s="213"/>
      <c r="EM3" s="213"/>
      <c r="EN3" s="213"/>
      <c r="EO3" s="138"/>
      <c r="EP3" s="138"/>
      <c r="EQ3" s="138"/>
      <c r="ER3" s="138"/>
      <c r="ES3" s="138"/>
      <c r="ET3" s="138"/>
      <c r="EU3" s="138"/>
      <c r="EV3" s="138"/>
      <c r="EW3" s="138"/>
      <c r="EX3" s="138"/>
      <c r="EY3" s="138"/>
      <c r="EZ3" s="138"/>
      <c r="FA3" s="213"/>
      <c r="FB3" s="213"/>
      <c r="FC3" s="213"/>
      <c r="FD3" s="213"/>
      <c r="FE3" s="213"/>
      <c r="FF3" s="213"/>
      <c r="FG3" s="213"/>
      <c r="FH3" s="213"/>
      <c r="FI3" s="213"/>
      <c r="FJ3" s="213"/>
      <c r="FK3" s="213"/>
      <c r="FL3" s="213"/>
      <c r="FM3" s="137"/>
      <c r="FN3" s="137"/>
      <c r="FO3" s="137"/>
      <c r="FP3" s="137"/>
      <c r="FQ3" s="137"/>
      <c r="FR3" s="137"/>
      <c r="FS3" s="137"/>
      <c r="FT3" s="137"/>
      <c r="FU3" s="137"/>
      <c r="FV3" s="137"/>
      <c r="FW3" s="137"/>
      <c r="FX3" s="137"/>
      <c r="FY3" s="197"/>
      <c r="FZ3" s="197"/>
      <c r="GA3" s="197"/>
      <c r="GB3" s="197"/>
      <c r="GC3" s="197"/>
      <c r="GD3" s="197"/>
      <c r="GE3" s="197"/>
      <c r="GF3" s="197"/>
      <c r="GG3" s="197"/>
      <c r="GH3" s="197"/>
      <c r="GI3" s="197"/>
      <c r="GJ3" s="197"/>
      <c r="GK3" s="137"/>
      <c r="GL3" s="137"/>
      <c r="GM3" s="137"/>
      <c r="GN3" s="137"/>
      <c r="GO3" s="137"/>
      <c r="GP3" s="137"/>
      <c r="GQ3" s="137"/>
      <c r="GR3" s="137"/>
      <c r="GS3" s="137"/>
      <c r="GT3" s="137"/>
      <c r="GU3" s="137"/>
      <c r="GV3" s="137"/>
      <c r="GW3" s="197"/>
      <c r="GX3" s="197"/>
      <c r="GY3" s="197"/>
      <c r="GZ3" s="197"/>
      <c r="HA3" s="197"/>
      <c r="HB3" s="197"/>
      <c r="HC3" s="197"/>
      <c r="HD3" s="197"/>
      <c r="HE3" s="197"/>
      <c r="HF3" s="197"/>
      <c r="HG3" s="197"/>
      <c r="HH3" s="197"/>
      <c r="HI3" s="137"/>
      <c r="HJ3" s="137"/>
      <c r="HK3" s="137"/>
      <c r="HL3" s="137"/>
      <c r="HM3" s="137"/>
      <c r="HN3" s="137"/>
      <c r="HO3" s="137"/>
      <c r="HP3" s="137"/>
      <c r="HQ3" s="137"/>
      <c r="HR3" s="137"/>
      <c r="HS3" s="137"/>
      <c r="HT3" s="137"/>
      <c r="HU3" s="197"/>
      <c r="HV3" s="197"/>
      <c r="HW3" s="197"/>
      <c r="HX3" s="197"/>
      <c r="HY3" s="197"/>
      <c r="HZ3" s="197"/>
      <c r="IA3" s="197"/>
      <c r="IB3" s="197"/>
      <c r="IC3" s="197"/>
      <c r="ID3" s="197"/>
      <c r="IE3" s="197"/>
      <c r="IF3" s="197"/>
      <c r="IG3" s="137"/>
      <c r="IH3" s="137"/>
      <c r="II3" s="137"/>
      <c r="IJ3" s="137"/>
      <c r="IK3" s="137"/>
      <c r="IL3" s="137"/>
      <c r="IM3" s="137"/>
      <c r="IN3" s="137"/>
      <c r="IO3" s="137"/>
      <c r="IP3" s="137"/>
      <c r="IQ3" s="137"/>
      <c r="IR3" s="137"/>
      <c r="IS3" s="197"/>
      <c r="IT3" s="197"/>
      <c r="IU3" s="197"/>
      <c r="IV3" s="197"/>
      <c r="IW3" s="197"/>
      <c r="IX3" s="197"/>
      <c r="IY3" s="197"/>
      <c r="IZ3" s="197"/>
      <c r="JA3" s="197"/>
      <c r="JB3" s="197"/>
      <c r="JC3" s="197"/>
      <c r="JD3" s="197"/>
      <c r="JE3" s="137"/>
      <c r="JF3" s="137"/>
      <c r="JG3" s="137"/>
      <c r="JH3" s="137"/>
      <c r="JI3" s="137"/>
      <c r="JJ3" s="137"/>
      <c r="JK3" s="137"/>
      <c r="JL3" s="137"/>
      <c r="JM3" s="137"/>
      <c r="JN3" s="137"/>
      <c r="JO3" s="137"/>
      <c r="JP3" s="137"/>
      <c r="JQ3" s="197"/>
      <c r="JR3" s="197"/>
      <c r="JS3" s="197"/>
      <c r="JT3" s="197"/>
      <c r="JU3" s="197"/>
      <c r="JV3" s="197"/>
      <c r="JW3" s="197"/>
      <c r="JX3" s="197"/>
      <c r="JY3" s="197"/>
      <c r="JZ3" s="197"/>
      <c r="KA3" s="197"/>
      <c r="KB3" s="197"/>
      <c r="KC3" s="137"/>
      <c r="KD3" s="137"/>
      <c r="KE3" s="137"/>
      <c r="KF3" s="137"/>
      <c r="KG3" s="137"/>
      <c r="KH3" s="137"/>
      <c r="KI3" s="137"/>
      <c r="KJ3" s="137"/>
      <c r="KK3" s="137"/>
      <c r="KL3" s="137"/>
      <c r="KM3" s="137"/>
      <c r="KN3" s="137"/>
      <c r="KO3" s="197"/>
      <c r="KP3" s="197"/>
      <c r="KQ3" s="197"/>
      <c r="KR3" s="197"/>
      <c r="KS3" s="197"/>
      <c r="KT3" s="197"/>
      <c r="KU3" s="197"/>
      <c r="KV3" s="197"/>
      <c r="KW3" s="197"/>
      <c r="KX3" s="197"/>
      <c r="KY3" s="197"/>
      <c r="KZ3" s="197"/>
      <c r="LA3" s="193"/>
      <c r="LB3" s="193"/>
      <c r="LC3" s="193"/>
      <c r="LD3" s="193"/>
      <c r="LE3" s="193"/>
      <c r="LF3" s="193"/>
      <c r="LG3" s="193"/>
      <c r="LH3" s="193"/>
      <c r="LI3" s="193"/>
      <c r="LJ3" s="193"/>
      <c r="LK3" s="193"/>
      <c r="LL3" s="193"/>
      <c r="LM3" s="209"/>
      <c r="LN3" s="209"/>
      <c r="LO3" s="209"/>
      <c r="LP3" s="209"/>
      <c r="LQ3" s="209"/>
      <c r="LR3" s="209"/>
      <c r="LS3" s="209"/>
      <c r="LT3" s="209"/>
      <c r="LU3" s="209"/>
      <c r="LV3" s="209"/>
      <c r="LW3" s="209"/>
      <c r="LX3" s="209"/>
      <c r="LY3" s="137"/>
      <c r="LZ3" s="137"/>
      <c r="MA3" s="137"/>
      <c r="MB3" s="137"/>
      <c r="MC3" s="137"/>
      <c r="MD3" s="137"/>
      <c r="ME3" s="137"/>
      <c r="MF3" s="137"/>
      <c r="MG3" s="137"/>
      <c r="MH3" s="137"/>
      <c r="MI3" s="137"/>
      <c r="MJ3" s="137"/>
      <c r="MK3" s="208"/>
      <c r="ML3" s="208"/>
      <c r="MM3" s="208"/>
      <c r="MN3" s="208"/>
      <c r="MO3" s="208"/>
      <c r="MP3" s="208"/>
      <c r="MQ3" s="208"/>
      <c r="MR3" s="208"/>
      <c r="MS3" s="208"/>
      <c r="MT3" s="208"/>
      <c r="MU3" s="208"/>
      <c r="MV3" s="208"/>
    </row>
    <row r="4" spans="1:360" ht="30" customHeight="1">
      <c r="A4" s="204"/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210"/>
      <c r="AL4" s="210"/>
      <c r="AM4" s="210"/>
      <c r="AN4" s="210"/>
      <c r="AO4" s="210"/>
      <c r="AP4" s="210"/>
      <c r="AQ4" s="210"/>
      <c r="AR4" s="210"/>
      <c r="AS4" s="210"/>
      <c r="AT4" s="210"/>
      <c r="AU4" s="210"/>
      <c r="AV4" s="210"/>
      <c r="AW4" s="205"/>
      <c r="AX4" s="205"/>
      <c r="AY4" s="205"/>
      <c r="AZ4" s="205"/>
      <c r="BA4" s="205"/>
      <c r="BB4" s="205"/>
      <c r="BC4" s="205"/>
      <c r="BD4" s="205"/>
      <c r="BE4" s="205"/>
      <c r="BF4" s="205"/>
      <c r="BG4" s="205"/>
      <c r="BH4" s="205"/>
      <c r="BI4" s="211"/>
      <c r="BJ4" s="211"/>
      <c r="BK4" s="211"/>
      <c r="BL4" s="211"/>
      <c r="BM4" s="211"/>
      <c r="BN4" s="211"/>
      <c r="BO4" s="211"/>
      <c r="BP4" s="211"/>
      <c r="BQ4" s="211"/>
      <c r="BR4" s="211"/>
      <c r="BS4" s="211"/>
      <c r="BT4" s="211"/>
      <c r="BU4" s="206"/>
      <c r="BV4" s="206"/>
      <c r="BW4" s="206"/>
      <c r="BX4" s="206"/>
      <c r="BY4" s="206"/>
      <c r="BZ4" s="206"/>
      <c r="CA4" s="206"/>
      <c r="CB4" s="206"/>
      <c r="CC4" s="206"/>
      <c r="CD4" s="206"/>
      <c r="CE4" s="206"/>
      <c r="CF4" s="206"/>
      <c r="CG4" s="212"/>
      <c r="CH4" s="212"/>
      <c r="CI4" s="212"/>
      <c r="CJ4" s="212"/>
      <c r="CK4" s="212"/>
      <c r="CL4" s="212"/>
      <c r="CM4" s="212"/>
      <c r="CN4" s="212"/>
      <c r="CO4" s="212"/>
      <c r="CP4" s="212"/>
      <c r="CQ4" s="212"/>
      <c r="CR4" s="212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97"/>
      <c r="DF4" s="197"/>
      <c r="DG4" s="197"/>
      <c r="DH4" s="197"/>
      <c r="DI4" s="197"/>
      <c r="DJ4" s="197"/>
      <c r="DK4" s="197"/>
      <c r="DL4" s="197"/>
      <c r="DM4" s="197"/>
      <c r="DN4" s="197"/>
      <c r="DO4" s="197"/>
      <c r="DP4" s="19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213"/>
      <c r="ED4" s="213"/>
      <c r="EE4" s="213"/>
      <c r="EF4" s="213"/>
      <c r="EG4" s="213"/>
      <c r="EH4" s="213"/>
      <c r="EI4" s="213"/>
      <c r="EJ4" s="213"/>
      <c r="EK4" s="213"/>
      <c r="EL4" s="213"/>
      <c r="EM4" s="213"/>
      <c r="EN4" s="213"/>
      <c r="EO4" s="138"/>
      <c r="EP4" s="138"/>
      <c r="EQ4" s="138"/>
      <c r="ER4" s="138"/>
      <c r="ES4" s="138"/>
      <c r="ET4" s="138"/>
      <c r="EU4" s="138"/>
      <c r="EV4" s="138"/>
      <c r="EW4" s="138"/>
      <c r="EX4" s="138"/>
      <c r="EY4" s="138"/>
      <c r="EZ4" s="138"/>
      <c r="FA4" s="213"/>
      <c r="FB4" s="213"/>
      <c r="FC4" s="213"/>
      <c r="FD4" s="213"/>
      <c r="FE4" s="213"/>
      <c r="FF4" s="213"/>
      <c r="FG4" s="213"/>
      <c r="FH4" s="213"/>
      <c r="FI4" s="213"/>
      <c r="FJ4" s="213"/>
      <c r="FK4" s="213"/>
      <c r="FL4" s="213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97"/>
      <c r="FZ4" s="197"/>
      <c r="GA4" s="197"/>
      <c r="GB4" s="197"/>
      <c r="GC4" s="197"/>
      <c r="GD4" s="197"/>
      <c r="GE4" s="197"/>
      <c r="GF4" s="197"/>
      <c r="GG4" s="197"/>
      <c r="GH4" s="197"/>
      <c r="GI4" s="197"/>
      <c r="GJ4" s="19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97"/>
      <c r="GX4" s="197"/>
      <c r="GY4" s="197"/>
      <c r="GZ4" s="197"/>
      <c r="HA4" s="197"/>
      <c r="HB4" s="197"/>
      <c r="HC4" s="197"/>
      <c r="HD4" s="197"/>
      <c r="HE4" s="197"/>
      <c r="HF4" s="197"/>
      <c r="HG4" s="197"/>
      <c r="HH4" s="19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97"/>
      <c r="HV4" s="197"/>
      <c r="HW4" s="197"/>
      <c r="HX4" s="197"/>
      <c r="HY4" s="197"/>
      <c r="HZ4" s="197"/>
      <c r="IA4" s="197"/>
      <c r="IB4" s="197"/>
      <c r="IC4" s="197"/>
      <c r="ID4" s="197"/>
      <c r="IE4" s="197"/>
      <c r="IF4" s="19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97"/>
      <c r="IT4" s="197"/>
      <c r="IU4" s="197"/>
      <c r="IV4" s="197"/>
      <c r="IW4" s="197"/>
      <c r="IX4" s="197"/>
      <c r="IY4" s="197"/>
      <c r="IZ4" s="197"/>
      <c r="JA4" s="197"/>
      <c r="JB4" s="197"/>
      <c r="JC4" s="197"/>
      <c r="JD4" s="197"/>
      <c r="JE4" s="137"/>
      <c r="JF4" s="137"/>
      <c r="JG4" s="137"/>
      <c r="JH4" s="137"/>
      <c r="JI4" s="137"/>
      <c r="JJ4" s="137"/>
      <c r="JK4" s="137"/>
      <c r="JL4" s="137"/>
      <c r="JM4" s="137"/>
      <c r="JN4" s="137"/>
      <c r="JO4" s="137"/>
      <c r="JP4" s="137"/>
      <c r="JQ4" s="197"/>
      <c r="JR4" s="197"/>
      <c r="JS4" s="197"/>
      <c r="JT4" s="197"/>
      <c r="JU4" s="197"/>
      <c r="JV4" s="197"/>
      <c r="JW4" s="197"/>
      <c r="JX4" s="197"/>
      <c r="JY4" s="197"/>
      <c r="JZ4" s="197"/>
      <c r="KA4" s="197"/>
      <c r="KB4" s="197"/>
      <c r="KC4" s="137"/>
      <c r="KD4" s="137"/>
      <c r="KE4" s="137"/>
      <c r="KF4" s="137"/>
      <c r="KG4" s="137"/>
      <c r="KH4" s="137"/>
      <c r="KI4" s="137"/>
      <c r="KJ4" s="137"/>
      <c r="KK4" s="137"/>
      <c r="KL4" s="137"/>
      <c r="KM4" s="137"/>
      <c r="KN4" s="137"/>
      <c r="KO4" s="197"/>
      <c r="KP4" s="197"/>
      <c r="KQ4" s="197"/>
      <c r="KR4" s="197"/>
      <c r="KS4" s="197"/>
      <c r="KT4" s="197"/>
      <c r="KU4" s="197"/>
      <c r="KV4" s="197"/>
      <c r="KW4" s="197"/>
      <c r="KX4" s="197"/>
      <c r="KY4" s="197"/>
      <c r="KZ4" s="197"/>
      <c r="LA4" s="193"/>
      <c r="LB4" s="193"/>
      <c r="LC4" s="193"/>
      <c r="LD4" s="193"/>
      <c r="LE4" s="193"/>
      <c r="LF4" s="193"/>
      <c r="LG4" s="193"/>
      <c r="LH4" s="193"/>
      <c r="LI4" s="193"/>
      <c r="LJ4" s="193"/>
      <c r="LK4" s="193"/>
      <c r="LL4" s="193"/>
      <c r="LM4" s="209"/>
      <c r="LN4" s="209"/>
      <c r="LO4" s="209"/>
      <c r="LP4" s="209"/>
      <c r="LQ4" s="209"/>
      <c r="LR4" s="209"/>
      <c r="LS4" s="209"/>
      <c r="LT4" s="209"/>
      <c r="LU4" s="209"/>
      <c r="LV4" s="209"/>
      <c r="LW4" s="209"/>
      <c r="LX4" s="209"/>
      <c r="LY4" s="137"/>
      <c r="LZ4" s="137"/>
      <c r="MA4" s="137"/>
      <c r="MB4" s="137"/>
      <c r="MC4" s="137"/>
      <c r="MD4" s="137"/>
      <c r="ME4" s="137"/>
      <c r="MF4" s="137"/>
      <c r="MG4" s="137"/>
      <c r="MH4" s="137"/>
      <c r="MI4" s="137"/>
      <c r="MJ4" s="137"/>
      <c r="MK4" s="208"/>
      <c r="ML4" s="208"/>
      <c r="MM4" s="208"/>
      <c r="MN4" s="208"/>
      <c r="MO4" s="208"/>
      <c r="MP4" s="208"/>
      <c r="MQ4" s="208"/>
      <c r="MR4" s="208"/>
      <c r="MS4" s="208"/>
      <c r="MT4" s="208"/>
      <c r="MU4" s="208"/>
      <c r="MV4" s="208"/>
    </row>
    <row r="5" spans="1:360" ht="30" customHeight="1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197"/>
      <c r="N5" s="197"/>
      <c r="O5" s="197"/>
      <c r="P5" s="197"/>
      <c r="Q5" s="197"/>
      <c r="R5" s="197"/>
      <c r="S5" s="197"/>
      <c r="T5" s="197"/>
      <c r="U5" s="197"/>
      <c r="V5" s="197"/>
      <c r="W5" s="197"/>
      <c r="X5" s="197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210"/>
      <c r="AL5" s="210"/>
      <c r="AM5" s="210"/>
      <c r="AN5" s="210"/>
      <c r="AO5" s="210"/>
      <c r="AP5" s="210"/>
      <c r="AQ5" s="210"/>
      <c r="AR5" s="210"/>
      <c r="AS5" s="210"/>
      <c r="AT5" s="210"/>
      <c r="AU5" s="210"/>
      <c r="AV5" s="210"/>
      <c r="AW5" s="205"/>
      <c r="AX5" s="205"/>
      <c r="AY5" s="205"/>
      <c r="AZ5" s="205"/>
      <c r="BA5" s="205"/>
      <c r="BB5" s="205"/>
      <c r="BC5" s="205"/>
      <c r="BD5" s="205"/>
      <c r="BE5" s="205"/>
      <c r="BF5" s="205"/>
      <c r="BG5" s="205"/>
      <c r="BH5" s="205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/>
      <c r="BT5" s="211"/>
      <c r="BU5" s="206"/>
      <c r="BV5" s="206"/>
      <c r="BW5" s="206"/>
      <c r="BX5" s="206"/>
      <c r="BY5" s="206"/>
      <c r="BZ5" s="206"/>
      <c r="CA5" s="206"/>
      <c r="CB5" s="206"/>
      <c r="CC5" s="206"/>
      <c r="CD5" s="206"/>
      <c r="CE5" s="206"/>
      <c r="CF5" s="206"/>
      <c r="CG5" s="212"/>
      <c r="CH5" s="212"/>
      <c r="CI5" s="212"/>
      <c r="CJ5" s="212"/>
      <c r="CK5" s="212"/>
      <c r="CL5" s="212"/>
      <c r="CM5" s="212"/>
      <c r="CN5" s="212"/>
      <c r="CO5" s="212"/>
      <c r="CP5" s="212"/>
      <c r="CQ5" s="212"/>
      <c r="CR5" s="212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97"/>
      <c r="DF5" s="197"/>
      <c r="DG5" s="197"/>
      <c r="DH5" s="197"/>
      <c r="DI5" s="197"/>
      <c r="DJ5" s="197"/>
      <c r="DK5" s="197"/>
      <c r="DL5" s="197"/>
      <c r="DM5" s="197"/>
      <c r="DN5" s="197"/>
      <c r="DO5" s="197"/>
      <c r="DP5" s="19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213"/>
      <c r="ED5" s="213"/>
      <c r="EE5" s="213"/>
      <c r="EF5" s="213"/>
      <c r="EG5" s="213"/>
      <c r="EH5" s="213"/>
      <c r="EI5" s="213"/>
      <c r="EJ5" s="213"/>
      <c r="EK5" s="213"/>
      <c r="EL5" s="213"/>
      <c r="EM5" s="213"/>
      <c r="EN5" s="213"/>
      <c r="EO5" s="138"/>
      <c r="EP5" s="138"/>
      <c r="EQ5" s="138"/>
      <c r="ER5" s="138"/>
      <c r="ES5" s="138"/>
      <c r="ET5" s="138"/>
      <c r="EU5" s="138"/>
      <c r="EV5" s="138"/>
      <c r="EW5" s="138"/>
      <c r="EX5" s="138"/>
      <c r="EY5" s="138"/>
      <c r="EZ5" s="138"/>
      <c r="FA5" s="213"/>
      <c r="FB5" s="213"/>
      <c r="FC5" s="213"/>
      <c r="FD5" s="213"/>
      <c r="FE5" s="213"/>
      <c r="FF5" s="213"/>
      <c r="FG5" s="213"/>
      <c r="FH5" s="213"/>
      <c r="FI5" s="213"/>
      <c r="FJ5" s="213"/>
      <c r="FK5" s="213"/>
      <c r="FL5" s="213"/>
      <c r="FM5" s="137"/>
      <c r="FN5" s="137"/>
      <c r="FO5" s="137"/>
      <c r="FP5" s="137"/>
      <c r="FQ5" s="137"/>
      <c r="FR5" s="137"/>
      <c r="FS5" s="137"/>
      <c r="FT5" s="137"/>
      <c r="FU5" s="137"/>
      <c r="FV5" s="137"/>
      <c r="FW5" s="137"/>
      <c r="FX5" s="137"/>
      <c r="FY5" s="197"/>
      <c r="FZ5" s="197"/>
      <c r="GA5" s="197"/>
      <c r="GB5" s="197"/>
      <c r="GC5" s="197"/>
      <c r="GD5" s="197"/>
      <c r="GE5" s="197"/>
      <c r="GF5" s="197"/>
      <c r="GG5" s="197"/>
      <c r="GH5" s="197"/>
      <c r="GI5" s="197"/>
      <c r="GJ5" s="197"/>
      <c r="GK5" s="137"/>
      <c r="GL5" s="137"/>
      <c r="GM5" s="137"/>
      <c r="GN5" s="137"/>
      <c r="GO5" s="137"/>
      <c r="GP5" s="137"/>
      <c r="GQ5" s="137"/>
      <c r="GR5" s="137"/>
      <c r="GS5" s="137"/>
      <c r="GT5" s="137"/>
      <c r="GU5" s="137"/>
      <c r="GV5" s="137"/>
      <c r="GW5" s="197"/>
      <c r="GX5" s="197"/>
      <c r="GY5" s="197"/>
      <c r="GZ5" s="197"/>
      <c r="HA5" s="197"/>
      <c r="HB5" s="197"/>
      <c r="HC5" s="197"/>
      <c r="HD5" s="197"/>
      <c r="HE5" s="197"/>
      <c r="HF5" s="197"/>
      <c r="HG5" s="197"/>
      <c r="HH5" s="197"/>
      <c r="HI5" s="137"/>
      <c r="HJ5" s="137"/>
      <c r="HK5" s="137"/>
      <c r="HL5" s="137"/>
      <c r="HM5" s="137"/>
      <c r="HN5" s="137"/>
      <c r="HO5" s="137"/>
      <c r="HP5" s="137"/>
      <c r="HQ5" s="137"/>
      <c r="HR5" s="137"/>
      <c r="HS5" s="137"/>
      <c r="HT5" s="137"/>
      <c r="HU5" s="197"/>
      <c r="HV5" s="197"/>
      <c r="HW5" s="197"/>
      <c r="HX5" s="197"/>
      <c r="HY5" s="197"/>
      <c r="HZ5" s="197"/>
      <c r="IA5" s="197"/>
      <c r="IB5" s="197"/>
      <c r="IC5" s="197"/>
      <c r="ID5" s="197"/>
      <c r="IE5" s="197"/>
      <c r="IF5" s="197"/>
      <c r="IG5" s="137"/>
      <c r="IH5" s="137"/>
      <c r="II5" s="137"/>
      <c r="IJ5" s="137"/>
      <c r="IK5" s="137"/>
      <c r="IL5" s="137"/>
      <c r="IM5" s="137"/>
      <c r="IN5" s="137"/>
      <c r="IO5" s="137"/>
      <c r="IP5" s="137"/>
      <c r="IQ5" s="137"/>
      <c r="IR5" s="137"/>
      <c r="IS5" s="197"/>
      <c r="IT5" s="197"/>
      <c r="IU5" s="197"/>
      <c r="IV5" s="197"/>
      <c r="IW5" s="197"/>
      <c r="IX5" s="197"/>
      <c r="IY5" s="197"/>
      <c r="IZ5" s="197"/>
      <c r="JA5" s="197"/>
      <c r="JB5" s="197"/>
      <c r="JC5" s="197"/>
      <c r="JD5" s="197"/>
      <c r="JE5" s="137"/>
      <c r="JF5" s="137"/>
      <c r="JG5" s="137"/>
      <c r="JH5" s="137"/>
      <c r="JI5" s="137"/>
      <c r="JJ5" s="137"/>
      <c r="JK5" s="137"/>
      <c r="JL5" s="137"/>
      <c r="JM5" s="137"/>
      <c r="JN5" s="137"/>
      <c r="JO5" s="137"/>
      <c r="JP5" s="137"/>
      <c r="JQ5" s="197"/>
      <c r="JR5" s="197"/>
      <c r="JS5" s="197"/>
      <c r="JT5" s="197"/>
      <c r="JU5" s="197"/>
      <c r="JV5" s="197"/>
      <c r="JW5" s="197"/>
      <c r="JX5" s="197"/>
      <c r="JY5" s="197"/>
      <c r="JZ5" s="197"/>
      <c r="KA5" s="197"/>
      <c r="KB5" s="197"/>
      <c r="KC5" s="137"/>
      <c r="KD5" s="137"/>
      <c r="KE5" s="137"/>
      <c r="KF5" s="137"/>
      <c r="KG5" s="137"/>
      <c r="KH5" s="137"/>
      <c r="KI5" s="137"/>
      <c r="KJ5" s="137"/>
      <c r="KK5" s="137"/>
      <c r="KL5" s="137"/>
      <c r="KM5" s="137"/>
      <c r="KN5" s="137"/>
      <c r="KO5" s="197"/>
      <c r="KP5" s="197"/>
      <c r="KQ5" s="197"/>
      <c r="KR5" s="197"/>
      <c r="KS5" s="197"/>
      <c r="KT5" s="197"/>
      <c r="KU5" s="197"/>
      <c r="KV5" s="197"/>
      <c r="KW5" s="197"/>
      <c r="KX5" s="197"/>
      <c r="KY5" s="197"/>
      <c r="KZ5" s="197"/>
      <c r="LA5" s="193"/>
      <c r="LB5" s="193"/>
      <c r="LC5" s="193"/>
      <c r="LD5" s="193"/>
      <c r="LE5" s="193"/>
      <c r="LF5" s="193"/>
      <c r="LG5" s="193"/>
      <c r="LH5" s="193"/>
      <c r="LI5" s="193"/>
      <c r="LJ5" s="193"/>
      <c r="LK5" s="193"/>
      <c r="LL5" s="193"/>
      <c r="LM5" s="209"/>
      <c r="LN5" s="209"/>
      <c r="LO5" s="209"/>
      <c r="LP5" s="209"/>
      <c r="LQ5" s="209"/>
      <c r="LR5" s="209"/>
      <c r="LS5" s="209"/>
      <c r="LT5" s="209"/>
      <c r="LU5" s="209"/>
      <c r="LV5" s="209"/>
      <c r="LW5" s="209"/>
      <c r="LX5" s="209"/>
      <c r="LY5" s="137"/>
      <c r="LZ5" s="137"/>
      <c r="MA5" s="137"/>
      <c r="MB5" s="137"/>
      <c r="MC5" s="137"/>
      <c r="MD5" s="137"/>
      <c r="ME5" s="137"/>
      <c r="MF5" s="137"/>
      <c r="MG5" s="137"/>
      <c r="MH5" s="137"/>
      <c r="MI5" s="137"/>
      <c r="MJ5" s="137"/>
      <c r="MK5" s="208"/>
      <c r="ML5" s="208"/>
      <c r="MM5" s="208"/>
      <c r="MN5" s="208"/>
      <c r="MO5" s="208"/>
      <c r="MP5" s="208"/>
      <c r="MQ5" s="208"/>
      <c r="MR5" s="208"/>
      <c r="MS5" s="208"/>
      <c r="MT5" s="208"/>
      <c r="MU5" s="208"/>
      <c r="MV5" s="208"/>
    </row>
    <row r="6" spans="1:360" ht="30" customHeight="1">
      <c r="A6" s="204"/>
      <c r="B6" s="204"/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210"/>
      <c r="AL6" s="210"/>
      <c r="AM6" s="210"/>
      <c r="AN6" s="210"/>
      <c r="AO6" s="210"/>
      <c r="AP6" s="210"/>
      <c r="AQ6" s="210"/>
      <c r="AR6" s="210"/>
      <c r="AS6" s="210"/>
      <c r="AT6" s="210"/>
      <c r="AU6" s="210"/>
      <c r="AV6" s="210"/>
      <c r="AW6" s="205"/>
      <c r="AX6" s="205"/>
      <c r="AY6" s="205"/>
      <c r="AZ6" s="205"/>
      <c r="BA6" s="205"/>
      <c r="BB6" s="205"/>
      <c r="BC6" s="205"/>
      <c r="BD6" s="205"/>
      <c r="BE6" s="205"/>
      <c r="BF6" s="205"/>
      <c r="BG6" s="205"/>
      <c r="BH6" s="205"/>
      <c r="BI6" s="211"/>
      <c r="BJ6" s="211"/>
      <c r="BK6" s="211"/>
      <c r="BL6" s="211"/>
      <c r="BM6" s="211"/>
      <c r="BN6" s="211"/>
      <c r="BO6" s="211"/>
      <c r="BP6" s="211"/>
      <c r="BQ6" s="211"/>
      <c r="BR6" s="211"/>
      <c r="BS6" s="211"/>
      <c r="BT6" s="211"/>
      <c r="BU6" s="206"/>
      <c r="BV6" s="206"/>
      <c r="BW6" s="206"/>
      <c r="BX6" s="206"/>
      <c r="BY6" s="206"/>
      <c r="BZ6" s="206"/>
      <c r="CA6" s="206"/>
      <c r="CB6" s="206"/>
      <c r="CC6" s="206"/>
      <c r="CD6" s="206"/>
      <c r="CE6" s="206"/>
      <c r="CF6" s="206"/>
      <c r="CG6" s="212"/>
      <c r="CH6" s="212"/>
      <c r="CI6" s="212"/>
      <c r="CJ6" s="212"/>
      <c r="CK6" s="212"/>
      <c r="CL6" s="212"/>
      <c r="CM6" s="212"/>
      <c r="CN6" s="212"/>
      <c r="CO6" s="212"/>
      <c r="CP6" s="212"/>
      <c r="CQ6" s="212"/>
      <c r="CR6" s="212"/>
      <c r="CS6" s="145"/>
      <c r="CT6" s="145"/>
      <c r="CU6" s="145"/>
      <c r="CV6" s="145"/>
      <c r="CW6" s="145"/>
      <c r="CX6" s="145"/>
      <c r="CY6" s="145"/>
      <c r="CZ6" s="145"/>
      <c r="DA6" s="145"/>
      <c r="DB6" s="145"/>
      <c r="DC6" s="145"/>
      <c r="DD6" s="145"/>
      <c r="DE6" s="197"/>
      <c r="DF6" s="197"/>
      <c r="DG6" s="197"/>
      <c r="DH6" s="197"/>
      <c r="DI6" s="197"/>
      <c r="DJ6" s="197"/>
      <c r="DK6" s="197"/>
      <c r="DL6" s="197"/>
      <c r="DM6" s="197"/>
      <c r="DN6" s="197"/>
      <c r="DO6" s="197"/>
      <c r="DP6" s="197"/>
      <c r="DQ6" s="137"/>
      <c r="DR6" s="137"/>
      <c r="DS6" s="137"/>
      <c r="DT6" s="137"/>
      <c r="DU6" s="137"/>
      <c r="DV6" s="137"/>
      <c r="DW6" s="137"/>
      <c r="DX6" s="137"/>
      <c r="DY6" s="137"/>
      <c r="DZ6" s="137"/>
      <c r="EA6" s="137"/>
      <c r="EB6" s="137"/>
      <c r="EC6" s="213"/>
      <c r="ED6" s="213"/>
      <c r="EE6" s="213"/>
      <c r="EF6" s="213"/>
      <c r="EG6" s="213"/>
      <c r="EH6" s="213"/>
      <c r="EI6" s="213"/>
      <c r="EJ6" s="213"/>
      <c r="EK6" s="213"/>
      <c r="EL6" s="213"/>
      <c r="EM6" s="213"/>
      <c r="EN6" s="213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213"/>
      <c r="FB6" s="213"/>
      <c r="FC6" s="213"/>
      <c r="FD6" s="213"/>
      <c r="FE6" s="213"/>
      <c r="FF6" s="213"/>
      <c r="FG6" s="213"/>
      <c r="FH6" s="213"/>
      <c r="FI6" s="213"/>
      <c r="FJ6" s="213"/>
      <c r="FK6" s="213"/>
      <c r="FL6" s="213"/>
      <c r="FM6" s="137"/>
      <c r="FN6" s="137"/>
      <c r="FO6" s="137"/>
      <c r="FP6" s="137"/>
      <c r="FQ6" s="137"/>
      <c r="FR6" s="137"/>
      <c r="FS6" s="137"/>
      <c r="FT6" s="137"/>
      <c r="FU6" s="137"/>
      <c r="FV6" s="137"/>
      <c r="FW6" s="137"/>
      <c r="FX6" s="137"/>
      <c r="FY6" s="197"/>
      <c r="FZ6" s="197"/>
      <c r="GA6" s="197"/>
      <c r="GB6" s="197"/>
      <c r="GC6" s="197"/>
      <c r="GD6" s="197"/>
      <c r="GE6" s="197"/>
      <c r="GF6" s="197"/>
      <c r="GG6" s="197"/>
      <c r="GH6" s="197"/>
      <c r="GI6" s="197"/>
      <c r="GJ6" s="197"/>
      <c r="GK6" s="137"/>
      <c r="GL6" s="137"/>
      <c r="GM6" s="137"/>
      <c r="GN6" s="137"/>
      <c r="GO6" s="137"/>
      <c r="GP6" s="137"/>
      <c r="GQ6" s="137"/>
      <c r="GR6" s="137"/>
      <c r="GS6" s="137"/>
      <c r="GT6" s="137"/>
      <c r="GU6" s="137"/>
      <c r="GV6" s="137"/>
      <c r="GW6" s="197"/>
      <c r="GX6" s="197"/>
      <c r="GY6" s="197"/>
      <c r="GZ6" s="197"/>
      <c r="HA6" s="197"/>
      <c r="HB6" s="197"/>
      <c r="HC6" s="197"/>
      <c r="HD6" s="197"/>
      <c r="HE6" s="197"/>
      <c r="HF6" s="197"/>
      <c r="HG6" s="197"/>
      <c r="HH6" s="197"/>
      <c r="HI6" s="137"/>
      <c r="HJ6" s="137"/>
      <c r="HK6" s="137"/>
      <c r="HL6" s="137"/>
      <c r="HM6" s="137"/>
      <c r="HN6" s="137"/>
      <c r="HO6" s="137"/>
      <c r="HP6" s="137"/>
      <c r="HQ6" s="137"/>
      <c r="HR6" s="137"/>
      <c r="HS6" s="137"/>
      <c r="HT6" s="137"/>
      <c r="HU6" s="197"/>
      <c r="HV6" s="197"/>
      <c r="HW6" s="197"/>
      <c r="HX6" s="197"/>
      <c r="HY6" s="197"/>
      <c r="HZ6" s="197"/>
      <c r="IA6" s="197"/>
      <c r="IB6" s="197"/>
      <c r="IC6" s="197"/>
      <c r="ID6" s="197"/>
      <c r="IE6" s="197"/>
      <c r="IF6" s="197"/>
      <c r="IG6" s="137"/>
      <c r="IH6" s="137"/>
      <c r="II6" s="137"/>
      <c r="IJ6" s="137"/>
      <c r="IK6" s="137"/>
      <c r="IL6" s="137"/>
      <c r="IM6" s="137"/>
      <c r="IN6" s="137"/>
      <c r="IO6" s="137"/>
      <c r="IP6" s="137"/>
      <c r="IQ6" s="137"/>
      <c r="IR6" s="137"/>
      <c r="IS6" s="197"/>
      <c r="IT6" s="197"/>
      <c r="IU6" s="197"/>
      <c r="IV6" s="197"/>
      <c r="IW6" s="197"/>
      <c r="IX6" s="197"/>
      <c r="IY6" s="197"/>
      <c r="IZ6" s="197"/>
      <c r="JA6" s="197"/>
      <c r="JB6" s="197"/>
      <c r="JC6" s="197"/>
      <c r="JD6" s="197"/>
      <c r="JE6" s="137"/>
      <c r="JF6" s="137"/>
      <c r="JG6" s="137"/>
      <c r="JH6" s="137"/>
      <c r="JI6" s="137"/>
      <c r="JJ6" s="137"/>
      <c r="JK6" s="137"/>
      <c r="JL6" s="137"/>
      <c r="JM6" s="137"/>
      <c r="JN6" s="137"/>
      <c r="JO6" s="137"/>
      <c r="JP6" s="137"/>
      <c r="JQ6" s="197"/>
      <c r="JR6" s="197"/>
      <c r="JS6" s="197"/>
      <c r="JT6" s="197"/>
      <c r="JU6" s="197"/>
      <c r="JV6" s="197"/>
      <c r="JW6" s="197"/>
      <c r="JX6" s="197"/>
      <c r="JY6" s="197"/>
      <c r="JZ6" s="197"/>
      <c r="KA6" s="197"/>
      <c r="KB6" s="197"/>
      <c r="KC6" s="137"/>
      <c r="KD6" s="137"/>
      <c r="KE6" s="137"/>
      <c r="KF6" s="137"/>
      <c r="KG6" s="137"/>
      <c r="KH6" s="137"/>
      <c r="KI6" s="137"/>
      <c r="KJ6" s="137"/>
      <c r="KK6" s="137"/>
      <c r="KL6" s="137"/>
      <c r="KM6" s="137"/>
      <c r="KN6" s="137"/>
      <c r="KO6" s="197"/>
      <c r="KP6" s="197"/>
      <c r="KQ6" s="197"/>
      <c r="KR6" s="197"/>
      <c r="KS6" s="197"/>
      <c r="KT6" s="197"/>
      <c r="KU6" s="197"/>
      <c r="KV6" s="197"/>
      <c r="KW6" s="197"/>
      <c r="KX6" s="197"/>
      <c r="KY6" s="197"/>
      <c r="KZ6" s="197"/>
      <c r="LA6" s="193"/>
      <c r="LB6" s="193"/>
      <c r="LC6" s="193"/>
      <c r="LD6" s="193"/>
      <c r="LE6" s="193"/>
      <c r="LF6" s="193"/>
      <c r="LG6" s="193"/>
      <c r="LH6" s="193"/>
      <c r="LI6" s="193"/>
      <c r="LJ6" s="193"/>
      <c r="LK6" s="193"/>
      <c r="LL6" s="193"/>
      <c r="LM6" s="209"/>
      <c r="LN6" s="209"/>
      <c r="LO6" s="209"/>
      <c r="LP6" s="209"/>
      <c r="LQ6" s="209"/>
      <c r="LR6" s="209"/>
      <c r="LS6" s="209"/>
      <c r="LT6" s="209"/>
      <c r="LU6" s="209"/>
      <c r="LV6" s="209"/>
      <c r="LW6" s="209"/>
      <c r="LX6" s="209"/>
      <c r="LY6" s="137"/>
      <c r="LZ6" s="137"/>
      <c r="MA6" s="137"/>
      <c r="MB6" s="137"/>
      <c r="MC6" s="137"/>
      <c r="MD6" s="137"/>
      <c r="ME6" s="137"/>
      <c r="MF6" s="137"/>
      <c r="MG6" s="137"/>
      <c r="MH6" s="137"/>
      <c r="MI6" s="137"/>
      <c r="MJ6" s="137"/>
      <c r="MK6" s="208"/>
      <c r="ML6" s="208"/>
      <c r="MM6" s="208"/>
      <c r="MN6" s="208"/>
      <c r="MO6" s="208"/>
      <c r="MP6" s="208"/>
      <c r="MQ6" s="208"/>
      <c r="MR6" s="208"/>
      <c r="MS6" s="208"/>
      <c r="MT6" s="208"/>
      <c r="MU6" s="208"/>
      <c r="MV6" s="208"/>
    </row>
    <row r="7" spans="1:360" ht="30" customHeight="1"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AK7" s="210"/>
      <c r="AL7" s="210"/>
      <c r="AM7" s="210"/>
      <c r="AN7" s="210"/>
      <c r="AO7" s="210"/>
      <c r="AP7" s="210"/>
      <c r="AQ7" s="210"/>
      <c r="AR7" s="210"/>
      <c r="AS7" s="210"/>
      <c r="AT7" s="210"/>
      <c r="AU7" s="210"/>
      <c r="AV7" s="210"/>
      <c r="BI7" s="211"/>
      <c r="BJ7" s="211"/>
      <c r="BK7" s="211"/>
      <c r="BL7" s="211"/>
      <c r="BM7" s="211"/>
      <c r="BN7" s="211"/>
      <c r="BO7" s="211"/>
      <c r="BP7" s="211"/>
      <c r="BQ7" s="211"/>
      <c r="BR7" s="211"/>
      <c r="BS7" s="211"/>
      <c r="BT7" s="211"/>
      <c r="CG7" s="212"/>
      <c r="CH7" s="212"/>
      <c r="CI7" s="212"/>
      <c r="CJ7" s="212"/>
      <c r="CK7" s="212"/>
      <c r="CL7" s="212"/>
      <c r="CM7" s="212"/>
      <c r="CN7" s="212"/>
      <c r="CO7" s="212"/>
      <c r="CP7" s="212"/>
      <c r="CQ7" s="212"/>
      <c r="CR7" s="212"/>
      <c r="DE7" s="197"/>
      <c r="DF7" s="197"/>
      <c r="DG7" s="197"/>
      <c r="DH7" s="197"/>
      <c r="DI7" s="197"/>
      <c r="DJ7" s="197"/>
      <c r="DK7" s="197"/>
      <c r="DL7" s="197"/>
      <c r="DM7" s="197"/>
      <c r="DN7" s="197"/>
      <c r="DO7" s="197"/>
      <c r="DP7" s="197"/>
      <c r="EC7" s="213"/>
      <c r="ED7" s="213"/>
      <c r="EE7" s="213"/>
      <c r="EF7" s="213"/>
      <c r="EG7" s="213"/>
      <c r="EH7" s="213"/>
      <c r="EI7" s="213"/>
      <c r="EJ7" s="213"/>
      <c r="EK7" s="213"/>
      <c r="EL7" s="213"/>
      <c r="EM7" s="213"/>
      <c r="EN7" s="213"/>
      <c r="FA7" s="213"/>
      <c r="FB7" s="213"/>
      <c r="FC7" s="213"/>
      <c r="FD7" s="213"/>
      <c r="FE7" s="213"/>
      <c r="FF7" s="213"/>
      <c r="FG7" s="213"/>
      <c r="FH7" s="213"/>
      <c r="FI7" s="213"/>
      <c r="FJ7" s="213"/>
      <c r="FK7" s="213"/>
      <c r="FL7" s="213"/>
      <c r="FY7" s="197"/>
      <c r="FZ7" s="197"/>
      <c r="GA7" s="197"/>
      <c r="GB7" s="197"/>
      <c r="GC7" s="197"/>
      <c r="GD7" s="197"/>
      <c r="GE7" s="197"/>
      <c r="GF7" s="197"/>
      <c r="GG7" s="197"/>
      <c r="GH7" s="197"/>
      <c r="GI7" s="197"/>
      <c r="GJ7" s="197"/>
      <c r="GW7" s="197"/>
      <c r="GX7" s="197"/>
      <c r="GY7" s="197"/>
      <c r="GZ7" s="197"/>
      <c r="HA7" s="197"/>
      <c r="HB7" s="197"/>
      <c r="HC7" s="197"/>
      <c r="HD7" s="197"/>
      <c r="HE7" s="197"/>
      <c r="HF7" s="197"/>
      <c r="HG7" s="197"/>
      <c r="HH7" s="197"/>
      <c r="HU7" s="197"/>
      <c r="HV7" s="197"/>
      <c r="HW7" s="197"/>
      <c r="HX7" s="197"/>
      <c r="HY7" s="197"/>
      <c r="HZ7" s="197"/>
      <c r="IA7" s="197"/>
      <c r="IB7" s="197"/>
      <c r="IC7" s="197"/>
      <c r="ID7" s="197"/>
      <c r="IE7" s="197"/>
      <c r="IF7" s="197"/>
      <c r="IS7" s="197"/>
      <c r="IT7" s="197"/>
      <c r="IU7" s="197"/>
      <c r="IV7" s="197"/>
      <c r="IW7" s="197"/>
      <c r="IX7" s="197"/>
      <c r="IY7" s="197"/>
      <c r="IZ7" s="197"/>
      <c r="JA7" s="197"/>
      <c r="JB7" s="197"/>
      <c r="JC7" s="197"/>
      <c r="JD7" s="197"/>
      <c r="JQ7" s="197"/>
      <c r="JR7" s="197"/>
      <c r="JS7" s="197"/>
      <c r="JT7" s="197"/>
      <c r="JU7" s="197"/>
      <c r="JV7" s="197"/>
      <c r="JW7" s="197"/>
      <c r="JX7" s="197"/>
      <c r="JY7" s="197"/>
      <c r="JZ7" s="197"/>
      <c r="KA7" s="197"/>
      <c r="KB7" s="197"/>
      <c r="KO7" s="197"/>
      <c r="KP7" s="197"/>
      <c r="KQ7" s="197"/>
      <c r="KR7" s="197"/>
      <c r="KS7" s="197"/>
      <c r="KT7" s="197"/>
      <c r="KU7" s="197"/>
      <c r="KV7" s="197"/>
      <c r="KW7" s="197"/>
      <c r="KX7" s="197"/>
      <c r="KY7" s="197"/>
      <c r="KZ7" s="197"/>
      <c r="LM7" s="209"/>
      <c r="LN7" s="209"/>
      <c r="LO7" s="209"/>
      <c r="LP7" s="209"/>
      <c r="LQ7" s="209"/>
      <c r="LR7" s="209"/>
      <c r="LS7" s="209"/>
      <c r="LT7" s="209"/>
      <c r="LU7" s="209"/>
      <c r="LV7" s="209"/>
      <c r="LW7" s="209"/>
      <c r="LX7" s="209"/>
      <c r="MK7" s="208"/>
      <c r="ML7" s="208"/>
      <c r="MM7" s="208"/>
      <c r="MN7" s="208"/>
      <c r="MO7" s="208"/>
      <c r="MP7" s="208"/>
      <c r="MQ7" s="208"/>
      <c r="MR7" s="208"/>
      <c r="MS7" s="208"/>
      <c r="MT7" s="208"/>
      <c r="MU7" s="208"/>
      <c r="MV7" s="208"/>
    </row>
    <row r="8" spans="1:360" ht="43.5" customHeight="1">
      <c r="C8" s="147" t="s">
        <v>5</v>
      </c>
      <c r="D8" s="147"/>
      <c r="E8" s="147"/>
      <c r="F8" s="147"/>
      <c r="G8" s="147"/>
      <c r="H8" s="147"/>
      <c r="I8" s="1">
        <v>24</v>
      </c>
      <c r="J8" s="1" t="s">
        <v>1</v>
      </c>
      <c r="M8" s="197"/>
      <c r="N8" s="197"/>
      <c r="O8" s="197"/>
      <c r="P8" s="197"/>
      <c r="Q8" s="197"/>
      <c r="R8" s="197"/>
      <c r="S8" s="197"/>
      <c r="T8" s="197"/>
      <c r="U8" s="197"/>
      <c r="V8" s="197"/>
      <c r="W8" s="197"/>
      <c r="X8" s="197"/>
      <c r="AA8" s="147" t="s">
        <v>5</v>
      </c>
      <c r="AB8" s="147"/>
      <c r="AC8" s="147"/>
      <c r="AD8" s="147"/>
      <c r="AE8" s="147"/>
      <c r="AF8" s="147"/>
      <c r="AG8" s="1">
        <v>24</v>
      </c>
      <c r="AH8" s="1" t="s">
        <v>1</v>
      </c>
      <c r="AK8" s="210"/>
      <c r="AL8" s="210"/>
      <c r="AM8" s="210"/>
      <c r="AN8" s="210"/>
      <c r="AO8" s="210"/>
      <c r="AP8" s="210"/>
      <c r="AQ8" s="210"/>
      <c r="AR8" s="210"/>
      <c r="AS8" s="210"/>
      <c r="AT8" s="210"/>
      <c r="AU8" s="210"/>
      <c r="AV8" s="210"/>
      <c r="AY8" s="147" t="s">
        <v>5</v>
      </c>
      <c r="AZ8" s="147"/>
      <c r="BA8" s="147"/>
      <c r="BB8" s="147"/>
      <c r="BC8" s="147"/>
      <c r="BD8" s="147"/>
      <c r="BE8" s="1">
        <v>24</v>
      </c>
      <c r="BF8" s="1" t="s">
        <v>1</v>
      </c>
      <c r="BI8" s="211"/>
      <c r="BJ8" s="211"/>
      <c r="BK8" s="211"/>
      <c r="BL8" s="211"/>
      <c r="BM8" s="211"/>
      <c r="BN8" s="211"/>
      <c r="BO8" s="211"/>
      <c r="BP8" s="211"/>
      <c r="BQ8" s="211"/>
      <c r="BR8" s="211"/>
      <c r="BS8" s="211"/>
      <c r="BT8" s="211"/>
      <c r="BW8" s="147" t="s">
        <v>5</v>
      </c>
      <c r="BX8" s="147"/>
      <c r="BY8" s="147"/>
      <c r="BZ8" s="147"/>
      <c r="CA8" s="147"/>
      <c r="CB8" s="147"/>
      <c r="CC8" s="1">
        <v>24</v>
      </c>
      <c r="CD8" s="1" t="s">
        <v>1</v>
      </c>
      <c r="CG8" s="212"/>
      <c r="CH8" s="212"/>
      <c r="CI8" s="212"/>
      <c r="CJ8" s="212"/>
      <c r="CK8" s="212"/>
      <c r="CL8" s="212"/>
      <c r="CM8" s="212"/>
      <c r="CN8" s="212"/>
      <c r="CO8" s="212"/>
      <c r="CP8" s="212"/>
      <c r="CQ8" s="212"/>
      <c r="CR8" s="212"/>
      <c r="CU8" s="147" t="s">
        <v>5</v>
      </c>
      <c r="CV8" s="147"/>
      <c r="CW8" s="147"/>
      <c r="CX8" s="147"/>
      <c r="CY8" s="147"/>
      <c r="CZ8" s="147"/>
      <c r="DA8" s="1">
        <v>24</v>
      </c>
      <c r="DB8" s="1" t="s">
        <v>1</v>
      </c>
      <c r="DE8" s="197"/>
      <c r="DF8" s="197"/>
      <c r="DG8" s="197"/>
      <c r="DH8" s="197"/>
      <c r="DI8" s="197"/>
      <c r="DJ8" s="197"/>
      <c r="DK8" s="197"/>
      <c r="DL8" s="197"/>
      <c r="DM8" s="197"/>
      <c r="DN8" s="197"/>
      <c r="DO8" s="197"/>
      <c r="DP8" s="197"/>
      <c r="DS8" s="147" t="s">
        <v>5</v>
      </c>
      <c r="DT8" s="147"/>
      <c r="DU8" s="147"/>
      <c r="DV8" s="147"/>
      <c r="DW8" s="147"/>
      <c r="DX8" s="147"/>
      <c r="DY8" s="1">
        <v>24</v>
      </c>
      <c r="DZ8" s="1" t="s">
        <v>1</v>
      </c>
      <c r="EC8" s="213"/>
      <c r="ED8" s="213"/>
      <c r="EE8" s="213"/>
      <c r="EF8" s="213"/>
      <c r="EG8" s="213"/>
      <c r="EH8" s="213"/>
      <c r="EI8" s="213"/>
      <c r="EJ8" s="213"/>
      <c r="EK8" s="213"/>
      <c r="EL8" s="213"/>
      <c r="EM8" s="213"/>
      <c r="EN8" s="213"/>
      <c r="EQ8" s="147" t="s">
        <v>5</v>
      </c>
      <c r="ER8" s="147"/>
      <c r="ES8" s="147"/>
      <c r="ET8" s="147"/>
      <c r="EU8" s="147"/>
      <c r="EV8" s="147"/>
      <c r="EW8" s="1">
        <v>24</v>
      </c>
      <c r="EX8" s="1" t="s">
        <v>1</v>
      </c>
      <c r="FA8" s="213"/>
      <c r="FB8" s="213"/>
      <c r="FC8" s="213"/>
      <c r="FD8" s="213"/>
      <c r="FE8" s="213"/>
      <c r="FF8" s="213"/>
      <c r="FG8" s="213"/>
      <c r="FH8" s="213"/>
      <c r="FI8" s="213"/>
      <c r="FJ8" s="213"/>
      <c r="FK8" s="213"/>
      <c r="FL8" s="213"/>
      <c r="FO8" s="147" t="s">
        <v>5</v>
      </c>
      <c r="FP8" s="147"/>
      <c r="FQ8" s="147"/>
      <c r="FR8" s="147"/>
      <c r="FS8" s="147"/>
      <c r="FT8" s="147"/>
      <c r="FU8" s="1">
        <v>24</v>
      </c>
      <c r="FV8" s="1" t="s">
        <v>1</v>
      </c>
      <c r="FY8" s="197"/>
      <c r="FZ8" s="197"/>
      <c r="GA8" s="197"/>
      <c r="GB8" s="197"/>
      <c r="GC8" s="197"/>
      <c r="GD8" s="197"/>
      <c r="GE8" s="197"/>
      <c r="GF8" s="197"/>
      <c r="GG8" s="197"/>
      <c r="GH8" s="197"/>
      <c r="GI8" s="197"/>
      <c r="GJ8" s="197"/>
      <c r="GM8" s="147" t="s">
        <v>5</v>
      </c>
      <c r="GN8" s="147"/>
      <c r="GO8" s="147"/>
      <c r="GP8" s="147"/>
      <c r="GQ8" s="147"/>
      <c r="GR8" s="147"/>
      <c r="GS8" s="1">
        <v>24</v>
      </c>
      <c r="GT8" s="1" t="s">
        <v>1</v>
      </c>
      <c r="GW8" s="197"/>
      <c r="GX8" s="197"/>
      <c r="GY8" s="197"/>
      <c r="GZ8" s="197"/>
      <c r="HA8" s="197"/>
      <c r="HB8" s="197"/>
      <c r="HC8" s="197"/>
      <c r="HD8" s="197"/>
      <c r="HE8" s="197"/>
      <c r="HF8" s="197"/>
      <c r="HG8" s="197"/>
      <c r="HH8" s="197"/>
      <c r="HK8" s="147" t="s">
        <v>5</v>
      </c>
      <c r="HL8" s="147"/>
      <c r="HM8" s="147"/>
      <c r="HN8" s="147"/>
      <c r="HO8" s="147"/>
      <c r="HP8" s="147"/>
      <c r="HQ8" s="1">
        <v>48</v>
      </c>
      <c r="HR8" s="1" t="s">
        <v>1</v>
      </c>
      <c r="HU8" s="197"/>
      <c r="HV8" s="197"/>
      <c r="HW8" s="197"/>
      <c r="HX8" s="197"/>
      <c r="HY8" s="197"/>
      <c r="HZ8" s="197"/>
      <c r="IA8" s="197"/>
      <c r="IB8" s="197"/>
      <c r="IC8" s="197"/>
      <c r="ID8" s="197"/>
      <c r="IE8" s="197"/>
      <c r="IF8" s="197"/>
      <c r="II8" s="147" t="s">
        <v>5</v>
      </c>
      <c r="IJ8" s="147"/>
      <c r="IK8" s="147"/>
      <c r="IL8" s="147"/>
      <c r="IM8" s="147"/>
      <c r="IN8" s="147"/>
      <c r="IO8" s="1">
        <v>48</v>
      </c>
      <c r="IP8" s="1" t="s">
        <v>1</v>
      </c>
      <c r="IS8" s="197"/>
      <c r="IT8" s="197"/>
      <c r="IU8" s="197"/>
      <c r="IV8" s="197"/>
      <c r="IW8" s="197"/>
      <c r="IX8" s="197"/>
      <c r="IY8" s="197"/>
      <c r="IZ8" s="197"/>
      <c r="JA8" s="197"/>
      <c r="JB8" s="197"/>
      <c r="JC8" s="197"/>
      <c r="JD8" s="197"/>
      <c r="JG8" s="147" t="s">
        <v>5</v>
      </c>
      <c r="JH8" s="147"/>
      <c r="JI8" s="147"/>
      <c r="JJ8" s="147"/>
      <c r="JK8" s="147"/>
      <c r="JL8" s="147"/>
      <c r="JM8" s="1">
        <v>24</v>
      </c>
      <c r="JN8" s="1" t="s">
        <v>1</v>
      </c>
      <c r="JQ8" s="197"/>
      <c r="JR8" s="197"/>
      <c r="JS8" s="197"/>
      <c r="JT8" s="197"/>
      <c r="JU8" s="197"/>
      <c r="JV8" s="197"/>
      <c r="JW8" s="197"/>
      <c r="JX8" s="197"/>
      <c r="JY8" s="197"/>
      <c r="JZ8" s="197"/>
      <c r="KA8" s="197"/>
      <c r="KB8" s="197"/>
      <c r="KE8" s="147" t="s">
        <v>5</v>
      </c>
      <c r="KF8" s="147"/>
      <c r="KG8" s="147"/>
      <c r="KH8" s="147"/>
      <c r="KI8" s="147"/>
      <c r="KJ8" s="147"/>
      <c r="KK8" s="1">
        <v>24</v>
      </c>
      <c r="KL8" s="1" t="s">
        <v>1</v>
      </c>
      <c r="KO8" s="197"/>
      <c r="KP8" s="197"/>
      <c r="KQ8" s="197"/>
      <c r="KR8" s="197"/>
      <c r="KS8" s="197"/>
      <c r="KT8" s="197"/>
      <c r="KU8" s="197"/>
      <c r="KV8" s="197"/>
      <c r="KW8" s="197"/>
      <c r="KX8" s="197"/>
      <c r="KY8" s="197"/>
      <c r="KZ8" s="197"/>
      <c r="LC8" s="147" t="s">
        <v>5</v>
      </c>
      <c r="LD8" s="147"/>
      <c r="LE8" s="147"/>
      <c r="LF8" s="147"/>
      <c r="LG8" s="147"/>
      <c r="LH8" s="147"/>
      <c r="LI8" s="1">
        <v>24</v>
      </c>
      <c r="LJ8" s="1" t="s">
        <v>1</v>
      </c>
      <c r="LM8" s="209"/>
      <c r="LN8" s="209"/>
      <c r="LO8" s="209"/>
      <c r="LP8" s="209"/>
      <c r="LQ8" s="209"/>
      <c r="LR8" s="209"/>
      <c r="LS8" s="209"/>
      <c r="LT8" s="209"/>
      <c r="LU8" s="209"/>
      <c r="LV8" s="209"/>
      <c r="LW8" s="209"/>
      <c r="LX8" s="209"/>
      <c r="MA8" s="147" t="s">
        <v>5</v>
      </c>
      <c r="MB8" s="147"/>
      <c r="MC8" s="147"/>
      <c r="MD8" s="147"/>
      <c r="ME8" s="147"/>
      <c r="MF8" s="147"/>
      <c r="MG8" s="1">
        <v>24</v>
      </c>
      <c r="MH8" s="1" t="s">
        <v>1</v>
      </c>
      <c r="MK8" s="208"/>
      <c r="ML8" s="208"/>
      <c r="MM8" s="208"/>
      <c r="MN8" s="208"/>
      <c r="MO8" s="208"/>
      <c r="MP8" s="208"/>
      <c r="MQ8" s="208"/>
      <c r="MR8" s="208"/>
      <c r="MS8" s="208"/>
      <c r="MT8" s="208"/>
      <c r="MU8" s="208"/>
      <c r="MV8" s="208"/>
    </row>
    <row r="9" spans="1:360" ht="43.5" customHeight="1">
      <c r="C9" s="147" t="s">
        <v>6</v>
      </c>
      <c r="D9" s="147"/>
      <c r="E9" s="147"/>
      <c r="F9" s="147"/>
      <c r="G9" s="147"/>
      <c r="H9" s="147"/>
      <c r="I9" s="1">
        <v>10</v>
      </c>
      <c r="J9" s="1" t="s">
        <v>1</v>
      </c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7"/>
      <c r="X9" s="197"/>
      <c r="AA9" s="147" t="s">
        <v>6</v>
      </c>
      <c r="AB9" s="147"/>
      <c r="AC9" s="147"/>
      <c r="AD9" s="147"/>
      <c r="AE9" s="147"/>
      <c r="AF9" s="147"/>
      <c r="AG9" s="1">
        <v>10</v>
      </c>
      <c r="AH9" s="1" t="s">
        <v>1</v>
      </c>
      <c r="AK9" s="210"/>
      <c r="AL9" s="210"/>
      <c r="AM9" s="210"/>
      <c r="AN9" s="210"/>
      <c r="AO9" s="210"/>
      <c r="AP9" s="210"/>
      <c r="AQ9" s="210"/>
      <c r="AR9" s="210"/>
      <c r="AS9" s="210"/>
      <c r="AT9" s="210"/>
      <c r="AU9" s="210"/>
      <c r="AV9" s="210"/>
      <c r="AY9" s="147" t="s">
        <v>6</v>
      </c>
      <c r="AZ9" s="147"/>
      <c r="BA9" s="147"/>
      <c r="BB9" s="147"/>
      <c r="BC9" s="147"/>
      <c r="BD9" s="147"/>
      <c r="BE9" s="1">
        <v>10</v>
      </c>
      <c r="BF9" s="1" t="s">
        <v>1</v>
      </c>
      <c r="BI9" s="211"/>
      <c r="BJ9" s="211"/>
      <c r="BK9" s="211"/>
      <c r="BL9" s="211"/>
      <c r="BM9" s="211"/>
      <c r="BN9" s="211"/>
      <c r="BO9" s="211"/>
      <c r="BP9" s="211"/>
      <c r="BQ9" s="211"/>
      <c r="BR9" s="211"/>
      <c r="BS9" s="211"/>
      <c r="BT9" s="211"/>
      <c r="BW9" s="147" t="s">
        <v>6</v>
      </c>
      <c r="BX9" s="147"/>
      <c r="BY9" s="147"/>
      <c r="BZ9" s="147"/>
      <c r="CA9" s="147"/>
      <c r="CB9" s="147"/>
      <c r="CC9" s="1">
        <v>10</v>
      </c>
      <c r="CD9" s="1" t="s">
        <v>1</v>
      </c>
      <c r="CG9" s="212"/>
      <c r="CH9" s="212"/>
      <c r="CI9" s="212"/>
      <c r="CJ9" s="212"/>
      <c r="CK9" s="212"/>
      <c r="CL9" s="212"/>
      <c r="CM9" s="212"/>
      <c r="CN9" s="212"/>
      <c r="CO9" s="212"/>
      <c r="CP9" s="212"/>
      <c r="CQ9" s="212"/>
      <c r="CR9" s="212"/>
      <c r="CU9" s="147" t="s">
        <v>6</v>
      </c>
      <c r="CV9" s="147"/>
      <c r="CW9" s="147"/>
      <c r="CX9" s="147"/>
      <c r="CY9" s="147"/>
      <c r="CZ9" s="147"/>
      <c r="DA9" s="1">
        <v>10</v>
      </c>
      <c r="DB9" s="1" t="s">
        <v>1</v>
      </c>
      <c r="DE9" s="197"/>
      <c r="DF9" s="197"/>
      <c r="DG9" s="197"/>
      <c r="DH9" s="197"/>
      <c r="DI9" s="197"/>
      <c r="DJ9" s="197"/>
      <c r="DK9" s="197"/>
      <c r="DL9" s="197"/>
      <c r="DM9" s="197"/>
      <c r="DN9" s="197"/>
      <c r="DO9" s="197"/>
      <c r="DP9" s="197"/>
      <c r="DS9" s="147" t="s">
        <v>6</v>
      </c>
      <c r="DT9" s="147"/>
      <c r="DU9" s="147"/>
      <c r="DV9" s="147"/>
      <c r="DW9" s="147"/>
      <c r="DX9" s="147"/>
      <c r="DY9" s="1">
        <v>10</v>
      </c>
      <c r="DZ9" s="1" t="s">
        <v>1</v>
      </c>
      <c r="EC9" s="213"/>
      <c r="ED9" s="213"/>
      <c r="EE9" s="213"/>
      <c r="EF9" s="213"/>
      <c r="EG9" s="213"/>
      <c r="EH9" s="213"/>
      <c r="EI9" s="213"/>
      <c r="EJ9" s="213"/>
      <c r="EK9" s="213"/>
      <c r="EL9" s="213"/>
      <c r="EM9" s="213"/>
      <c r="EN9" s="213"/>
      <c r="EQ9" s="147" t="s">
        <v>6</v>
      </c>
      <c r="ER9" s="147"/>
      <c r="ES9" s="147"/>
      <c r="ET9" s="147"/>
      <c r="EU9" s="147"/>
      <c r="EV9" s="147"/>
      <c r="EW9" s="1">
        <v>24</v>
      </c>
      <c r="EX9" s="1" t="s">
        <v>1</v>
      </c>
      <c r="FA9" s="213"/>
      <c r="FB9" s="213"/>
      <c r="FC9" s="213"/>
      <c r="FD9" s="213"/>
      <c r="FE9" s="213"/>
      <c r="FF9" s="213"/>
      <c r="FG9" s="213"/>
      <c r="FH9" s="213"/>
      <c r="FI9" s="213"/>
      <c r="FJ9" s="213"/>
      <c r="FK9" s="213"/>
      <c r="FL9" s="213"/>
      <c r="FO9" s="147" t="s">
        <v>6</v>
      </c>
      <c r="FP9" s="147"/>
      <c r="FQ9" s="147"/>
      <c r="FR9" s="147"/>
      <c r="FS9" s="147"/>
      <c r="FT9" s="147"/>
      <c r="FU9" s="1">
        <v>24</v>
      </c>
      <c r="FV9" s="1" t="s">
        <v>1</v>
      </c>
      <c r="FY9" s="197"/>
      <c r="FZ9" s="197"/>
      <c r="GA9" s="197"/>
      <c r="GB9" s="197"/>
      <c r="GC9" s="197"/>
      <c r="GD9" s="197"/>
      <c r="GE9" s="197"/>
      <c r="GF9" s="197"/>
      <c r="GG9" s="197"/>
      <c r="GH9" s="197"/>
      <c r="GI9" s="197"/>
      <c r="GJ9" s="197"/>
      <c r="GM9" s="147" t="s">
        <v>6</v>
      </c>
      <c r="GN9" s="147"/>
      <c r="GO9" s="147"/>
      <c r="GP9" s="147"/>
      <c r="GQ9" s="147"/>
      <c r="GR9" s="147"/>
      <c r="GS9" s="1">
        <v>24</v>
      </c>
      <c r="GT9" s="1" t="s">
        <v>1</v>
      </c>
      <c r="GW9" s="197"/>
      <c r="GX9" s="197"/>
      <c r="GY9" s="197"/>
      <c r="GZ9" s="197"/>
      <c r="HA9" s="197"/>
      <c r="HB9" s="197"/>
      <c r="HC9" s="197"/>
      <c r="HD9" s="197"/>
      <c r="HE9" s="197"/>
      <c r="HF9" s="197"/>
      <c r="HG9" s="197"/>
      <c r="HH9" s="197"/>
      <c r="HK9" s="147" t="s">
        <v>6</v>
      </c>
      <c r="HL9" s="147"/>
      <c r="HM9" s="147"/>
      <c r="HN9" s="147"/>
      <c r="HO9" s="147"/>
      <c r="HP9" s="147"/>
      <c r="HQ9" s="1">
        <v>36</v>
      </c>
      <c r="HR9" s="1" t="s">
        <v>1</v>
      </c>
      <c r="HU9" s="197"/>
      <c r="HV9" s="197"/>
      <c r="HW9" s="197"/>
      <c r="HX9" s="197"/>
      <c r="HY9" s="197"/>
      <c r="HZ9" s="197"/>
      <c r="IA9" s="197"/>
      <c r="IB9" s="197"/>
      <c r="IC9" s="197"/>
      <c r="ID9" s="197"/>
      <c r="IE9" s="197"/>
      <c r="IF9" s="197"/>
      <c r="II9" s="147" t="s">
        <v>6</v>
      </c>
      <c r="IJ9" s="147"/>
      <c r="IK9" s="147"/>
      <c r="IL9" s="147"/>
      <c r="IM9" s="147"/>
      <c r="IN9" s="147"/>
      <c r="IO9" s="1">
        <v>36</v>
      </c>
      <c r="IP9" s="1" t="s">
        <v>1</v>
      </c>
      <c r="IS9" s="197"/>
      <c r="IT9" s="197"/>
      <c r="IU9" s="197"/>
      <c r="IV9" s="197"/>
      <c r="IW9" s="197"/>
      <c r="IX9" s="197"/>
      <c r="IY9" s="197"/>
      <c r="IZ9" s="197"/>
      <c r="JA9" s="197"/>
      <c r="JB9" s="197"/>
      <c r="JC9" s="197"/>
      <c r="JD9" s="197"/>
      <c r="JG9" s="147" t="s">
        <v>6</v>
      </c>
      <c r="JH9" s="147"/>
      <c r="JI9" s="147"/>
      <c r="JJ9" s="147"/>
      <c r="JK9" s="147"/>
      <c r="JL9" s="147"/>
      <c r="JM9" s="1">
        <v>24</v>
      </c>
      <c r="JN9" s="1" t="s">
        <v>1</v>
      </c>
      <c r="JQ9" s="197"/>
      <c r="JR9" s="197"/>
      <c r="JS9" s="197"/>
      <c r="JT9" s="197"/>
      <c r="JU9" s="197"/>
      <c r="JV9" s="197"/>
      <c r="JW9" s="197"/>
      <c r="JX9" s="197"/>
      <c r="JY9" s="197"/>
      <c r="JZ9" s="197"/>
      <c r="KA9" s="197"/>
      <c r="KB9" s="197"/>
      <c r="KE9" s="147" t="s">
        <v>6</v>
      </c>
      <c r="KF9" s="147"/>
      <c r="KG9" s="147"/>
      <c r="KH9" s="147"/>
      <c r="KI9" s="147"/>
      <c r="KJ9" s="147"/>
      <c r="KK9" s="1">
        <v>24</v>
      </c>
      <c r="KL9" s="1" t="s">
        <v>1</v>
      </c>
      <c r="KO9" s="197"/>
      <c r="KP9" s="197"/>
      <c r="KQ9" s="197"/>
      <c r="KR9" s="197"/>
      <c r="KS9" s="197"/>
      <c r="KT9" s="197"/>
      <c r="KU9" s="197"/>
      <c r="KV9" s="197"/>
      <c r="KW9" s="197"/>
      <c r="KX9" s="197"/>
      <c r="KY9" s="197"/>
      <c r="KZ9" s="197"/>
      <c r="LC9" s="147" t="s">
        <v>6</v>
      </c>
      <c r="LD9" s="147"/>
      <c r="LE9" s="147"/>
      <c r="LF9" s="147"/>
      <c r="LG9" s="147"/>
      <c r="LH9" s="147"/>
      <c r="LI9" s="1">
        <v>24</v>
      </c>
      <c r="LJ9" s="1" t="s">
        <v>1</v>
      </c>
      <c r="LM9" s="209"/>
      <c r="LN9" s="209"/>
      <c r="LO9" s="209"/>
      <c r="LP9" s="209"/>
      <c r="LQ9" s="209"/>
      <c r="LR9" s="209"/>
      <c r="LS9" s="209"/>
      <c r="LT9" s="209"/>
      <c r="LU9" s="209"/>
      <c r="LV9" s="209"/>
      <c r="LW9" s="209"/>
      <c r="LX9" s="209"/>
      <c r="MA9" s="147" t="s">
        <v>6</v>
      </c>
      <c r="MB9" s="147"/>
      <c r="MC9" s="147"/>
      <c r="MD9" s="147"/>
      <c r="ME9" s="147"/>
      <c r="MF9" s="147"/>
      <c r="MG9" s="1">
        <v>24</v>
      </c>
      <c r="MH9" s="1" t="s">
        <v>1</v>
      </c>
      <c r="MK9" s="208"/>
      <c r="ML9" s="208"/>
      <c r="MM9" s="208"/>
      <c r="MN9" s="208"/>
      <c r="MO9" s="208"/>
      <c r="MP9" s="208"/>
      <c r="MQ9" s="208"/>
      <c r="MR9" s="208"/>
      <c r="MS9" s="208"/>
      <c r="MT9" s="208"/>
      <c r="MU9" s="208"/>
      <c r="MV9" s="208"/>
    </row>
    <row r="10" spans="1:360" ht="43.5" customHeight="1">
      <c r="C10" s="147" t="s">
        <v>7</v>
      </c>
      <c r="D10" s="147"/>
      <c r="E10" s="147"/>
      <c r="F10" s="147"/>
      <c r="G10" s="147"/>
      <c r="H10" s="147"/>
      <c r="I10" s="1">
        <v>10</v>
      </c>
      <c r="J10" s="1" t="s">
        <v>1</v>
      </c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AA10" s="147" t="s">
        <v>7</v>
      </c>
      <c r="AB10" s="147"/>
      <c r="AC10" s="147"/>
      <c r="AD10" s="147"/>
      <c r="AE10" s="147"/>
      <c r="AF10" s="147"/>
      <c r="AG10" s="1">
        <v>10</v>
      </c>
      <c r="AH10" s="1" t="s">
        <v>1</v>
      </c>
      <c r="AK10" s="210"/>
      <c r="AL10" s="210"/>
      <c r="AM10" s="210"/>
      <c r="AN10" s="210"/>
      <c r="AO10" s="210"/>
      <c r="AP10" s="210"/>
      <c r="AQ10" s="210"/>
      <c r="AR10" s="210"/>
      <c r="AS10" s="210"/>
      <c r="AT10" s="210"/>
      <c r="AU10" s="210"/>
      <c r="AV10" s="210"/>
      <c r="AY10" s="147" t="s">
        <v>7</v>
      </c>
      <c r="AZ10" s="147"/>
      <c r="BA10" s="147"/>
      <c r="BB10" s="147"/>
      <c r="BC10" s="147"/>
      <c r="BD10" s="147"/>
      <c r="BE10" s="1">
        <v>10</v>
      </c>
      <c r="BF10" s="1" t="s">
        <v>1</v>
      </c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W10" s="147" t="s">
        <v>7</v>
      </c>
      <c r="BX10" s="147"/>
      <c r="BY10" s="147"/>
      <c r="BZ10" s="147"/>
      <c r="CA10" s="147"/>
      <c r="CB10" s="147"/>
      <c r="CC10" s="1">
        <v>10</v>
      </c>
      <c r="CD10" s="1" t="s">
        <v>1</v>
      </c>
      <c r="CG10" s="212"/>
      <c r="CH10" s="212"/>
      <c r="CI10" s="212"/>
      <c r="CJ10" s="212"/>
      <c r="CK10" s="212"/>
      <c r="CL10" s="212"/>
      <c r="CM10" s="212"/>
      <c r="CN10" s="212"/>
      <c r="CO10" s="212"/>
      <c r="CP10" s="212"/>
      <c r="CQ10" s="212"/>
      <c r="CR10" s="212"/>
      <c r="CU10" s="147" t="s">
        <v>7</v>
      </c>
      <c r="CV10" s="147"/>
      <c r="CW10" s="147"/>
      <c r="CX10" s="147"/>
      <c r="CY10" s="147"/>
      <c r="CZ10" s="147"/>
      <c r="DA10" s="1">
        <v>10</v>
      </c>
      <c r="DB10" s="1" t="s">
        <v>1</v>
      </c>
      <c r="DE10" s="197"/>
      <c r="DF10" s="197"/>
      <c r="DG10" s="197"/>
      <c r="DH10" s="197"/>
      <c r="DI10" s="197"/>
      <c r="DJ10" s="197"/>
      <c r="DK10" s="197"/>
      <c r="DL10" s="197"/>
      <c r="DM10" s="197"/>
      <c r="DN10" s="197"/>
      <c r="DO10" s="197"/>
      <c r="DP10" s="197"/>
      <c r="DS10" s="147" t="s">
        <v>7</v>
      </c>
      <c r="DT10" s="147"/>
      <c r="DU10" s="147"/>
      <c r="DV10" s="147"/>
      <c r="DW10" s="147"/>
      <c r="DX10" s="147"/>
      <c r="DY10" s="1">
        <v>10</v>
      </c>
      <c r="DZ10" s="1" t="s">
        <v>1</v>
      </c>
      <c r="EC10" s="213"/>
      <c r="ED10" s="213"/>
      <c r="EE10" s="213"/>
      <c r="EF10" s="213"/>
      <c r="EG10" s="213"/>
      <c r="EH10" s="213"/>
      <c r="EI10" s="213"/>
      <c r="EJ10" s="213"/>
      <c r="EK10" s="213"/>
      <c r="EL10" s="213"/>
      <c r="EM10" s="213"/>
      <c r="EN10" s="213"/>
      <c r="EQ10" s="147" t="s">
        <v>7</v>
      </c>
      <c r="ER10" s="147"/>
      <c r="ES10" s="147"/>
      <c r="ET10" s="147"/>
      <c r="EU10" s="147"/>
      <c r="EV10" s="147"/>
      <c r="EW10" s="1">
        <v>10</v>
      </c>
      <c r="EX10" s="1" t="s">
        <v>1</v>
      </c>
      <c r="FA10" s="213"/>
      <c r="FB10" s="213"/>
      <c r="FC10" s="213"/>
      <c r="FD10" s="213"/>
      <c r="FE10" s="213"/>
      <c r="FF10" s="213"/>
      <c r="FG10" s="213"/>
      <c r="FH10" s="213"/>
      <c r="FI10" s="213"/>
      <c r="FJ10" s="213"/>
      <c r="FK10" s="213"/>
      <c r="FL10" s="213"/>
      <c r="FO10" s="147" t="s">
        <v>7</v>
      </c>
      <c r="FP10" s="147"/>
      <c r="FQ10" s="147"/>
      <c r="FR10" s="147"/>
      <c r="FS10" s="147"/>
      <c r="FT10" s="147"/>
      <c r="FU10" s="1">
        <v>10</v>
      </c>
      <c r="FV10" s="1" t="s">
        <v>1</v>
      </c>
      <c r="FY10" s="197"/>
      <c r="FZ10" s="197"/>
      <c r="GA10" s="197"/>
      <c r="GB10" s="197"/>
      <c r="GC10" s="197"/>
      <c r="GD10" s="197"/>
      <c r="GE10" s="197"/>
      <c r="GF10" s="197"/>
      <c r="GG10" s="197"/>
      <c r="GH10" s="197"/>
      <c r="GI10" s="197"/>
      <c r="GJ10" s="197"/>
      <c r="GM10" s="147" t="s">
        <v>7</v>
      </c>
      <c r="GN10" s="147"/>
      <c r="GO10" s="147"/>
      <c r="GP10" s="147"/>
      <c r="GQ10" s="147"/>
      <c r="GR10" s="147"/>
      <c r="GS10" s="1">
        <v>10</v>
      </c>
      <c r="GT10" s="1" t="s">
        <v>1</v>
      </c>
      <c r="GW10" s="197"/>
      <c r="GX10" s="197"/>
      <c r="GY10" s="197"/>
      <c r="GZ10" s="197"/>
      <c r="HA10" s="197"/>
      <c r="HB10" s="197"/>
      <c r="HC10" s="197"/>
      <c r="HD10" s="197"/>
      <c r="HE10" s="197"/>
      <c r="HF10" s="197"/>
      <c r="HG10" s="197"/>
      <c r="HH10" s="197"/>
      <c r="HK10" s="147" t="s">
        <v>7</v>
      </c>
      <c r="HL10" s="147"/>
      <c r="HM10" s="147"/>
      <c r="HN10" s="147"/>
      <c r="HO10" s="147"/>
      <c r="HP10" s="147"/>
      <c r="HQ10" s="1">
        <v>10</v>
      </c>
      <c r="HR10" s="1" t="s">
        <v>1</v>
      </c>
      <c r="HU10" s="197"/>
      <c r="HV10" s="197"/>
      <c r="HW10" s="197"/>
      <c r="HX10" s="197"/>
      <c r="HY10" s="197"/>
      <c r="HZ10" s="197"/>
      <c r="IA10" s="197"/>
      <c r="IB10" s="197"/>
      <c r="IC10" s="197"/>
      <c r="ID10" s="197"/>
      <c r="IE10" s="197"/>
      <c r="IF10" s="197"/>
      <c r="II10" s="147" t="s">
        <v>7</v>
      </c>
      <c r="IJ10" s="147"/>
      <c r="IK10" s="147"/>
      <c r="IL10" s="147"/>
      <c r="IM10" s="147"/>
      <c r="IN10" s="147"/>
      <c r="IO10" s="1">
        <v>10</v>
      </c>
      <c r="IP10" s="1" t="s">
        <v>1</v>
      </c>
      <c r="IS10" s="197"/>
      <c r="IT10" s="197"/>
      <c r="IU10" s="197"/>
      <c r="IV10" s="197"/>
      <c r="IW10" s="197"/>
      <c r="IX10" s="197"/>
      <c r="IY10" s="197"/>
      <c r="IZ10" s="197"/>
      <c r="JA10" s="197"/>
      <c r="JB10" s="197"/>
      <c r="JC10" s="197"/>
      <c r="JD10" s="197"/>
      <c r="JG10" s="147" t="s">
        <v>7</v>
      </c>
      <c r="JH10" s="147"/>
      <c r="JI10" s="147"/>
      <c r="JJ10" s="147"/>
      <c r="JK10" s="147"/>
      <c r="JL10" s="147"/>
      <c r="JM10" s="1"/>
      <c r="JN10" s="1" t="s">
        <v>1</v>
      </c>
      <c r="JQ10" s="197"/>
      <c r="JR10" s="197"/>
      <c r="JS10" s="197"/>
      <c r="JT10" s="197"/>
      <c r="JU10" s="197"/>
      <c r="JV10" s="197"/>
      <c r="JW10" s="197"/>
      <c r="JX10" s="197"/>
      <c r="JY10" s="197"/>
      <c r="JZ10" s="197"/>
      <c r="KA10" s="197"/>
      <c r="KB10" s="197"/>
      <c r="KE10" s="147" t="s">
        <v>7</v>
      </c>
      <c r="KF10" s="147"/>
      <c r="KG10" s="147"/>
      <c r="KH10" s="147"/>
      <c r="KI10" s="147"/>
      <c r="KJ10" s="147"/>
      <c r="KK10" s="1"/>
      <c r="KL10" s="1" t="s">
        <v>1</v>
      </c>
      <c r="KO10" s="197"/>
      <c r="KP10" s="197"/>
      <c r="KQ10" s="197"/>
      <c r="KR10" s="197"/>
      <c r="KS10" s="197"/>
      <c r="KT10" s="197"/>
      <c r="KU10" s="197"/>
      <c r="KV10" s="197"/>
      <c r="KW10" s="197"/>
      <c r="KX10" s="197"/>
      <c r="KY10" s="197"/>
      <c r="KZ10" s="197"/>
      <c r="LC10" s="147" t="s">
        <v>7</v>
      </c>
      <c r="LD10" s="147"/>
      <c r="LE10" s="147"/>
      <c r="LF10" s="147"/>
      <c r="LG10" s="147"/>
      <c r="LH10" s="147"/>
      <c r="LI10" s="1"/>
      <c r="LJ10" s="1" t="s">
        <v>1</v>
      </c>
      <c r="LM10" s="209"/>
      <c r="LN10" s="209"/>
      <c r="LO10" s="209"/>
      <c r="LP10" s="209"/>
      <c r="LQ10" s="209"/>
      <c r="LR10" s="209"/>
      <c r="LS10" s="209"/>
      <c r="LT10" s="209"/>
      <c r="LU10" s="209"/>
      <c r="LV10" s="209"/>
      <c r="LW10" s="209"/>
      <c r="LX10" s="209"/>
      <c r="MA10" s="147" t="s">
        <v>7</v>
      </c>
      <c r="MB10" s="147"/>
      <c r="MC10" s="147"/>
      <c r="MD10" s="147"/>
      <c r="ME10" s="147"/>
      <c r="MF10" s="147"/>
      <c r="MG10" s="1"/>
      <c r="MH10" s="1" t="s">
        <v>1</v>
      </c>
      <c r="MK10" s="208"/>
      <c r="ML10" s="208"/>
      <c r="MM10" s="208"/>
      <c r="MN10" s="208"/>
      <c r="MO10" s="208"/>
      <c r="MP10" s="208"/>
      <c r="MQ10" s="208"/>
      <c r="MR10" s="208"/>
      <c r="MS10" s="208"/>
      <c r="MT10" s="208"/>
      <c r="MU10" s="208"/>
      <c r="MV10" s="208"/>
    </row>
    <row r="11" spans="1:360" ht="43.5" customHeight="1">
      <c r="C11" s="147" t="s">
        <v>8</v>
      </c>
      <c r="D11" s="147"/>
      <c r="E11" s="147"/>
      <c r="F11" s="147"/>
      <c r="G11" s="147"/>
      <c r="H11" s="147"/>
      <c r="I11" s="1">
        <v>3</v>
      </c>
      <c r="J11" s="1" t="s">
        <v>2</v>
      </c>
      <c r="M11" s="197"/>
      <c r="N11" s="197"/>
      <c r="O11" s="197"/>
      <c r="P11" s="197"/>
      <c r="Q11" s="197"/>
      <c r="R11" s="197"/>
      <c r="S11" s="197"/>
      <c r="T11" s="197"/>
      <c r="U11" s="197"/>
      <c r="V11" s="197"/>
      <c r="W11" s="197"/>
      <c r="X11" s="197"/>
      <c r="AA11" s="147" t="s">
        <v>8</v>
      </c>
      <c r="AB11" s="147"/>
      <c r="AC11" s="147"/>
      <c r="AD11" s="147"/>
      <c r="AE11" s="147"/>
      <c r="AF11" s="147"/>
      <c r="AG11" s="1">
        <v>3</v>
      </c>
      <c r="AH11" s="1" t="s">
        <v>2</v>
      </c>
      <c r="AK11" s="210"/>
      <c r="AL11" s="210"/>
      <c r="AM11" s="210"/>
      <c r="AN11" s="210"/>
      <c r="AO11" s="210"/>
      <c r="AP11" s="210"/>
      <c r="AQ11" s="210"/>
      <c r="AR11" s="210"/>
      <c r="AS11" s="210"/>
      <c r="AT11" s="210"/>
      <c r="AU11" s="210"/>
      <c r="AV11" s="210"/>
      <c r="AY11" s="147" t="s">
        <v>8</v>
      </c>
      <c r="AZ11" s="147"/>
      <c r="BA11" s="147"/>
      <c r="BB11" s="147"/>
      <c r="BC11" s="147"/>
      <c r="BD11" s="147"/>
      <c r="BE11" s="1">
        <v>3</v>
      </c>
      <c r="BF11" s="1" t="s">
        <v>2</v>
      </c>
      <c r="BI11" s="211"/>
      <c r="BJ11" s="211"/>
      <c r="BK11" s="211"/>
      <c r="BL11" s="211"/>
      <c r="BM11" s="211"/>
      <c r="BN11" s="211"/>
      <c r="BO11" s="211"/>
      <c r="BP11" s="211"/>
      <c r="BQ11" s="211"/>
      <c r="BR11" s="211"/>
      <c r="BS11" s="211"/>
      <c r="BT11" s="211"/>
      <c r="BW11" s="147" t="s">
        <v>8</v>
      </c>
      <c r="BX11" s="147"/>
      <c r="BY11" s="147"/>
      <c r="BZ11" s="147"/>
      <c r="CA11" s="147"/>
      <c r="CB11" s="147"/>
      <c r="CC11" s="1">
        <v>3</v>
      </c>
      <c r="CD11" s="1" t="s">
        <v>2</v>
      </c>
      <c r="CG11" s="212"/>
      <c r="CH11" s="212"/>
      <c r="CI11" s="212"/>
      <c r="CJ11" s="212"/>
      <c r="CK11" s="212"/>
      <c r="CL11" s="212"/>
      <c r="CM11" s="212"/>
      <c r="CN11" s="212"/>
      <c r="CO11" s="212"/>
      <c r="CP11" s="212"/>
      <c r="CQ11" s="212"/>
      <c r="CR11" s="212"/>
      <c r="CU11" s="147" t="s">
        <v>8</v>
      </c>
      <c r="CV11" s="147"/>
      <c r="CW11" s="147"/>
      <c r="CX11" s="147"/>
      <c r="CY11" s="147"/>
      <c r="CZ11" s="147"/>
      <c r="DA11" s="1">
        <v>3</v>
      </c>
      <c r="DB11" s="1" t="s">
        <v>2</v>
      </c>
      <c r="DE11" s="197"/>
      <c r="DF11" s="197"/>
      <c r="DG11" s="197"/>
      <c r="DH11" s="197"/>
      <c r="DI11" s="197"/>
      <c r="DJ11" s="197"/>
      <c r="DK11" s="197"/>
      <c r="DL11" s="197"/>
      <c r="DM11" s="197"/>
      <c r="DN11" s="197"/>
      <c r="DO11" s="197"/>
      <c r="DP11" s="197"/>
      <c r="DS11" s="147" t="s">
        <v>8</v>
      </c>
      <c r="DT11" s="147"/>
      <c r="DU11" s="147"/>
      <c r="DV11" s="147"/>
      <c r="DW11" s="147"/>
      <c r="DX11" s="147"/>
      <c r="DY11" s="1">
        <v>3</v>
      </c>
      <c r="DZ11" s="1" t="s">
        <v>2</v>
      </c>
      <c r="EC11" s="213"/>
      <c r="ED11" s="213"/>
      <c r="EE11" s="213"/>
      <c r="EF11" s="213"/>
      <c r="EG11" s="213"/>
      <c r="EH11" s="213"/>
      <c r="EI11" s="213"/>
      <c r="EJ11" s="213"/>
      <c r="EK11" s="213"/>
      <c r="EL11" s="213"/>
      <c r="EM11" s="213"/>
      <c r="EN11" s="213"/>
      <c r="EQ11" s="147" t="s">
        <v>8</v>
      </c>
      <c r="ER11" s="147"/>
      <c r="ES11" s="147"/>
      <c r="ET11" s="147"/>
      <c r="EU11" s="147"/>
      <c r="EV11" s="147"/>
      <c r="EW11" s="1">
        <v>3</v>
      </c>
      <c r="EX11" s="1" t="s">
        <v>2</v>
      </c>
      <c r="FA11" s="213"/>
      <c r="FB11" s="213"/>
      <c r="FC11" s="213"/>
      <c r="FD11" s="213"/>
      <c r="FE11" s="213"/>
      <c r="FF11" s="213"/>
      <c r="FG11" s="213"/>
      <c r="FH11" s="213"/>
      <c r="FI11" s="213"/>
      <c r="FJ11" s="213"/>
      <c r="FK11" s="213"/>
      <c r="FL11" s="213"/>
      <c r="FO11" s="147" t="s">
        <v>8</v>
      </c>
      <c r="FP11" s="147"/>
      <c r="FQ11" s="147"/>
      <c r="FR11" s="147"/>
      <c r="FS11" s="147"/>
      <c r="FT11" s="147"/>
      <c r="FU11" s="1">
        <v>3</v>
      </c>
      <c r="FV11" s="1" t="s">
        <v>2</v>
      </c>
      <c r="FY11" s="197"/>
      <c r="FZ11" s="197"/>
      <c r="GA11" s="197"/>
      <c r="GB11" s="197"/>
      <c r="GC11" s="197"/>
      <c r="GD11" s="197"/>
      <c r="GE11" s="197"/>
      <c r="GF11" s="197"/>
      <c r="GG11" s="197"/>
      <c r="GH11" s="197"/>
      <c r="GI11" s="197"/>
      <c r="GJ11" s="197"/>
      <c r="GM11" s="147" t="s">
        <v>8</v>
      </c>
      <c r="GN11" s="147"/>
      <c r="GO11" s="147"/>
      <c r="GP11" s="147"/>
      <c r="GQ11" s="147"/>
      <c r="GR11" s="147"/>
      <c r="GS11" s="1">
        <v>3</v>
      </c>
      <c r="GT11" s="1" t="s">
        <v>2</v>
      </c>
      <c r="GW11" s="197"/>
      <c r="GX11" s="197"/>
      <c r="GY11" s="197"/>
      <c r="GZ11" s="197"/>
      <c r="HA11" s="197"/>
      <c r="HB11" s="197"/>
      <c r="HC11" s="197"/>
      <c r="HD11" s="197"/>
      <c r="HE11" s="197"/>
      <c r="HF11" s="197"/>
      <c r="HG11" s="197"/>
      <c r="HH11" s="197"/>
      <c r="HK11" s="147" t="s">
        <v>8</v>
      </c>
      <c r="HL11" s="147"/>
      <c r="HM11" s="147"/>
      <c r="HN11" s="147"/>
      <c r="HO11" s="147"/>
      <c r="HP11" s="147"/>
      <c r="HQ11" s="1">
        <v>3</v>
      </c>
      <c r="HR11" s="1" t="s">
        <v>2</v>
      </c>
      <c r="HU11" s="197"/>
      <c r="HV11" s="197"/>
      <c r="HW11" s="197"/>
      <c r="HX11" s="197"/>
      <c r="HY11" s="197"/>
      <c r="HZ11" s="197"/>
      <c r="IA11" s="197"/>
      <c r="IB11" s="197"/>
      <c r="IC11" s="197"/>
      <c r="ID11" s="197"/>
      <c r="IE11" s="197"/>
      <c r="IF11" s="197"/>
      <c r="II11" s="147" t="s">
        <v>8</v>
      </c>
      <c r="IJ11" s="147"/>
      <c r="IK11" s="147"/>
      <c r="IL11" s="147"/>
      <c r="IM11" s="147"/>
      <c r="IN11" s="147"/>
      <c r="IO11" s="1">
        <v>3</v>
      </c>
      <c r="IP11" s="1" t="s">
        <v>2</v>
      </c>
      <c r="IS11" s="197"/>
      <c r="IT11" s="197"/>
      <c r="IU11" s="197"/>
      <c r="IV11" s="197"/>
      <c r="IW11" s="197"/>
      <c r="IX11" s="197"/>
      <c r="IY11" s="197"/>
      <c r="IZ11" s="197"/>
      <c r="JA11" s="197"/>
      <c r="JB11" s="197"/>
      <c r="JC11" s="197"/>
      <c r="JD11" s="197"/>
      <c r="JG11" s="147" t="s">
        <v>8</v>
      </c>
      <c r="JH11" s="147"/>
      <c r="JI11" s="147"/>
      <c r="JJ11" s="147"/>
      <c r="JK11" s="147"/>
      <c r="JL11" s="147"/>
      <c r="JM11" s="1"/>
      <c r="JN11" s="1" t="s">
        <v>2</v>
      </c>
      <c r="JQ11" s="197"/>
      <c r="JR11" s="197"/>
      <c r="JS11" s="197"/>
      <c r="JT11" s="197"/>
      <c r="JU11" s="197"/>
      <c r="JV11" s="197"/>
      <c r="JW11" s="197"/>
      <c r="JX11" s="197"/>
      <c r="JY11" s="197"/>
      <c r="JZ11" s="197"/>
      <c r="KA11" s="197"/>
      <c r="KB11" s="197"/>
      <c r="KE11" s="147" t="s">
        <v>8</v>
      </c>
      <c r="KF11" s="147"/>
      <c r="KG11" s="147"/>
      <c r="KH11" s="147"/>
      <c r="KI11" s="147"/>
      <c r="KJ11" s="147"/>
      <c r="KK11" s="1"/>
      <c r="KL11" s="1" t="s">
        <v>2</v>
      </c>
      <c r="KO11" s="197"/>
      <c r="KP11" s="197"/>
      <c r="KQ11" s="197"/>
      <c r="KR11" s="197"/>
      <c r="KS11" s="197"/>
      <c r="KT11" s="197"/>
      <c r="KU11" s="197"/>
      <c r="KV11" s="197"/>
      <c r="KW11" s="197"/>
      <c r="KX11" s="197"/>
      <c r="KY11" s="197"/>
      <c r="KZ11" s="197"/>
      <c r="LC11" s="147" t="s">
        <v>8</v>
      </c>
      <c r="LD11" s="147"/>
      <c r="LE11" s="147"/>
      <c r="LF11" s="147"/>
      <c r="LG11" s="147"/>
      <c r="LH11" s="147"/>
      <c r="LI11" s="1"/>
      <c r="LJ11" s="1" t="s">
        <v>2</v>
      </c>
      <c r="LM11" s="209"/>
      <c r="LN11" s="209"/>
      <c r="LO11" s="209"/>
      <c r="LP11" s="209"/>
      <c r="LQ11" s="209"/>
      <c r="LR11" s="209"/>
      <c r="LS11" s="209"/>
      <c r="LT11" s="209"/>
      <c r="LU11" s="209"/>
      <c r="LV11" s="209"/>
      <c r="LW11" s="209"/>
      <c r="LX11" s="209"/>
      <c r="MA11" s="147" t="s">
        <v>8</v>
      </c>
      <c r="MB11" s="147"/>
      <c r="MC11" s="147"/>
      <c r="MD11" s="147"/>
      <c r="ME11" s="147"/>
      <c r="MF11" s="147"/>
      <c r="MG11" s="1"/>
      <c r="MH11" s="1" t="s">
        <v>2</v>
      </c>
      <c r="MK11" s="208"/>
      <c r="ML11" s="208"/>
      <c r="MM11" s="208"/>
      <c r="MN11" s="208"/>
      <c r="MO11" s="208"/>
      <c r="MP11" s="208"/>
      <c r="MQ11" s="208"/>
      <c r="MR11" s="208"/>
      <c r="MS11" s="208"/>
      <c r="MT11" s="208"/>
      <c r="MU11" s="208"/>
      <c r="MV11" s="208"/>
    </row>
    <row r="12" spans="1:360" ht="43.5" customHeight="1">
      <c r="C12" s="147" t="s">
        <v>9</v>
      </c>
      <c r="D12" s="147"/>
      <c r="E12" s="147"/>
      <c r="F12" s="147"/>
      <c r="G12" s="147"/>
      <c r="H12" s="147"/>
      <c r="I12" s="1">
        <v>2</v>
      </c>
      <c r="J12" s="1" t="s">
        <v>2</v>
      </c>
      <c r="M12" s="197"/>
      <c r="N12" s="197"/>
      <c r="O12" s="197"/>
      <c r="P12" s="197"/>
      <c r="Q12" s="197"/>
      <c r="R12" s="197"/>
      <c r="S12" s="197"/>
      <c r="T12" s="197"/>
      <c r="U12" s="197"/>
      <c r="V12" s="197"/>
      <c r="W12" s="197"/>
      <c r="X12" s="197"/>
      <c r="AA12" s="147" t="s">
        <v>9</v>
      </c>
      <c r="AB12" s="147"/>
      <c r="AC12" s="147"/>
      <c r="AD12" s="147"/>
      <c r="AE12" s="147"/>
      <c r="AF12" s="147"/>
      <c r="AG12" s="1">
        <v>2</v>
      </c>
      <c r="AH12" s="1" t="s">
        <v>2</v>
      </c>
      <c r="AK12" s="210"/>
      <c r="AL12" s="210"/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Y12" s="147" t="s">
        <v>9</v>
      </c>
      <c r="AZ12" s="147"/>
      <c r="BA12" s="147"/>
      <c r="BB12" s="147"/>
      <c r="BC12" s="147"/>
      <c r="BD12" s="147"/>
      <c r="BE12" s="1">
        <v>2</v>
      </c>
      <c r="BF12" s="1" t="s">
        <v>2</v>
      </c>
      <c r="BI12" s="211"/>
      <c r="BJ12" s="211"/>
      <c r="BK12" s="211"/>
      <c r="BL12" s="211"/>
      <c r="BM12" s="211"/>
      <c r="BN12" s="211"/>
      <c r="BO12" s="211"/>
      <c r="BP12" s="211"/>
      <c r="BQ12" s="211"/>
      <c r="BR12" s="211"/>
      <c r="BS12" s="211"/>
      <c r="BT12" s="211"/>
      <c r="BW12" s="147" t="s">
        <v>9</v>
      </c>
      <c r="BX12" s="147"/>
      <c r="BY12" s="147"/>
      <c r="BZ12" s="147"/>
      <c r="CA12" s="147"/>
      <c r="CB12" s="147"/>
      <c r="CC12" s="1">
        <v>2</v>
      </c>
      <c r="CD12" s="1" t="s">
        <v>2</v>
      </c>
      <c r="CG12" s="212"/>
      <c r="CH12" s="212"/>
      <c r="CI12" s="212"/>
      <c r="CJ12" s="212"/>
      <c r="CK12" s="212"/>
      <c r="CL12" s="212"/>
      <c r="CM12" s="212"/>
      <c r="CN12" s="212"/>
      <c r="CO12" s="212"/>
      <c r="CP12" s="212"/>
      <c r="CQ12" s="212"/>
      <c r="CR12" s="212"/>
      <c r="CU12" s="147" t="s">
        <v>9</v>
      </c>
      <c r="CV12" s="147"/>
      <c r="CW12" s="147"/>
      <c r="CX12" s="147"/>
      <c r="CY12" s="147"/>
      <c r="CZ12" s="147"/>
      <c r="DA12" s="1">
        <v>2</v>
      </c>
      <c r="DB12" s="1" t="s">
        <v>2</v>
      </c>
      <c r="DE12" s="197"/>
      <c r="DF12" s="197"/>
      <c r="DG12" s="197"/>
      <c r="DH12" s="197"/>
      <c r="DI12" s="197"/>
      <c r="DJ12" s="197"/>
      <c r="DK12" s="197"/>
      <c r="DL12" s="197"/>
      <c r="DM12" s="197"/>
      <c r="DN12" s="197"/>
      <c r="DO12" s="197"/>
      <c r="DP12" s="197"/>
      <c r="DS12" s="147" t="s">
        <v>9</v>
      </c>
      <c r="DT12" s="147"/>
      <c r="DU12" s="147"/>
      <c r="DV12" s="147"/>
      <c r="DW12" s="147"/>
      <c r="DX12" s="147"/>
      <c r="DY12" s="1">
        <v>2</v>
      </c>
      <c r="DZ12" s="1" t="s">
        <v>2</v>
      </c>
      <c r="EC12" s="213"/>
      <c r="ED12" s="213"/>
      <c r="EE12" s="213"/>
      <c r="EF12" s="213"/>
      <c r="EG12" s="213"/>
      <c r="EH12" s="213"/>
      <c r="EI12" s="213"/>
      <c r="EJ12" s="213"/>
      <c r="EK12" s="213"/>
      <c r="EL12" s="213"/>
      <c r="EM12" s="213"/>
      <c r="EN12" s="213"/>
      <c r="EQ12" s="147" t="s">
        <v>18</v>
      </c>
      <c r="ER12" s="147"/>
      <c r="ES12" s="147"/>
      <c r="ET12" s="147"/>
      <c r="EU12" s="147"/>
      <c r="EV12" s="147"/>
      <c r="EW12" s="1">
        <v>2</v>
      </c>
      <c r="EX12" s="1" t="s">
        <v>2</v>
      </c>
      <c r="FA12" s="213"/>
      <c r="FB12" s="213"/>
      <c r="FC12" s="213"/>
      <c r="FD12" s="213"/>
      <c r="FE12" s="213"/>
      <c r="FF12" s="213"/>
      <c r="FG12" s="213"/>
      <c r="FH12" s="213"/>
      <c r="FI12" s="213"/>
      <c r="FJ12" s="213"/>
      <c r="FK12" s="213"/>
      <c r="FL12" s="213"/>
      <c r="FO12" s="147" t="s">
        <v>18</v>
      </c>
      <c r="FP12" s="147"/>
      <c r="FQ12" s="147"/>
      <c r="FR12" s="147"/>
      <c r="FS12" s="147"/>
      <c r="FT12" s="147"/>
      <c r="FU12" s="1">
        <v>2</v>
      </c>
      <c r="FV12" s="1" t="s">
        <v>2</v>
      </c>
      <c r="FY12" s="197"/>
      <c r="FZ12" s="197"/>
      <c r="GA12" s="197"/>
      <c r="GB12" s="197"/>
      <c r="GC12" s="197"/>
      <c r="GD12" s="197"/>
      <c r="GE12" s="197"/>
      <c r="GF12" s="197"/>
      <c r="GG12" s="197"/>
      <c r="GH12" s="197"/>
      <c r="GI12" s="197"/>
      <c r="GJ12" s="197"/>
      <c r="GM12" s="147" t="s">
        <v>18</v>
      </c>
      <c r="GN12" s="147"/>
      <c r="GO12" s="147"/>
      <c r="GP12" s="147"/>
      <c r="GQ12" s="147"/>
      <c r="GR12" s="147"/>
      <c r="GS12" s="1">
        <v>2</v>
      </c>
      <c r="GT12" s="1" t="s">
        <v>2</v>
      </c>
      <c r="GW12" s="197"/>
      <c r="GX12" s="197"/>
      <c r="GY12" s="197"/>
      <c r="GZ12" s="197"/>
      <c r="HA12" s="197"/>
      <c r="HB12" s="197"/>
      <c r="HC12" s="197"/>
      <c r="HD12" s="197"/>
      <c r="HE12" s="197"/>
      <c r="HF12" s="197"/>
      <c r="HG12" s="197"/>
      <c r="HH12" s="197"/>
      <c r="HK12" s="147" t="s">
        <v>18</v>
      </c>
      <c r="HL12" s="147"/>
      <c r="HM12" s="147"/>
      <c r="HN12" s="147"/>
      <c r="HO12" s="147"/>
      <c r="HP12" s="147"/>
      <c r="HQ12" s="1">
        <v>2</v>
      </c>
      <c r="HR12" s="1" t="s">
        <v>2</v>
      </c>
      <c r="HU12" s="197"/>
      <c r="HV12" s="197"/>
      <c r="HW12" s="197"/>
      <c r="HX12" s="197"/>
      <c r="HY12" s="197"/>
      <c r="HZ12" s="197"/>
      <c r="IA12" s="197"/>
      <c r="IB12" s="197"/>
      <c r="IC12" s="197"/>
      <c r="ID12" s="197"/>
      <c r="IE12" s="197"/>
      <c r="IF12" s="197"/>
      <c r="II12" s="147" t="s">
        <v>18</v>
      </c>
      <c r="IJ12" s="147"/>
      <c r="IK12" s="147"/>
      <c r="IL12" s="147"/>
      <c r="IM12" s="147"/>
      <c r="IN12" s="147"/>
      <c r="IO12" s="1">
        <v>2</v>
      </c>
      <c r="IP12" s="1" t="s">
        <v>2</v>
      </c>
      <c r="IS12" s="197"/>
      <c r="IT12" s="197"/>
      <c r="IU12" s="197"/>
      <c r="IV12" s="197"/>
      <c r="IW12" s="197"/>
      <c r="IX12" s="197"/>
      <c r="IY12" s="197"/>
      <c r="IZ12" s="197"/>
      <c r="JA12" s="197"/>
      <c r="JB12" s="197"/>
      <c r="JC12" s="197"/>
      <c r="JD12" s="197"/>
      <c r="JG12" s="147" t="s">
        <v>18</v>
      </c>
      <c r="JH12" s="147"/>
      <c r="JI12" s="147"/>
      <c r="JJ12" s="147"/>
      <c r="JK12" s="147"/>
      <c r="JL12" s="147"/>
      <c r="JM12" s="1"/>
      <c r="JN12" s="1" t="s">
        <v>2</v>
      </c>
      <c r="JQ12" s="197"/>
      <c r="JR12" s="197"/>
      <c r="JS12" s="197"/>
      <c r="JT12" s="197"/>
      <c r="JU12" s="197"/>
      <c r="JV12" s="197"/>
      <c r="JW12" s="197"/>
      <c r="JX12" s="197"/>
      <c r="JY12" s="197"/>
      <c r="JZ12" s="197"/>
      <c r="KA12" s="197"/>
      <c r="KB12" s="197"/>
      <c r="KE12" s="147" t="s">
        <v>18</v>
      </c>
      <c r="KF12" s="147"/>
      <c r="KG12" s="147"/>
      <c r="KH12" s="147"/>
      <c r="KI12" s="147"/>
      <c r="KJ12" s="147"/>
      <c r="KK12" s="1"/>
      <c r="KL12" s="1" t="s">
        <v>2</v>
      </c>
      <c r="KO12" s="197"/>
      <c r="KP12" s="197"/>
      <c r="KQ12" s="197"/>
      <c r="KR12" s="197"/>
      <c r="KS12" s="197"/>
      <c r="KT12" s="197"/>
      <c r="KU12" s="197"/>
      <c r="KV12" s="197"/>
      <c r="KW12" s="197"/>
      <c r="KX12" s="197"/>
      <c r="KY12" s="197"/>
      <c r="KZ12" s="197"/>
      <c r="LC12" s="147" t="s">
        <v>18</v>
      </c>
      <c r="LD12" s="147"/>
      <c r="LE12" s="147"/>
      <c r="LF12" s="147"/>
      <c r="LG12" s="147"/>
      <c r="LH12" s="147"/>
      <c r="LI12" s="1"/>
      <c r="LJ12" s="1" t="s">
        <v>2</v>
      </c>
      <c r="LM12" s="209"/>
      <c r="LN12" s="209"/>
      <c r="LO12" s="209"/>
      <c r="LP12" s="209"/>
      <c r="LQ12" s="209"/>
      <c r="LR12" s="209"/>
      <c r="LS12" s="209"/>
      <c r="LT12" s="209"/>
      <c r="LU12" s="209"/>
      <c r="LV12" s="209"/>
      <c r="LW12" s="209"/>
      <c r="LX12" s="209"/>
      <c r="MA12" s="147" t="s">
        <v>18</v>
      </c>
      <c r="MB12" s="147"/>
      <c r="MC12" s="147"/>
      <c r="MD12" s="147"/>
      <c r="ME12" s="147"/>
      <c r="MF12" s="147"/>
      <c r="MG12" s="1"/>
      <c r="MH12" s="1" t="s">
        <v>2</v>
      </c>
      <c r="MK12" s="208"/>
      <c r="ML12" s="208"/>
      <c r="MM12" s="208"/>
      <c r="MN12" s="208"/>
      <c r="MO12" s="208"/>
      <c r="MP12" s="208"/>
      <c r="MQ12" s="208"/>
      <c r="MR12" s="208"/>
      <c r="MS12" s="208"/>
      <c r="MT12" s="208"/>
      <c r="MU12" s="208"/>
      <c r="MV12" s="208"/>
    </row>
    <row r="13" spans="1:360" ht="43.5" customHeight="1">
      <c r="C13" s="147" t="s">
        <v>10</v>
      </c>
      <c r="D13" s="147"/>
      <c r="E13" s="147"/>
      <c r="F13" s="147"/>
      <c r="G13" s="147"/>
      <c r="H13" s="147"/>
      <c r="I13" s="1">
        <v>10</v>
      </c>
      <c r="J13" s="1" t="s">
        <v>2</v>
      </c>
      <c r="M13" s="197"/>
      <c r="N13" s="197"/>
      <c r="O13" s="197"/>
      <c r="P13" s="197"/>
      <c r="Q13" s="197"/>
      <c r="R13" s="197"/>
      <c r="S13" s="197"/>
      <c r="T13" s="197"/>
      <c r="U13" s="197"/>
      <c r="V13" s="197"/>
      <c r="W13" s="197"/>
      <c r="X13" s="197"/>
      <c r="AA13" s="147" t="s">
        <v>10</v>
      </c>
      <c r="AB13" s="147"/>
      <c r="AC13" s="147"/>
      <c r="AD13" s="147"/>
      <c r="AE13" s="147"/>
      <c r="AF13" s="147"/>
      <c r="AG13" s="1">
        <v>10</v>
      </c>
      <c r="AH13" s="1" t="s">
        <v>2</v>
      </c>
      <c r="AK13" s="210"/>
      <c r="AL13" s="210"/>
      <c r="AM13" s="210"/>
      <c r="AN13" s="210"/>
      <c r="AO13" s="210"/>
      <c r="AP13" s="210"/>
      <c r="AQ13" s="210"/>
      <c r="AR13" s="210"/>
      <c r="AS13" s="210"/>
      <c r="AT13" s="210"/>
      <c r="AU13" s="210"/>
      <c r="AV13" s="210"/>
      <c r="AY13" s="147" t="s">
        <v>10</v>
      </c>
      <c r="AZ13" s="147"/>
      <c r="BA13" s="147"/>
      <c r="BB13" s="147"/>
      <c r="BC13" s="147"/>
      <c r="BD13" s="147"/>
      <c r="BE13" s="1">
        <v>10</v>
      </c>
      <c r="BF13" s="1" t="s">
        <v>2</v>
      </c>
      <c r="BI13" s="211"/>
      <c r="BJ13" s="211"/>
      <c r="BK13" s="211"/>
      <c r="BL13" s="211"/>
      <c r="BM13" s="211"/>
      <c r="BN13" s="211"/>
      <c r="BO13" s="211"/>
      <c r="BP13" s="211"/>
      <c r="BQ13" s="211"/>
      <c r="BR13" s="211"/>
      <c r="BS13" s="211"/>
      <c r="BT13" s="211"/>
      <c r="BW13" s="147" t="s">
        <v>10</v>
      </c>
      <c r="BX13" s="147"/>
      <c r="BY13" s="147"/>
      <c r="BZ13" s="147"/>
      <c r="CA13" s="147"/>
      <c r="CB13" s="147"/>
      <c r="CC13" s="1">
        <v>10</v>
      </c>
      <c r="CD13" s="1" t="s">
        <v>2</v>
      </c>
      <c r="CG13" s="212"/>
      <c r="CH13" s="212"/>
      <c r="CI13" s="212"/>
      <c r="CJ13" s="212"/>
      <c r="CK13" s="212"/>
      <c r="CL13" s="212"/>
      <c r="CM13" s="212"/>
      <c r="CN13" s="212"/>
      <c r="CO13" s="212"/>
      <c r="CP13" s="212"/>
      <c r="CQ13" s="212"/>
      <c r="CR13" s="212"/>
      <c r="CU13" s="147" t="s">
        <v>10</v>
      </c>
      <c r="CV13" s="147"/>
      <c r="CW13" s="147"/>
      <c r="CX13" s="147"/>
      <c r="CY13" s="147"/>
      <c r="CZ13" s="147"/>
      <c r="DA13" s="1">
        <v>10</v>
      </c>
      <c r="DB13" s="1" t="s">
        <v>2</v>
      </c>
      <c r="DE13" s="197"/>
      <c r="DF13" s="197"/>
      <c r="DG13" s="197"/>
      <c r="DH13" s="197"/>
      <c r="DI13" s="197"/>
      <c r="DJ13" s="197"/>
      <c r="DK13" s="197"/>
      <c r="DL13" s="197"/>
      <c r="DM13" s="197"/>
      <c r="DN13" s="197"/>
      <c r="DO13" s="197"/>
      <c r="DP13" s="197"/>
      <c r="DS13" s="147" t="s">
        <v>10</v>
      </c>
      <c r="DT13" s="147"/>
      <c r="DU13" s="147"/>
      <c r="DV13" s="147"/>
      <c r="DW13" s="147"/>
      <c r="DX13" s="147"/>
      <c r="DY13" s="1">
        <v>10</v>
      </c>
      <c r="DZ13" s="1" t="s">
        <v>2</v>
      </c>
      <c r="EC13" s="213"/>
      <c r="ED13" s="213"/>
      <c r="EE13" s="213"/>
      <c r="EF13" s="213"/>
      <c r="EG13" s="213"/>
      <c r="EH13" s="213"/>
      <c r="EI13" s="213"/>
      <c r="EJ13" s="213"/>
      <c r="EK13" s="213"/>
      <c r="EL13" s="213"/>
      <c r="EM13" s="213"/>
      <c r="EN13" s="213"/>
      <c r="EQ13" s="147" t="s">
        <v>19</v>
      </c>
      <c r="ER13" s="147"/>
      <c r="ES13" s="147"/>
      <c r="ET13" s="147"/>
      <c r="EU13" s="147"/>
      <c r="EV13" s="147"/>
      <c r="EW13" s="1">
        <v>10</v>
      </c>
      <c r="EX13" s="1" t="s">
        <v>2</v>
      </c>
      <c r="FA13" s="213"/>
      <c r="FB13" s="213"/>
      <c r="FC13" s="213"/>
      <c r="FD13" s="213"/>
      <c r="FE13" s="213"/>
      <c r="FF13" s="213"/>
      <c r="FG13" s="213"/>
      <c r="FH13" s="213"/>
      <c r="FI13" s="213"/>
      <c r="FJ13" s="213"/>
      <c r="FK13" s="213"/>
      <c r="FL13" s="213"/>
      <c r="FO13" s="147" t="s">
        <v>19</v>
      </c>
      <c r="FP13" s="147"/>
      <c r="FQ13" s="147"/>
      <c r="FR13" s="147"/>
      <c r="FS13" s="147"/>
      <c r="FT13" s="147"/>
      <c r="FU13" s="1">
        <v>10</v>
      </c>
      <c r="FV13" s="1" t="s">
        <v>2</v>
      </c>
      <c r="FY13" s="197"/>
      <c r="FZ13" s="197"/>
      <c r="GA13" s="197"/>
      <c r="GB13" s="197"/>
      <c r="GC13" s="197"/>
      <c r="GD13" s="197"/>
      <c r="GE13" s="197"/>
      <c r="GF13" s="197"/>
      <c r="GG13" s="197"/>
      <c r="GH13" s="197"/>
      <c r="GI13" s="197"/>
      <c r="GJ13" s="197"/>
      <c r="GM13" s="147" t="s">
        <v>19</v>
      </c>
      <c r="GN13" s="147"/>
      <c r="GO13" s="147"/>
      <c r="GP13" s="147"/>
      <c r="GQ13" s="147"/>
      <c r="GR13" s="147"/>
      <c r="GS13" s="1">
        <v>10</v>
      </c>
      <c r="GT13" s="1" t="s">
        <v>2</v>
      </c>
      <c r="GW13" s="197"/>
      <c r="GX13" s="197"/>
      <c r="GY13" s="197"/>
      <c r="GZ13" s="197"/>
      <c r="HA13" s="197"/>
      <c r="HB13" s="197"/>
      <c r="HC13" s="197"/>
      <c r="HD13" s="197"/>
      <c r="HE13" s="197"/>
      <c r="HF13" s="197"/>
      <c r="HG13" s="197"/>
      <c r="HH13" s="197"/>
      <c r="HK13" s="147" t="s">
        <v>19</v>
      </c>
      <c r="HL13" s="147"/>
      <c r="HM13" s="147"/>
      <c r="HN13" s="147"/>
      <c r="HO13" s="147"/>
      <c r="HP13" s="147"/>
      <c r="HQ13" s="1">
        <v>10</v>
      </c>
      <c r="HR13" s="1" t="s">
        <v>2</v>
      </c>
      <c r="HU13" s="197"/>
      <c r="HV13" s="197"/>
      <c r="HW13" s="197"/>
      <c r="HX13" s="197"/>
      <c r="HY13" s="197"/>
      <c r="HZ13" s="197"/>
      <c r="IA13" s="197"/>
      <c r="IB13" s="197"/>
      <c r="IC13" s="197"/>
      <c r="ID13" s="197"/>
      <c r="IE13" s="197"/>
      <c r="IF13" s="197"/>
      <c r="II13" s="147" t="s">
        <v>19</v>
      </c>
      <c r="IJ13" s="147"/>
      <c r="IK13" s="147"/>
      <c r="IL13" s="147"/>
      <c r="IM13" s="147"/>
      <c r="IN13" s="147"/>
      <c r="IO13" s="1">
        <v>10</v>
      </c>
      <c r="IP13" s="1" t="s">
        <v>2</v>
      </c>
      <c r="IS13" s="197"/>
      <c r="IT13" s="197"/>
      <c r="IU13" s="197"/>
      <c r="IV13" s="197"/>
      <c r="IW13" s="197"/>
      <c r="IX13" s="197"/>
      <c r="IY13" s="197"/>
      <c r="IZ13" s="197"/>
      <c r="JA13" s="197"/>
      <c r="JB13" s="197"/>
      <c r="JC13" s="197"/>
      <c r="JD13" s="197"/>
      <c r="JG13" s="147" t="s">
        <v>19</v>
      </c>
      <c r="JH13" s="147"/>
      <c r="JI13" s="147"/>
      <c r="JJ13" s="147"/>
      <c r="JK13" s="147"/>
      <c r="JL13" s="147"/>
      <c r="JM13" s="1"/>
      <c r="JN13" s="1" t="s">
        <v>2</v>
      </c>
      <c r="JQ13" s="197"/>
      <c r="JR13" s="197"/>
      <c r="JS13" s="197"/>
      <c r="JT13" s="197"/>
      <c r="JU13" s="197"/>
      <c r="JV13" s="197"/>
      <c r="JW13" s="197"/>
      <c r="JX13" s="197"/>
      <c r="JY13" s="197"/>
      <c r="JZ13" s="197"/>
      <c r="KA13" s="197"/>
      <c r="KB13" s="197"/>
      <c r="KE13" s="147" t="s">
        <v>19</v>
      </c>
      <c r="KF13" s="147"/>
      <c r="KG13" s="147"/>
      <c r="KH13" s="147"/>
      <c r="KI13" s="147"/>
      <c r="KJ13" s="147"/>
      <c r="KK13" s="1"/>
      <c r="KL13" s="1" t="s">
        <v>2</v>
      </c>
      <c r="KO13" s="197"/>
      <c r="KP13" s="197"/>
      <c r="KQ13" s="197"/>
      <c r="KR13" s="197"/>
      <c r="KS13" s="197"/>
      <c r="KT13" s="197"/>
      <c r="KU13" s="197"/>
      <c r="KV13" s="197"/>
      <c r="KW13" s="197"/>
      <c r="KX13" s="197"/>
      <c r="KY13" s="197"/>
      <c r="KZ13" s="197"/>
      <c r="LC13" s="147" t="s">
        <v>19</v>
      </c>
      <c r="LD13" s="147"/>
      <c r="LE13" s="147"/>
      <c r="LF13" s="147"/>
      <c r="LG13" s="147"/>
      <c r="LH13" s="147"/>
      <c r="LI13" s="1"/>
      <c r="LJ13" s="1" t="s">
        <v>2</v>
      </c>
      <c r="LM13" s="209"/>
      <c r="LN13" s="209"/>
      <c r="LO13" s="209"/>
      <c r="LP13" s="209"/>
      <c r="LQ13" s="209"/>
      <c r="LR13" s="209"/>
      <c r="LS13" s="209"/>
      <c r="LT13" s="209"/>
      <c r="LU13" s="209"/>
      <c r="LV13" s="209"/>
      <c r="LW13" s="209"/>
      <c r="LX13" s="209"/>
      <c r="MA13" s="147" t="s">
        <v>19</v>
      </c>
      <c r="MB13" s="147"/>
      <c r="MC13" s="147"/>
      <c r="MD13" s="147"/>
      <c r="ME13" s="147"/>
      <c r="MF13" s="147"/>
      <c r="MG13" s="1"/>
      <c r="MH13" s="1" t="s">
        <v>2</v>
      </c>
      <c r="MK13" s="208"/>
      <c r="ML13" s="208"/>
      <c r="MM13" s="208"/>
      <c r="MN13" s="208"/>
      <c r="MO13" s="208"/>
      <c r="MP13" s="208"/>
      <c r="MQ13" s="208"/>
      <c r="MR13" s="208"/>
      <c r="MS13" s="208"/>
      <c r="MT13" s="208"/>
      <c r="MU13" s="208"/>
      <c r="MV13" s="208"/>
    </row>
    <row r="14" spans="1:360" ht="43.5" customHeight="1">
      <c r="C14" s="147" t="s">
        <v>11</v>
      </c>
      <c r="D14" s="147"/>
      <c r="E14" s="147"/>
      <c r="F14" s="147"/>
      <c r="G14" s="147"/>
      <c r="H14" s="147"/>
      <c r="I14" s="1">
        <v>4</v>
      </c>
      <c r="J14" s="1" t="s">
        <v>3</v>
      </c>
      <c r="M14" s="197"/>
      <c r="N14" s="197"/>
      <c r="O14" s="197"/>
      <c r="P14" s="197"/>
      <c r="Q14" s="197"/>
      <c r="R14" s="197"/>
      <c r="S14" s="197"/>
      <c r="T14" s="197"/>
      <c r="U14" s="197"/>
      <c r="V14" s="197"/>
      <c r="W14" s="197"/>
      <c r="X14" s="197"/>
      <c r="AA14" s="147" t="s">
        <v>11</v>
      </c>
      <c r="AB14" s="147"/>
      <c r="AC14" s="147"/>
      <c r="AD14" s="147"/>
      <c r="AE14" s="147"/>
      <c r="AF14" s="147"/>
      <c r="AG14" s="1">
        <v>4</v>
      </c>
      <c r="AH14" s="1" t="s">
        <v>3</v>
      </c>
      <c r="AK14" s="210"/>
      <c r="AL14" s="210"/>
      <c r="AM14" s="210"/>
      <c r="AN14" s="210"/>
      <c r="AO14" s="210"/>
      <c r="AP14" s="210"/>
      <c r="AQ14" s="210"/>
      <c r="AR14" s="210"/>
      <c r="AS14" s="210"/>
      <c r="AT14" s="210"/>
      <c r="AU14" s="210"/>
      <c r="AV14" s="210"/>
      <c r="AY14" s="147" t="s">
        <v>11</v>
      </c>
      <c r="AZ14" s="147"/>
      <c r="BA14" s="147"/>
      <c r="BB14" s="147"/>
      <c r="BC14" s="147"/>
      <c r="BD14" s="147"/>
      <c r="BE14" s="1">
        <v>4</v>
      </c>
      <c r="BF14" s="1" t="s">
        <v>3</v>
      </c>
      <c r="BI14" s="211"/>
      <c r="BJ14" s="211"/>
      <c r="BK14" s="211"/>
      <c r="BL14" s="211"/>
      <c r="BM14" s="211"/>
      <c r="BN14" s="211"/>
      <c r="BO14" s="211"/>
      <c r="BP14" s="211"/>
      <c r="BQ14" s="211"/>
      <c r="BR14" s="211"/>
      <c r="BS14" s="211"/>
      <c r="BT14" s="211"/>
      <c r="BW14" s="147" t="s">
        <v>11</v>
      </c>
      <c r="BX14" s="147"/>
      <c r="BY14" s="147"/>
      <c r="BZ14" s="147"/>
      <c r="CA14" s="147"/>
      <c r="CB14" s="147"/>
      <c r="CC14" s="1">
        <v>4</v>
      </c>
      <c r="CD14" s="1" t="s">
        <v>3</v>
      </c>
      <c r="CG14" s="212"/>
      <c r="CH14" s="212"/>
      <c r="CI14" s="212"/>
      <c r="CJ14" s="212"/>
      <c r="CK14" s="212"/>
      <c r="CL14" s="212"/>
      <c r="CM14" s="212"/>
      <c r="CN14" s="212"/>
      <c r="CO14" s="212"/>
      <c r="CP14" s="212"/>
      <c r="CQ14" s="212"/>
      <c r="CR14" s="212"/>
      <c r="CU14" s="147" t="s">
        <v>11</v>
      </c>
      <c r="CV14" s="147"/>
      <c r="CW14" s="147"/>
      <c r="CX14" s="147"/>
      <c r="CY14" s="147"/>
      <c r="CZ14" s="147"/>
      <c r="DA14" s="1">
        <v>4</v>
      </c>
      <c r="DB14" s="1" t="s">
        <v>3</v>
      </c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S14" s="147" t="s">
        <v>11</v>
      </c>
      <c r="DT14" s="147"/>
      <c r="DU14" s="147"/>
      <c r="DV14" s="147"/>
      <c r="DW14" s="147"/>
      <c r="DX14" s="147"/>
      <c r="DY14" s="1">
        <v>4</v>
      </c>
      <c r="DZ14" s="1" t="s">
        <v>3</v>
      </c>
      <c r="EC14" s="213"/>
      <c r="ED14" s="213"/>
      <c r="EE14" s="213"/>
      <c r="EF14" s="213"/>
      <c r="EG14" s="213"/>
      <c r="EH14" s="213"/>
      <c r="EI14" s="213"/>
      <c r="EJ14" s="213"/>
      <c r="EK14" s="213"/>
      <c r="EL14" s="213"/>
      <c r="EM14" s="213"/>
      <c r="EN14" s="213"/>
      <c r="EQ14" s="147" t="s">
        <v>10</v>
      </c>
      <c r="ER14" s="147"/>
      <c r="ES14" s="147"/>
      <c r="ET14" s="147"/>
      <c r="EU14" s="147"/>
      <c r="EV14" s="147"/>
      <c r="EW14" s="1"/>
      <c r="EX14" s="1" t="s">
        <v>2</v>
      </c>
      <c r="FA14" s="213"/>
      <c r="FB14" s="213"/>
      <c r="FC14" s="213"/>
      <c r="FD14" s="213"/>
      <c r="FE14" s="213"/>
      <c r="FF14" s="213"/>
      <c r="FG14" s="213"/>
      <c r="FH14" s="213"/>
      <c r="FI14" s="213"/>
      <c r="FJ14" s="213"/>
      <c r="FK14" s="213"/>
      <c r="FL14" s="213"/>
      <c r="FO14" s="147" t="s">
        <v>10</v>
      </c>
      <c r="FP14" s="147"/>
      <c r="FQ14" s="147"/>
      <c r="FR14" s="147"/>
      <c r="FS14" s="147"/>
      <c r="FT14" s="147"/>
      <c r="FU14" s="1"/>
      <c r="FV14" s="1" t="s">
        <v>2</v>
      </c>
      <c r="FY14" s="197"/>
      <c r="FZ14" s="197"/>
      <c r="GA14" s="197"/>
      <c r="GB14" s="197"/>
      <c r="GC14" s="197"/>
      <c r="GD14" s="197"/>
      <c r="GE14" s="197"/>
      <c r="GF14" s="197"/>
      <c r="GG14" s="197"/>
      <c r="GH14" s="197"/>
      <c r="GI14" s="197"/>
      <c r="GJ14" s="197"/>
      <c r="GM14" s="147" t="s">
        <v>10</v>
      </c>
      <c r="GN14" s="147"/>
      <c r="GO14" s="147"/>
      <c r="GP14" s="147"/>
      <c r="GQ14" s="147"/>
      <c r="GR14" s="147"/>
      <c r="GS14" s="1"/>
      <c r="GT14" s="1" t="s">
        <v>2</v>
      </c>
      <c r="GW14" s="197"/>
      <c r="GX14" s="197"/>
      <c r="GY14" s="197"/>
      <c r="GZ14" s="197"/>
      <c r="HA14" s="197"/>
      <c r="HB14" s="197"/>
      <c r="HC14" s="197"/>
      <c r="HD14" s="197"/>
      <c r="HE14" s="197"/>
      <c r="HF14" s="197"/>
      <c r="HG14" s="197"/>
      <c r="HH14" s="197"/>
      <c r="HK14" s="147" t="s">
        <v>10</v>
      </c>
      <c r="HL14" s="147"/>
      <c r="HM14" s="147"/>
      <c r="HN14" s="147"/>
      <c r="HO14" s="147"/>
      <c r="HP14" s="147"/>
      <c r="HQ14" s="1"/>
      <c r="HR14" s="1" t="s">
        <v>2</v>
      </c>
      <c r="HU14" s="197"/>
      <c r="HV14" s="197"/>
      <c r="HW14" s="197"/>
      <c r="HX14" s="197"/>
      <c r="HY14" s="197"/>
      <c r="HZ14" s="197"/>
      <c r="IA14" s="197"/>
      <c r="IB14" s="197"/>
      <c r="IC14" s="197"/>
      <c r="ID14" s="197"/>
      <c r="IE14" s="197"/>
      <c r="IF14" s="197"/>
      <c r="II14" s="147" t="s">
        <v>10</v>
      </c>
      <c r="IJ14" s="147"/>
      <c r="IK14" s="147"/>
      <c r="IL14" s="147"/>
      <c r="IM14" s="147"/>
      <c r="IN14" s="147"/>
      <c r="IO14" s="1"/>
      <c r="IP14" s="1" t="s">
        <v>2</v>
      </c>
      <c r="IS14" s="197"/>
      <c r="IT14" s="197"/>
      <c r="IU14" s="197"/>
      <c r="IV14" s="197"/>
      <c r="IW14" s="197"/>
      <c r="IX14" s="197"/>
      <c r="IY14" s="197"/>
      <c r="IZ14" s="197"/>
      <c r="JA14" s="197"/>
      <c r="JB14" s="197"/>
      <c r="JC14" s="197"/>
      <c r="JD14" s="197"/>
      <c r="JG14" s="147" t="s">
        <v>10</v>
      </c>
      <c r="JH14" s="147"/>
      <c r="JI14" s="147"/>
      <c r="JJ14" s="147"/>
      <c r="JK14" s="147"/>
      <c r="JL14" s="147"/>
      <c r="JM14" s="1"/>
      <c r="JN14" s="1" t="s">
        <v>2</v>
      </c>
      <c r="JQ14" s="197"/>
      <c r="JR14" s="197"/>
      <c r="JS14" s="197"/>
      <c r="JT14" s="197"/>
      <c r="JU14" s="197"/>
      <c r="JV14" s="197"/>
      <c r="JW14" s="197"/>
      <c r="JX14" s="197"/>
      <c r="JY14" s="197"/>
      <c r="JZ14" s="197"/>
      <c r="KA14" s="197"/>
      <c r="KB14" s="197"/>
      <c r="KE14" s="147" t="s">
        <v>10</v>
      </c>
      <c r="KF14" s="147"/>
      <c r="KG14" s="147"/>
      <c r="KH14" s="147"/>
      <c r="KI14" s="147"/>
      <c r="KJ14" s="147"/>
      <c r="KK14" s="1"/>
      <c r="KL14" s="1" t="s">
        <v>2</v>
      </c>
      <c r="KO14" s="197"/>
      <c r="KP14" s="197"/>
      <c r="KQ14" s="197"/>
      <c r="KR14" s="197"/>
      <c r="KS14" s="197"/>
      <c r="KT14" s="197"/>
      <c r="KU14" s="197"/>
      <c r="KV14" s="197"/>
      <c r="KW14" s="197"/>
      <c r="KX14" s="197"/>
      <c r="KY14" s="197"/>
      <c r="KZ14" s="197"/>
      <c r="LC14" s="147" t="s">
        <v>10</v>
      </c>
      <c r="LD14" s="147"/>
      <c r="LE14" s="147"/>
      <c r="LF14" s="147"/>
      <c r="LG14" s="147"/>
      <c r="LH14" s="147"/>
      <c r="LI14" s="1"/>
      <c r="LJ14" s="1" t="s">
        <v>2</v>
      </c>
      <c r="LM14" s="209"/>
      <c r="LN14" s="209"/>
      <c r="LO14" s="209"/>
      <c r="LP14" s="209"/>
      <c r="LQ14" s="209"/>
      <c r="LR14" s="209"/>
      <c r="LS14" s="209"/>
      <c r="LT14" s="209"/>
      <c r="LU14" s="209"/>
      <c r="LV14" s="209"/>
      <c r="LW14" s="209"/>
      <c r="LX14" s="209"/>
      <c r="MA14" s="147" t="s">
        <v>10</v>
      </c>
      <c r="MB14" s="147"/>
      <c r="MC14" s="147"/>
      <c r="MD14" s="147"/>
      <c r="ME14" s="147"/>
      <c r="MF14" s="147"/>
      <c r="MG14" s="1"/>
      <c r="MH14" s="1" t="s">
        <v>2</v>
      </c>
      <c r="MK14" s="208"/>
      <c r="ML14" s="208"/>
      <c r="MM14" s="208"/>
      <c r="MN14" s="208"/>
      <c r="MO14" s="208"/>
      <c r="MP14" s="208"/>
      <c r="MQ14" s="208"/>
      <c r="MR14" s="208"/>
      <c r="MS14" s="208"/>
      <c r="MT14" s="208"/>
      <c r="MU14" s="208"/>
      <c r="MV14" s="208"/>
    </row>
    <row r="15" spans="1:360" ht="43.5" customHeight="1">
      <c r="C15" s="147" t="s">
        <v>12</v>
      </c>
      <c r="D15" s="147"/>
      <c r="E15" s="147"/>
      <c r="F15" s="147"/>
      <c r="G15" s="147"/>
      <c r="H15" s="147"/>
      <c r="I15" s="1">
        <v>4</v>
      </c>
      <c r="J15" s="1" t="s">
        <v>4</v>
      </c>
      <c r="M15" s="197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AA15" s="147" t="s">
        <v>12</v>
      </c>
      <c r="AB15" s="147"/>
      <c r="AC15" s="147"/>
      <c r="AD15" s="147"/>
      <c r="AE15" s="147"/>
      <c r="AF15" s="147"/>
      <c r="AG15" s="1">
        <v>4</v>
      </c>
      <c r="AH15" s="1" t="s">
        <v>4</v>
      </c>
      <c r="AK15" s="210"/>
      <c r="AL15" s="210"/>
      <c r="AM15" s="210"/>
      <c r="AN15" s="210"/>
      <c r="AO15" s="210"/>
      <c r="AP15" s="210"/>
      <c r="AQ15" s="210"/>
      <c r="AR15" s="210"/>
      <c r="AS15" s="210"/>
      <c r="AT15" s="210"/>
      <c r="AU15" s="210"/>
      <c r="AV15" s="210"/>
      <c r="AY15" s="147" t="s">
        <v>12</v>
      </c>
      <c r="AZ15" s="147"/>
      <c r="BA15" s="147"/>
      <c r="BB15" s="147"/>
      <c r="BC15" s="147"/>
      <c r="BD15" s="147"/>
      <c r="BE15" s="1">
        <v>4</v>
      </c>
      <c r="BF15" s="1" t="s">
        <v>4</v>
      </c>
      <c r="BI15" s="211"/>
      <c r="BJ15" s="211"/>
      <c r="BK15" s="211"/>
      <c r="BL15" s="211"/>
      <c r="BM15" s="211"/>
      <c r="BN15" s="211"/>
      <c r="BO15" s="211"/>
      <c r="BP15" s="211"/>
      <c r="BQ15" s="211"/>
      <c r="BR15" s="211"/>
      <c r="BS15" s="211"/>
      <c r="BT15" s="211"/>
      <c r="BW15" s="147" t="s">
        <v>12</v>
      </c>
      <c r="BX15" s="147"/>
      <c r="BY15" s="147"/>
      <c r="BZ15" s="147"/>
      <c r="CA15" s="147"/>
      <c r="CB15" s="147"/>
      <c r="CC15" s="1">
        <v>4</v>
      </c>
      <c r="CD15" s="1" t="s">
        <v>4</v>
      </c>
      <c r="CG15" s="212"/>
      <c r="CH15" s="212"/>
      <c r="CI15" s="212"/>
      <c r="CJ15" s="212"/>
      <c r="CK15" s="212"/>
      <c r="CL15" s="212"/>
      <c r="CM15" s="212"/>
      <c r="CN15" s="212"/>
      <c r="CO15" s="212"/>
      <c r="CP15" s="212"/>
      <c r="CQ15" s="212"/>
      <c r="CR15" s="212"/>
      <c r="CU15" s="147" t="s">
        <v>12</v>
      </c>
      <c r="CV15" s="147"/>
      <c r="CW15" s="147"/>
      <c r="CX15" s="147"/>
      <c r="CY15" s="147"/>
      <c r="CZ15" s="147"/>
      <c r="DA15" s="1">
        <v>4</v>
      </c>
      <c r="DB15" s="1" t="s">
        <v>4</v>
      </c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S15" s="147" t="s">
        <v>12</v>
      </c>
      <c r="DT15" s="147"/>
      <c r="DU15" s="147"/>
      <c r="DV15" s="147"/>
      <c r="DW15" s="147"/>
      <c r="DX15" s="147"/>
      <c r="DY15" s="1">
        <v>4</v>
      </c>
      <c r="DZ15" s="1" t="s">
        <v>4</v>
      </c>
      <c r="EC15" s="213"/>
      <c r="ED15" s="213"/>
      <c r="EE15" s="213"/>
      <c r="EF15" s="213"/>
      <c r="EG15" s="213"/>
      <c r="EH15" s="213"/>
      <c r="EI15" s="213"/>
      <c r="EJ15" s="213"/>
      <c r="EK15" s="213"/>
      <c r="EL15" s="213"/>
      <c r="EM15" s="213"/>
      <c r="EN15" s="213"/>
      <c r="EQ15" s="147" t="s">
        <v>11</v>
      </c>
      <c r="ER15" s="147"/>
      <c r="ES15" s="147"/>
      <c r="ET15" s="147"/>
      <c r="EU15" s="147"/>
      <c r="EV15" s="147"/>
      <c r="EW15" s="1">
        <v>4</v>
      </c>
      <c r="EX15" s="1" t="s">
        <v>3</v>
      </c>
      <c r="FA15" s="213"/>
      <c r="FB15" s="213"/>
      <c r="FC15" s="213"/>
      <c r="FD15" s="213"/>
      <c r="FE15" s="213"/>
      <c r="FF15" s="213"/>
      <c r="FG15" s="213"/>
      <c r="FH15" s="213"/>
      <c r="FI15" s="213"/>
      <c r="FJ15" s="213"/>
      <c r="FK15" s="213"/>
      <c r="FL15" s="213"/>
      <c r="FO15" s="147" t="s">
        <v>11</v>
      </c>
      <c r="FP15" s="147"/>
      <c r="FQ15" s="147"/>
      <c r="FR15" s="147"/>
      <c r="FS15" s="147"/>
      <c r="FT15" s="147"/>
      <c r="FU15" s="1">
        <v>4</v>
      </c>
      <c r="FV15" s="1" t="s">
        <v>3</v>
      </c>
      <c r="FY15" s="197"/>
      <c r="FZ15" s="197"/>
      <c r="GA15" s="197"/>
      <c r="GB15" s="197"/>
      <c r="GC15" s="197"/>
      <c r="GD15" s="197"/>
      <c r="GE15" s="197"/>
      <c r="GF15" s="197"/>
      <c r="GG15" s="197"/>
      <c r="GH15" s="197"/>
      <c r="GI15" s="197"/>
      <c r="GJ15" s="197"/>
      <c r="GM15" s="147" t="s">
        <v>11</v>
      </c>
      <c r="GN15" s="147"/>
      <c r="GO15" s="147"/>
      <c r="GP15" s="147"/>
      <c r="GQ15" s="147"/>
      <c r="GR15" s="147"/>
      <c r="GS15" s="1">
        <v>4</v>
      </c>
      <c r="GT15" s="1" t="s">
        <v>3</v>
      </c>
      <c r="GW15" s="197"/>
      <c r="GX15" s="197"/>
      <c r="GY15" s="197"/>
      <c r="GZ15" s="197"/>
      <c r="HA15" s="197"/>
      <c r="HB15" s="197"/>
      <c r="HC15" s="197"/>
      <c r="HD15" s="197"/>
      <c r="HE15" s="197"/>
      <c r="HF15" s="197"/>
      <c r="HG15" s="197"/>
      <c r="HH15" s="197"/>
      <c r="HK15" s="147" t="s">
        <v>11</v>
      </c>
      <c r="HL15" s="147"/>
      <c r="HM15" s="147"/>
      <c r="HN15" s="147"/>
      <c r="HO15" s="147"/>
      <c r="HP15" s="147"/>
      <c r="HQ15" s="1">
        <v>4</v>
      </c>
      <c r="HR15" s="1" t="s">
        <v>3</v>
      </c>
      <c r="HU15" s="197"/>
      <c r="HV15" s="197"/>
      <c r="HW15" s="197"/>
      <c r="HX15" s="197"/>
      <c r="HY15" s="197"/>
      <c r="HZ15" s="197"/>
      <c r="IA15" s="197"/>
      <c r="IB15" s="197"/>
      <c r="IC15" s="197"/>
      <c r="ID15" s="197"/>
      <c r="IE15" s="197"/>
      <c r="IF15" s="197"/>
      <c r="II15" s="147" t="s">
        <v>11</v>
      </c>
      <c r="IJ15" s="147"/>
      <c r="IK15" s="147"/>
      <c r="IL15" s="147"/>
      <c r="IM15" s="147"/>
      <c r="IN15" s="147"/>
      <c r="IO15" s="1">
        <v>4</v>
      </c>
      <c r="IP15" s="1" t="s">
        <v>3</v>
      </c>
      <c r="IS15" s="197"/>
      <c r="IT15" s="197"/>
      <c r="IU15" s="197"/>
      <c r="IV15" s="197"/>
      <c r="IW15" s="197"/>
      <c r="IX15" s="197"/>
      <c r="IY15" s="197"/>
      <c r="IZ15" s="197"/>
      <c r="JA15" s="197"/>
      <c r="JB15" s="197"/>
      <c r="JC15" s="197"/>
      <c r="JD15" s="197"/>
      <c r="JG15" s="147" t="s">
        <v>11</v>
      </c>
      <c r="JH15" s="147"/>
      <c r="JI15" s="147"/>
      <c r="JJ15" s="147"/>
      <c r="JK15" s="147"/>
      <c r="JL15" s="147"/>
      <c r="JM15" s="1"/>
      <c r="JN15" s="1" t="s">
        <v>3</v>
      </c>
      <c r="JQ15" s="197"/>
      <c r="JR15" s="197"/>
      <c r="JS15" s="197"/>
      <c r="JT15" s="197"/>
      <c r="JU15" s="197"/>
      <c r="JV15" s="197"/>
      <c r="JW15" s="197"/>
      <c r="JX15" s="197"/>
      <c r="JY15" s="197"/>
      <c r="JZ15" s="197"/>
      <c r="KA15" s="197"/>
      <c r="KB15" s="197"/>
      <c r="KE15" s="147" t="s">
        <v>11</v>
      </c>
      <c r="KF15" s="147"/>
      <c r="KG15" s="147"/>
      <c r="KH15" s="147"/>
      <c r="KI15" s="147"/>
      <c r="KJ15" s="147"/>
      <c r="KK15" s="1"/>
      <c r="KL15" s="1" t="s">
        <v>3</v>
      </c>
      <c r="KO15" s="197"/>
      <c r="KP15" s="197"/>
      <c r="KQ15" s="197"/>
      <c r="KR15" s="197"/>
      <c r="KS15" s="197"/>
      <c r="KT15" s="197"/>
      <c r="KU15" s="197"/>
      <c r="KV15" s="197"/>
      <c r="KW15" s="197"/>
      <c r="KX15" s="197"/>
      <c r="KY15" s="197"/>
      <c r="KZ15" s="197"/>
      <c r="LC15" s="147" t="s">
        <v>11</v>
      </c>
      <c r="LD15" s="147"/>
      <c r="LE15" s="147"/>
      <c r="LF15" s="147"/>
      <c r="LG15" s="147"/>
      <c r="LH15" s="147"/>
      <c r="LI15" s="1"/>
      <c r="LJ15" s="1" t="s">
        <v>3</v>
      </c>
      <c r="LM15" s="209"/>
      <c r="LN15" s="209"/>
      <c r="LO15" s="209"/>
      <c r="LP15" s="209"/>
      <c r="LQ15" s="209"/>
      <c r="LR15" s="209"/>
      <c r="LS15" s="209"/>
      <c r="LT15" s="209"/>
      <c r="LU15" s="209"/>
      <c r="LV15" s="209"/>
      <c r="LW15" s="209"/>
      <c r="LX15" s="209"/>
      <c r="MA15" s="147" t="s">
        <v>11</v>
      </c>
      <c r="MB15" s="147"/>
      <c r="MC15" s="147"/>
      <c r="MD15" s="147"/>
      <c r="ME15" s="147"/>
      <c r="MF15" s="147"/>
      <c r="MG15" s="1"/>
      <c r="MH15" s="1" t="s">
        <v>3</v>
      </c>
      <c r="MK15" s="208"/>
      <c r="ML15" s="208"/>
      <c r="MM15" s="208"/>
      <c r="MN15" s="208"/>
      <c r="MO15" s="208"/>
      <c r="MP15" s="208"/>
      <c r="MQ15" s="208"/>
      <c r="MR15" s="208"/>
      <c r="MS15" s="208"/>
      <c r="MT15" s="208"/>
      <c r="MU15" s="208"/>
      <c r="MV15" s="208"/>
    </row>
  </sheetData>
  <mergeCells count="150">
    <mergeCell ref="KC1:KN6"/>
    <mergeCell ref="KO1:KZ15"/>
    <mergeCell ref="KE8:KJ8"/>
    <mergeCell ref="KE9:KJ9"/>
    <mergeCell ref="KE10:KJ10"/>
    <mergeCell ref="KE11:KJ11"/>
    <mergeCell ref="KE12:KJ12"/>
    <mergeCell ref="KE13:KJ13"/>
    <mergeCell ref="KE14:KJ14"/>
    <mergeCell ref="KE15:KJ15"/>
    <mergeCell ref="JE1:JP6"/>
    <mergeCell ref="JQ1:KB15"/>
    <mergeCell ref="JG8:JL8"/>
    <mergeCell ref="JG9:JL9"/>
    <mergeCell ref="JG10:JL10"/>
    <mergeCell ref="JG11:JL11"/>
    <mergeCell ref="JG12:JL12"/>
    <mergeCell ref="JG13:JL13"/>
    <mergeCell ref="JG14:JL14"/>
    <mergeCell ref="JG15:JL15"/>
    <mergeCell ref="IG1:IR6"/>
    <mergeCell ref="IS1:JD15"/>
    <mergeCell ref="II8:IN8"/>
    <mergeCell ref="II9:IN9"/>
    <mergeCell ref="II10:IN10"/>
    <mergeCell ref="II11:IN11"/>
    <mergeCell ref="II12:IN12"/>
    <mergeCell ref="II13:IN13"/>
    <mergeCell ref="II14:IN14"/>
    <mergeCell ref="II15:IN15"/>
    <mergeCell ref="HI1:HT6"/>
    <mergeCell ref="HU1:IF15"/>
    <mergeCell ref="HK8:HP8"/>
    <mergeCell ref="HK9:HP9"/>
    <mergeCell ref="HK10:HP10"/>
    <mergeCell ref="HK11:HP11"/>
    <mergeCell ref="HK12:HP12"/>
    <mergeCell ref="HK13:HP13"/>
    <mergeCell ref="HK14:HP14"/>
    <mergeCell ref="HK15:HP15"/>
    <mergeCell ref="GK1:GV6"/>
    <mergeCell ref="GW1:HH15"/>
    <mergeCell ref="GM8:GR8"/>
    <mergeCell ref="GM9:GR9"/>
    <mergeCell ref="GM10:GR10"/>
    <mergeCell ref="GM11:GR11"/>
    <mergeCell ref="GM12:GR12"/>
    <mergeCell ref="GM13:GR13"/>
    <mergeCell ref="GM14:GR14"/>
    <mergeCell ref="GM15:GR15"/>
    <mergeCell ref="FY1:GJ15"/>
    <mergeCell ref="FO15:FT15"/>
    <mergeCell ref="FO14:FT14"/>
    <mergeCell ref="FO13:FT13"/>
    <mergeCell ref="FO12:FT12"/>
    <mergeCell ref="FO11:FT11"/>
    <mergeCell ref="FO10:FT10"/>
    <mergeCell ref="FO9:FT9"/>
    <mergeCell ref="FO8:FT8"/>
    <mergeCell ref="FM1:FX6"/>
    <mergeCell ref="EO1:EZ6"/>
    <mergeCell ref="FA1:FL15"/>
    <mergeCell ref="EQ8:EV8"/>
    <mergeCell ref="EQ9:EV9"/>
    <mergeCell ref="EQ10:EV10"/>
    <mergeCell ref="EQ11:EV11"/>
    <mergeCell ref="EQ12:EV12"/>
    <mergeCell ref="EQ14:EV14"/>
    <mergeCell ref="EQ15:EV15"/>
    <mergeCell ref="EQ13:EV13"/>
    <mergeCell ref="DQ1:EB6"/>
    <mergeCell ref="EC1:EN15"/>
    <mergeCell ref="DS8:DX8"/>
    <mergeCell ref="DS9:DX9"/>
    <mergeCell ref="DS10:DX10"/>
    <mergeCell ref="DS11:DX11"/>
    <mergeCell ref="DS12:DX12"/>
    <mergeCell ref="DS13:DX13"/>
    <mergeCell ref="DS14:DX14"/>
    <mergeCell ref="DS15:DX15"/>
    <mergeCell ref="CS1:DD6"/>
    <mergeCell ref="DE1:DP15"/>
    <mergeCell ref="CU8:CZ8"/>
    <mergeCell ref="CU9:CZ9"/>
    <mergeCell ref="CU10:CZ10"/>
    <mergeCell ref="CU11:CZ11"/>
    <mergeCell ref="CU12:CZ12"/>
    <mergeCell ref="CU13:CZ13"/>
    <mergeCell ref="CU14:CZ14"/>
    <mergeCell ref="CU15:CZ15"/>
    <mergeCell ref="BU1:CF6"/>
    <mergeCell ref="CG1:CR15"/>
    <mergeCell ref="BW8:CB8"/>
    <mergeCell ref="BW9:CB9"/>
    <mergeCell ref="BW10:CB10"/>
    <mergeCell ref="BW11:CB11"/>
    <mergeCell ref="BW12:CB12"/>
    <mergeCell ref="BW13:CB13"/>
    <mergeCell ref="BW14:CB14"/>
    <mergeCell ref="BW15:CB15"/>
    <mergeCell ref="AW1:BH6"/>
    <mergeCell ref="BI1:BT15"/>
    <mergeCell ref="AY8:BD8"/>
    <mergeCell ref="AY9:BD9"/>
    <mergeCell ref="AY10:BD10"/>
    <mergeCell ref="AY11:BD11"/>
    <mergeCell ref="AY12:BD12"/>
    <mergeCell ref="AY13:BD13"/>
    <mergeCell ref="AY14:BD14"/>
    <mergeCell ref="AY15:BD15"/>
    <mergeCell ref="Y1:AJ6"/>
    <mergeCell ref="AK1:AV15"/>
    <mergeCell ref="AA8:AF8"/>
    <mergeCell ref="AA9:AF9"/>
    <mergeCell ref="AA10:AF10"/>
    <mergeCell ref="AA11:AF11"/>
    <mergeCell ref="AA12:AF12"/>
    <mergeCell ref="AA13:AF13"/>
    <mergeCell ref="AA14:AF14"/>
    <mergeCell ref="AA15:AF15"/>
    <mergeCell ref="C12:H12"/>
    <mergeCell ref="C13:H13"/>
    <mergeCell ref="C14:H14"/>
    <mergeCell ref="C15:H15"/>
    <mergeCell ref="A1:L6"/>
    <mergeCell ref="M1:X15"/>
    <mergeCell ref="C8:H8"/>
    <mergeCell ref="C9:H9"/>
    <mergeCell ref="C10:H10"/>
    <mergeCell ref="C11:H11"/>
    <mergeCell ref="LA1:LL6"/>
    <mergeCell ref="LM1:LX15"/>
    <mergeCell ref="LC8:LH8"/>
    <mergeCell ref="LC9:LH9"/>
    <mergeCell ref="LC10:LH10"/>
    <mergeCell ref="LC11:LH11"/>
    <mergeCell ref="LC12:LH12"/>
    <mergeCell ref="LC13:LH13"/>
    <mergeCell ref="LC14:LH14"/>
    <mergeCell ref="LC15:LH15"/>
    <mergeCell ref="LY1:MJ6"/>
    <mergeCell ref="MK1:MV15"/>
    <mergeCell ref="MA8:MF8"/>
    <mergeCell ref="MA9:MF9"/>
    <mergeCell ref="MA10:MF10"/>
    <mergeCell ref="MA11:MF11"/>
    <mergeCell ref="MA12:MF12"/>
    <mergeCell ref="MA13:MF13"/>
    <mergeCell ref="MA14:MF14"/>
    <mergeCell ref="MA15:MF15"/>
  </mergeCells>
  <phoneticPr fontId="1"/>
  <pageMargins left="0.16" right="0.16" top="0.25" bottom="0.28999999999999998" header="0.3" footer="0.3"/>
  <pageSetup paperSize="1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688B6-0A55-450A-B84C-D670D546115C}">
  <sheetPr codeName="Sheet11"/>
  <dimension ref="A1:K2"/>
  <sheetViews>
    <sheetView topLeftCell="B1" zoomScale="30" zoomScaleNormal="30" workbookViewId="0">
      <selection activeCell="F1" sqref="F1:F1048576"/>
    </sheetView>
  </sheetViews>
  <sheetFormatPr defaultColWidth="61.125" defaultRowHeight="112.5"/>
  <cols>
    <col min="1" max="16384" width="61.125" style="7"/>
  </cols>
  <sheetData>
    <row r="1" spans="1:11" s="9" customFormat="1" ht="409.6" customHeight="1">
      <c r="A1" s="212" t="s">
        <v>45</v>
      </c>
      <c r="B1" s="197" t="str">
        <f>クーラーボックス中身!AK1</f>
        <v>びわ湖ホール</v>
      </c>
      <c r="C1" s="212" t="str">
        <f>クーラーボックス中身!BI1</f>
        <v>楽天</v>
      </c>
      <c r="D1" s="212" t="str">
        <f>クーラーボックス中身!CG1</f>
        <v>一般B</v>
      </c>
      <c r="E1" s="209" t="str">
        <f>クーラーボックス中身!DE1</f>
        <v>びわ湖　　　ホテル前</v>
      </c>
      <c r="F1" s="209" t="str">
        <f>クーラーボックス中身!FY1</f>
        <v>大津　　　　　市民会館</v>
      </c>
      <c r="G1" s="209" t="str">
        <f>クーラーボックス中身!GW1</f>
        <v>勤労福祉　　　　　　センター</v>
      </c>
      <c r="H1" s="209" t="str">
        <f>クーラーボックス中身!HU1</f>
        <v>逢坂市民　　　　センター</v>
      </c>
      <c r="I1" s="209" t="str">
        <f>クーラーボックス中身!IS1</f>
        <v>平野市民　　　　センター</v>
      </c>
      <c r="J1" s="209" t="str">
        <f>クーラーボックス中身!JQ1</f>
        <v>びわこ　　　　ボート</v>
      </c>
      <c r="K1" s="212" t="str">
        <f>クーラーボックス中身!KO1</f>
        <v>草津　　　本部</v>
      </c>
    </row>
    <row r="2" spans="1:11">
      <c r="A2" s="212"/>
      <c r="B2" s="197"/>
      <c r="C2" s="212"/>
      <c r="D2" s="212"/>
      <c r="E2" s="209"/>
      <c r="F2" s="209"/>
      <c r="G2" s="209"/>
      <c r="H2" s="209"/>
      <c r="I2" s="209"/>
      <c r="J2" s="209"/>
      <c r="K2" s="212"/>
    </row>
  </sheetData>
  <mergeCells count="11">
    <mergeCell ref="K1:K2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honeticPr fontId="1"/>
  <pageMargins left="0.16" right="0.16" top="0.28000000000000003" bottom="0.16" header="0.3" footer="0.17"/>
  <pageSetup paperSize="1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DE25A-50E4-4954-AFEA-44FABFD66532}">
  <sheetPr codeName="Sheet12"/>
  <dimension ref="A1:C6"/>
  <sheetViews>
    <sheetView zoomScale="30" zoomScaleNormal="30" workbookViewId="0">
      <selection activeCell="C7" sqref="C7"/>
    </sheetView>
  </sheetViews>
  <sheetFormatPr defaultColWidth="61.125" defaultRowHeight="112.5"/>
  <cols>
    <col min="1" max="16384" width="61.125" style="7"/>
  </cols>
  <sheetData>
    <row r="1" spans="1:3">
      <c r="A1" s="10" t="s">
        <v>46</v>
      </c>
      <c r="B1" s="10" t="s">
        <v>46</v>
      </c>
      <c r="C1" s="10" t="s">
        <v>46</v>
      </c>
    </row>
    <row r="2" spans="1:3" s="9" customFormat="1" ht="409.6" customHeight="1">
      <c r="A2" s="6" t="s">
        <v>62</v>
      </c>
      <c r="B2" s="13" t="s">
        <v>61</v>
      </c>
      <c r="C2" s="8" t="s">
        <v>63</v>
      </c>
    </row>
    <row r="3" spans="1:3" s="12" customFormat="1" ht="113.25" customHeight="1">
      <c r="A3" s="11" t="s">
        <v>47</v>
      </c>
      <c r="B3" s="11" t="s">
        <v>47</v>
      </c>
      <c r="C3" s="11" t="s">
        <v>47</v>
      </c>
    </row>
    <row r="4" spans="1:3" s="9" customFormat="1" ht="409.6" customHeight="1">
      <c r="A4" s="6" t="str">
        <f>A2</f>
        <v>におの浜スポーツセンター</v>
      </c>
      <c r="B4" s="13" t="str">
        <f>B2</f>
        <v>マリーナターミナル</v>
      </c>
      <c r="C4" s="8" t="str">
        <f>C2</f>
        <v>大津港ターミナル</v>
      </c>
    </row>
    <row r="5" spans="1:3" s="12" customFormat="1" ht="113.25" customHeight="1">
      <c r="A5" s="11" t="s">
        <v>59</v>
      </c>
      <c r="B5" s="11" t="s">
        <v>59</v>
      </c>
      <c r="C5" s="11" t="s">
        <v>59</v>
      </c>
    </row>
    <row r="6" spans="1:3" s="9" customFormat="1" ht="409.6" customHeight="1">
      <c r="A6" s="6" t="str">
        <f>A2</f>
        <v>におの浜スポーツセンター</v>
      </c>
      <c r="B6" s="13" t="str">
        <f>B4</f>
        <v>マリーナターミナル</v>
      </c>
      <c r="C6" s="8" t="str">
        <f>C4</f>
        <v>大津港ターミナル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D47F4-2283-4DA6-956E-36EFF03408CA}">
  <sheetPr codeName="Sheet13"/>
  <dimension ref="A1:L6"/>
  <sheetViews>
    <sheetView zoomScale="30" zoomScaleNormal="30" workbookViewId="0">
      <selection activeCell="J8" sqref="J8"/>
    </sheetView>
  </sheetViews>
  <sheetFormatPr defaultColWidth="61.125" defaultRowHeight="112.5"/>
  <cols>
    <col min="1" max="16384" width="61.125" style="7"/>
  </cols>
  <sheetData>
    <row r="1" spans="1:12">
      <c r="A1" s="10" t="s">
        <v>46</v>
      </c>
      <c r="B1" s="10" t="s">
        <v>46</v>
      </c>
      <c r="C1" s="10" t="s">
        <v>46</v>
      </c>
      <c r="D1" s="10" t="s">
        <v>46</v>
      </c>
      <c r="E1" s="10" t="s">
        <v>46</v>
      </c>
      <c r="F1" s="10" t="s">
        <v>46</v>
      </c>
      <c r="G1" s="10" t="s">
        <v>46</v>
      </c>
      <c r="H1" s="10" t="s">
        <v>46</v>
      </c>
      <c r="I1" s="10" t="s">
        <v>46</v>
      </c>
      <c r="J1" s="10" t="s">
        <v>46</v>
      </c>
      <c r="K1" s="10" t="s">
        <v>46</v>
      </c>
      <c r="L1" s="10" t="s">
        <v>46</v>
      </c>
    </row>
    <row r="2" spans="1:12" s="32" customFormat="1" ht="409.6" customHeight="1">
      <c r="A2" s="27" t="s">
        <v>45</v>
      </c>
      <c r="B2" s="31" t="str">
        <f>クーラーボックス中身!AK1</f>
        <v>びわ湖ホール</v>
      </c>
      <c r="C2" s="32" t="str">
        <f>クーラーボックス中身!BI1</f>
        <v>楽天</v>
      </c>
      <c r="D2" s="32" t="str">
        <f>クーラーボックス中身!CG1</f>
        <v>一般B</v>
      </c>
      <c r="E2" s="33" t="s">
        <v>137</v>
      </c>
      <c r="F2" s="34" t="str">
        <f>クーラーボックス中身!EC1</f>
        <v>ターミ　　　ナル</v>
      </c>
      <c r="G2" s="35" t="s">
        <v>135</v>
      </c>
      <c r="H2" s="33" t="str">
        <f>クーラーボックス中身!GW1</f>
        <v>勤労福祉　　　　　　センター</v>
      </c>
      <c r="I2" s="28" t="str">
        <f>クーラーボックス中身!HU1</f>
        <v>逢坂市民　　　　センター</v>
      </c>
      <c r="J2" s="36" t="str">
        <f>クーラーボックス中身!IS1</f>
        <v>平野市民　　　　センター</v>
      </c>
      <c r="K2" s="28" t="str">
        <f>クーラーボックス中身!JQ1</f>
        <v>びわこ　　　　ボート</v>
      </c>
      <c r="L2" s="32" t="s">
        <v>129</v>
      </c>
    </row>
    <row r="3" spans="1:12" s="12" customFormat="1" ht="113.25" customHeight="1">
      <c r="A3" s="11" t="s">
        <v>47</v>
      </c>
      <c r="B3" s="11" t="s">
        <v>48</v>
      </c>
      <c r="C3" s="11" t="s">
        <v>49</v>
      </c>
      <c r="D3" s="11" t="s">
        <v>50</v>
      </c>
      <c r="E3" s="11" t="s">
        <v>51</v>
      </c>
      <c r="F3" s="11" t="s">
        <v>52</v>
      </c>
      <c r="G3" s="11" t="s">
        <v>53</v>
      </c>
      <c r="H3" s="11" t="s">
        <v>54</v>
      </c>
      <c r="I3" s="11" t="s">
        <v>55</v>
      </c>
      <c r="J3" s="11" t="s">
        <v>56</v>
      </c>
      <c r="K3" s="11" t="s">
        <v>57</v>
      </c>
      <c r="L3" s="11" t="s">
        <v>58</v>
      </c>
    </row>
    <row r="4" spans="1:12" s="32" customFormat="1" ht="409.6" customHeight="1">
      <c r="A4" s="27" t="s">
        <v>45</v>
      </c>
      <c r="B4" s="31" t="str">
        <f t="shared" ref="B4:L4" si="0">B2</f>
        <v>びわ湖ホール</v>
      </c>
      <c r="C4" s="32" t="str">
        <f t="shared" si="0"/>
        <v>楽天</v>
      </c>
      <c r="D4" s="32" t="str">
        <f t="shared" si="0"/>
        <v>一般B</v>
      </c>
      <c r="E4" s="33" t="str">
        <f t="shared" si="0"/>
        <v>琵琶湖　　ホテル前</v>
      </c>
      <c r="F4" s="34" t="str">
        <f>F2</f>
        <v>ターミ　　　ナル</v>
      </c>
      <c r="G4" s="35" t="s">
        <v>135</v>
      </c>
      <c r="H4" s="33" t="str">
        <f t="shared" si="0"/>
        <v>勤労福祉　　　　　　センター</v>
      </c>
      <c r="I4" s="28" t="str">
        <f>I2</f>
        <v>逢坂市民　　　　センター</v>
      </c>
      <c r="J4" s="29" t="str">
        <f>J2</f>
        <v>平野市民　　　　センター</v>
      </c>
      <c r="K4" s="30" t="s">
        <v>136</v>
      </c>
      <c r="L4" s="32" t="str">
        <f t="shared" si="0"/>
        <v>草津本部</v>
      </c>
    </row>
    <row r="5" spans="1:12" s="12" customFormat="1" ht="113.25" customHeight="1">
      <c r="A5" s="11" t="s">
        <v>59</v>
      </c>
      <c r="B5" s="11" t="s">
        <v>59</v>
      </c>
      <c r="C5" s="11" t="s">
        <v>59</v>
      </c>
      <c r="D5" s="11" t="s">
        <v>59</v>
      </c>
      <c r="E5" s="11" t="s">
        <v>59</v>
      </c>
      <c r="F5" s="11" t="s">
        <v>59</v>
      </c>
      <c r="G5" s="11" t="s">
        <v>59</v>
      </c>
      <c r="H5" s="11" t="s">
        <v>59</v>
      </c>
      <c r="I5" s="11" t="s">
        <v>59</v>
      </c>
      <c r="J5" s="11" t="s">
        <v>59</v>
      </c>
      <c r="K5" s="11" t="s">
        <v>59</v>
      </c>
      <c r="L5" s="11" t="s">
        <v>59</v>
      </c>
    </row>
    <row r="6" spans="1:12" s="32" customFormat="1" ht="409.6" customHeight="1">
      <c r="A6" s="27" t="s">
        <v>45</v>
      </c>
      <c r="B6" s="31" t="str">
        <f t="shared" ref="B6:L6" si="1">B4</f>
        <v>びわ湖ホール</v>
      </c>
      <c r="C6" s="32" t="str">
        <f t="shared" si="1"/>
        <v>楽天</v>
      </c>
      <c r="D6" s="32" t="str">
        <f t="shared" si="1"/>
        <v>一般B</v>
      </c>
      <c r="E6" s="33" t="str">
        <f t="shared" si="1"/>
        <v>琵琶湖　　ホテル前</v>
      </c>
      <c r="F6" s="34" t="str">
        <f>F2</f>
        <v>ターミ　　　ナル</v>
      </c>
      <c r="G6" s="35" t="s">
        <v>135</v>
      </c>
      <c r="H6" s="34" t="str">
        <f t="shared" si="1"/>
        <v>勤労福祉　　　　　　センター</v>
      </c>
      <c r="I6" s="28" t="str">
        <f t="shared" si="1"/>
        <v>逢坂市民　　　　センター</v>
      </c>
      <c r="J6" s="29" t="str">
        <f t="shared" si="1"/>
        <v>平野市民　　　　センター</v>
      </c>
      <c r="K6" s="30" t="s">
        <v>136</v>
      </c>
      <c r="L6" s="32" t="str">
        <f t="shared" si="1"/>
        <v>草津本部</v>
      </c>
    </row>
  </sheetData>
  <phoneticPr fontId="1"/>
  <pageMargins left="0.16" right="0.16" top="0.28000000000000003" bottom="0.16" header="0.3" footer="0.17"/>
  <pageSetup paperSize="1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A0AF9-78D3-4DF0-B185-440D0D9BCBEA}">
  <sheetPr>
    <tabColor rgb="FFFFFF00"/>
  </sheetPr>
  <dimension ref="A1:D24"/>
  <sheetViews>
    <sheetView topLeftCell="A13" zoomScale="68" zoomScaleNormal="68" workbookViewId="0">
      <selection activeCell="E22" sqref="E22"/>
    </sheetView>
  </sheetViews>
  <sheetFormatPr defaultColWidth="41.375" defaultRowHeight="60.75" customHeight="1"/>
  <cols>
    <col min="1" max="16384" width="41.375" style="54"/>
  </cols>
  <sheetData>
    <row r="1" spans="1:4" s="55" customFormat="1" ht="60.75" customHeight="1">
      <c r="A1" s="55" t="s">
        <v>154</v>
      </c>
      <c r="B1" s="55" t="str">
        <f>A1</f>
        <v>速攻冷却      個</v>
      </c>
      <c r="C1" s="55" t="str">
        <f>B1</f>
        <v>速攻冷却      個</v>
      </c>
      <c r="D1" s="55" t="str">
        <f>C1</f>
        <v>速攻冷却      個</v>
      </c>
    </row>
    <row r="2" spans="1:4" ht="60.75" customHeight="1">
      <c r="A2" s="42" t="s">
        <v>61</v>
      </c>
      <c r="B2" s="42" t="str">
        <f t="shared" ref="B2:B15" si="0">A2</f>
        <v>マリーナターミナル</v>
      </c>
      <c r="C2" s="66" t="s">
        <v>63</v>
      </c>
      <c r="D2" s="66" t="str">
        <f t="shared" ref="D2:D15" si="1">C2</f>
        <v>大津港ターミナル</v>
      </c>
    </row>
    <row r="3" spans="1:4" s="55" customFormat="1" ht="60.75" customHeight="1">
      <c r="A3" s="55" t="str">
        <f>A1</f>
        <v>速攻冷却      個</v>
      </c>
      <c r="B3" s="55" t="str">
        <f t="shared" si="0"/>
        <v>速攻冷却      個</v>
      </c>
      <c r="C3" s="55" t="str">
        <f>B3</f>
        <v>速攻冷却      個</v>
      </c>
      <c r="D3" s="55" t="str">
        <f t="shared" si="1"/>
        <v>速攻冷却      個</v>
      </c>
    </row>
    <row r="4" spans="1:4" ht="60.75" customHeight="1">
      <c r="A4" s="67" t="s">
        <v>159</v>
      </c>
      <c r="B4" s="67" t="str">
        <f>A4</f>
        <v>ふれあいスポーツセンター</v>
      </c>
      <c r="C4" s="55" t="s">
        <v>130</v>
      </c>
      <c r="D4" s="55" t="str">
        <f>C4</f>
        <v>びわこボート</v>
      </c>
    </row>
    <row r="5" spans="1:4" s="55" customFormat="1" ht="60.75" customHeight="1">
      <c r="A5" s="55" t="s">
        <v>169</v>
      </c>
      <c r="B5" s="55" t="str">
        <f t="shared" si="0"/>
        <v>アイスノン　　　個</v>
      </c>
      <c r="C5" s="55" t="str">
        <f>B5</f>
        <v>アイスノン　　　個</v>
      </c>
      <c r="D5" s="55" t="str">
        <f t="shared" si="1"/>
        <v>アイスノン　　　個</v>
      </c>
    </row>
    <row r="6" spans="1:4" ht="60.75" customHeight="1">
      <c r="A6" s="42" t="s">
        <v>61</v>
      </c>
      <c r="B6" s="42" t="str">
        <f t="shared" si="0"/>
        <v>マリーナターミナル</v>
      </c>
      <c r="C6" s="66" t="s">
        <v>63</v>
      </c>
      <c r="D6" s="66" t="str">
        <f t="shared" si="1"/>
        <v>大津港ターミナル</v>
      </c>
    </row>
    <row r="7" spans="1:4" s="55" customFormat="1" ht="60.75" customHeight="1">
      <c r="A7" s="55" t="s">
        <v>169</v>
      </c>
      <c r="B7" s="55" t="str">
        <f t="shared" si="0"/>
        <v>アイスノン　　　個</v>
      </c>
      <c r="C7" s="55" t="str">
        <f>B7</f>
        <v>アイスノン　　　個</v>
      </c>
      <c r="D7" s="55" t="str">
        <f t="shared" si="1"/>
        <v>アイスノン　　　個</v>
      </c>
    </row>
    <row r="8" spans="1:4" ht="60.75" customHeight="1">
      <c r="A8" s="67" t="s">
        <v>159</v>
      </c>
      <c r="B8" s="67" t="str">
        <f>A8</f>
        <v>ふれあいスポーツセンター</v>
      </c>
      <c r="C8" s="55" t="s">
        <v>130</v>
      </c>
      <c r="D8" s="55" t="str">
        <f>C8</f>
        <v>びわこボート</v>
      </c>
    </row>
    <row r="9" spans="1:4" s="55" customFormat="1" ht="60.75" customHeight="1">
      <c r="A9" s="55" t="s">
        <v>170</v>
      </c>
      <c r="B9" s="55" t="str">
        <f t="shared" si="0"/>
        <v>OS-1　　　　本</v>
      </c>
      <c r="C9" s="55" t="str">
        <f>B9</f>
        <v>OS-1　　　　本</v>
      </c>
      <c r="D9" s="55" t="str">
        <f t="shared" si="1"/>
        <v>OS-1　　　　本</v>
      </c>
    </row>
    <row r="10" spans="1:4" ht="60.75" customHeight="1">
      <c r="A10" s="42" t="s">
        <v>61</v>
      </c>
      <c r="B10" s="42" t="str">
        <f t="shared" si="0"/>
        <v>マリーナターミナル</v>
      </c>
      <c r="C10" s="66" t="s">
        <v>63</v>
      </c>
      <c r="D10" s="66" t="str">
        <f t="shared" si="1"/>
        <v>大津港ターミナル</v>
      </c>
    </row>
    <row r="11" spans="1:4" s="55" customFormat="1" ht="60.75" customHeight="1">
      <c r="A11" s="55" t="s">
        <v>170</v>
      </c>
      <c r="B11" s="55" t="str">
        <f t="shared" si="0"/>
        <v>OS-1　　　　本</v>
      </c>
      <c r="C11" s="55" t="str">
        <f>B11</f>
        <v>OS-1　　　　本</v>
      </c>
      <c r="D11" s="55" t="str">
        <f t="shared" si="1"/>
        <v>OS-1　　　　本</v>
      </c>
    </row>
    <row r="12" spans="1:4" ht="60.75" customHeight="1">
      <c r="A12" s="67" t="s">
        <v>159</v>
      </c>
      <c r="B12" s="67" t="str">
        <f>A12</f>
        <v>ふれあいスポーツセンター</v>
      </c>
      <c r="C12" s="55" t="s">
        <v>130</v>
      </c>
      <c r="D12" s="55" t="str">
        <f>C12</f>
        <v>びわこボート</v>
      </c>
    </row>
    <row r="13" spans="1:4" s="55" customFormat="1" ht="60.75" customHeight="1">
      <c r="A13" s="55" t="s">
        <v>171</v>
      </c>
      <c r="B13" s="55" t="str">
        <f t="shared" si="0"/>
        <v>ゼリー　　　　本</v>
      </c>
      <c r="C13" s="55" t="str">
        <f>B13</f>
        <v>ゼリー　　　　本</v>
      </c>
      <c r="D13" s="55" t="str">
        <f t="shared" si="1"/>
        <v>ゼリー　　　　本</v>
      </c>
    </row>
    <row r="14" spans="1:4" ht="60.75" customHeight="1">
      <c r="A14" s="42" t="s">
        <v>61</v>
      </c>
      <c r="B14" s="42" t="str">
        <f t="shared" si="0"/>
        <v>マリーナターミナル</v>
      </c>
      <c r="C14" s="66" t="s">
        <v>63</v>
      </c>
      <c r="D14" s="66" t="str">
        <f t="shared" si="1"/>
        <v>大津港ターミナル</v>
      </c>
    </row>
    <row r="15" spans="1:4" s="55" customFormat="1" ht="60.75" customHeight="1">
      <c r="A15" s="55" t="s">
        <v>171</v>
      </c>
      <c r="B15" s="55" t="str">
        <f t="shared" si="0"/>
        <v>ゼリー　　　　本</v>
      </c>
      <c r="C15" s="55" t="str">
        <f>B15</f>
        <v>ゼリー　　　　本</v>
      </c>
      <c r="D15" s="55" t="str">
        <f t="shared" si="1"/>
        <v>ゼリー　　　　本</v>
      </c>
    </row>
    <row r="16" spans="1:4" ht="60.75" customHeight="1">
      <c r="A16" s="67" t="s">
        <v>159</v>
      </c>
      <c r="B16" s="67" t="str">
        <f>A16</f>
        <v>ふれあいスポーツセンター</v>
      </c>
      <c r="C16" s="55" t="s">
        <v>130</v>
      </c>
      <c r="D16" s="55" t="str">
        <f>C16</f>
        <v>びわこボート</v>
      </c>
    </row>
    <row r="17" spans="1:4" ht="60.75" customHeight="1">
      <c r="A17" s="214" t="s">
        <v>172</v>
      </c>
      <c r="B17" s="214" t="s">
        <v>172</v>
      </c>
      <c r="C17" s="214" t="s">
        <v>172</v>
      </c>
      <c r="D17" s="214" t="s">
        <v>172</v>
      </c>
    </row>
    <row r="18" spans="1:4" ht="60.75" customHeight="1">
      <c r="A18" s="214"/>
      <c r="B18" s="214"/>
      <c r="C18" s="214"/>
      <c r="D18" s="214"/>
    </row>
    <row r="19" spans="1:4" ht="60.75" customHeight="1">
      <c r="A19" s="214" t="s">
        <v>172</v>
      </c>
      <c r="B19" s="214" t="s">
        <v>172</v>
      </c>
      <c r="C19" s="214" t="s">
        <v>172</v>
      </c>
      <c r="D19" s="214" t="s">
        <v>172</v>
      </c>
    </row>
    <row r="20" spans="1:4" ht="60.75" customHeight="1">
      <c r="A20" s="214"/>
      <c r="B20" s="214"/>
      <c r="C20" s="214"/>
      <c r="D20" s="214"/>
    </row>
    <row r="21" spans="1:4" ht="60.75" customHeight="1">
      <c r="A21" s="214" t="s">
        <v>172</v>
      </c>
      <c r="B21" s="214" t="s">
        <v>172</v>
      </c>
      <c r="C21" s="214" t="s">
        <v>172</v>
      </c>
      <c r="D21" s="214" t="s">
        <v>172</v>
      </c>
    </row>
    <row r="22" spans="1:4" ht="60.75" customHeight="1">
      <c r="A22" s="214"/>
      <c r="B22" s="214"/>
      <c r="C22" s="214"/>
      <c r="D22" s="214"/>
    </row>
    <row r="23" spans="1:4" ht="60.75" customHeight="1">
      <c r="A23" s="214" t="s">
        <v>172</v>
      </c>
      <c r="B23" s="214" t="s">
        <v>172</v>
      </c>
      <c r="C23" s="214" t="s">
        <v>172</v>
      </c>
      <c r="D23" s="214" t="s">
        <v>172</v>
      </c>
    </row>
    <row r="24" spans="1:4" ht="60.75" customHeight="1">
      <c r="A24" s="214"/>
      <c r="B24" s="214"/>
      <c r="C24" s="214"/>
      <c r="D24" s="214"/>
    </row>
  </sheetData>
  <mergeCells count="16">
    <mergeCell ref="A17:A18"/>
    <mergeCell ref="B17:B18"/>
    <mergeCell ref="C17:C18"/>
    <mergeCell ref="D17:D18"/>
    <mergeCell ref="A19:A20"/>
    <mergeCell ref="B19:B20"/>
    <mergeCell ref="C19:C20"/>
    <mergeCell ref="D19:D20"/>
    <mergeCell ref="A21:A22"/>
    <mergeCell ref="B21:B22"/>
    <mergeCell ref="C21:C22"/>
    <mergeCell ref="D21:D22"/>
    <mergeCell ref="A23:A24"/>
    <mergeCell ref="B23:B24"/>
    <mergeCell ref="C23:C24"/>
    <mergeCell ref="D23:D24"/>
  </mergeCells>
  <phoneticPr fontId="1"/>
  <pageMargins left="0.53" right="0.61" top="0.75" bottom="0.47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A8FFC-2FFB-4DEF-8A34-30A2C3895DA5}">
  <sheetPr>
    <tabColor rgb="FFFFFF00"/>
  </sheetPr>
  <dimension ref="A1:C12"/>
  <sheetViews>
    <sheetView zoomScale="68" zoomScaleNormal="68" workbookViewId="0">
      <selection activeCell="D11" sqref="D11"/>
    </sheetView>
  </sheetViews>
  <sheetFormatPr defaultColWidth="41.375" defaultRowHeight="60.75" customHeight="1"/>
  <cols>
    <col min="1" max="16384" width="41.375" style="54"/>
  </cols>
  <sheetData>
    <row r="1" spans="1:3" s="55" customFormat="1" ht="60.75" customHeight="1">
      <c r="A1" s="214" t="s">
        <v>155</v>
      </c>
      <c r="B1" s="144" t="s">
        <v>156</v>
      </c>
      <c r="C1" s="144" t="s">
        <v>145</v>
      </c>
    </row>
    <row r="2" spans="1:3" ht="60.75" customHeight="1">
      <c r="A2" s="214"/>
      <c r="B2" s="144"/>
      <c r="C2" s="144"/>
    </row>
    <row r="3" spans="1:3" s="55" customFormat="1" ht="60.75" customHeight="1">
      <c r="A3" s="214" t="s">
        <v>155</v>
      </c>
      <c r="B3" s="144" t="s">
        <v>156</v>
      </c>
      <c r="C3" s="144" t="s">
        <v>145</v>
      </c>
    </row>
    <row r="4" spans="1:3" ht="60.75" customHeight="1">
      <c r="A4" s="214"/>
      <c r="B4" s="144"/>
      <c r="C4" s="144"/>
    </row>
    <row r="5" spans="1:3" s="55" customFormat="1" ht="60.75" customHeight="1">
      <c r="A5" s="214" t="s">
        <v>155</v>
      </c>
      <c r="B5" s="144" t="s">
        <v>156</v>
      </c>
      <c r="C5" s="144" t="s">
        <v>145</v>
      </c>
    </row>
    <row r="6" spans="1:3" ht="60.75" customHeight="1">
      <c r="A6" s="214"/>
      <c r="B6" s="144"/>
      <c r="C6" s="144"/>
    </row>
    <row r="7" spans="1:3" s="55" customFormat="1" ht="60.75" customHeight="1">
      <c r="A7" s="214" t="s">
        <v>130</v>
      </c>
      <c r="B7" s="216" t="s">
        <v>157</v>
      </c>
      <c r="C7" s="215" t="s">
        <v>157</v>
      </c>
    </row>
    <row r="8" spans="1:3" ht="60.75" customHeight="1">
      <c r="A8" s="214"/>
      <c r="B8" s="216"/>
      <c r="C8" s="215"/>
    </row>
    <row r="9" spans="1:3" s="55" customFormat="1" ht="60.75" customHeight="1">
      <c r="A9" s="214" t="s">
        <v>130</v>
      </c>
      <c r="B9" s="216" t="s">
        <v>157</v>
      </c>
      <c r="C9" s="215" t="s">
        <v>157</v>
      </c>
    </row>
    <row r="10" spans="1:3" ht="60.75" customHeight="1">
      <c r="A10" s="214"/>
      <c r="B10" s="216"/>
      <c r="C10" s="215"/>
    </row>
    <row r="11" spans="1:3" s="55" customFormat="1" ht="60.75" customHeight="1">
      <c r="A11" s="214" t="s">
        <v>130</v>
      </c>
      <c r="B11" s="216" t="s">
        <v>157</v>
      </c>
      <c r="C11" s="215" t="s">
        <v>157</v>
      </c>
    </row>
    <row r="12" spans="1:3" ht="60.75" customHeight="1">
      <c r="A12" s="214"/>
      <c r="B12" s="216"/>
      <c r="C12" s="215"/>
    </row>
  </sheetData>
  <mergeCells count="18">
    <mergeCell ref="C5:C6"/>
    <mergeCell ref="C7:C8"/>
    <mergeCell ref="C9:C10"/>
    <mergeCell ref="C11:C12"/>
    <mergeCell ref="A9:A10"/>
    <mergeCell ref="B9:B10"/>
    <mergeCell ref="A11:A12"/>
    <mergeCell ref="B11:B12"/>
    <mergeCell ref="A5:A6"/>
    <mergeCell ref="B5:B6"/>
    <mergeCell ref="A7:A8"/>
    <mergeCell ref="B7:B8"/>
    <mergeCell ref="A1:A2"/>
    <mergeCell ref="C1:C2"/>
    <mergeCell ref="A3:A4"/>
    <mergeCell ref="B3:B4"/>
    <mergeCell ref="C3:C4"/>
    <mergeCell ref="B1:B2"/>
  </mergeCells>
  <phoneticPr fontId="1"/>
  <pageMargins left="0.53" right="0.61" top="0.75" bottom="0.47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F934-02B2-4687-9E5E-674647EB8C03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s="55" customFormat="1" ht="60.75" customHeight="1">
      <c r="A1" s="55" t="s">
        <v>154</v>
      </c>
      <c r="B1" s="55" t="str">
        <f>A1</f>
        <v>速攻冷却      個</v>
      </c>
      <c r="C1" s="55" t="str">
        <f>B1</f>
        <v>速攻冷却      個</v>
      </c>
      <c r="D1" s="55" t="str">
        <f>C1</f>
        <v>速攻冷却      個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s="55" customFormat="1" ht="60.75" customHeight="1">
      <c r="A3" s="55" t="str">
        <f>A1</f>
        <v>速攻冷却      個</v>
      </c>
      <c r="B3" s="55" t="str">
        <f t="shared" si="0"/>
        <v>速攻冷却      個</v>
      </c>
      <c r="C3" s="55" t="str">
        <f>B3</f>
        <v>速攻冷却      個</v>
      </c>
      <c r="D3" s="55" t="str">
        <f t="shared" si="1"/>
        <v>速攻冷却      個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s="55" customFormat="1" ht="60.75" customHeight="1">
      <c r="A5" s="55" t="str">
        <f>A1</f>
        <v>速攻冷却      個</v>
      </c>
      <c r="B5" s="55" t="str">
        <f t="shared" si="0"/>
        <v>速攻冷却      個</v>
      </c>
      <c r="C5" s="55" t="str">
        <f>B5</f>
        <v>速攻冷却      個</v>
      </c>
      <c r="D5" s="55" t="str">
        <f t="shared" si="1"/>
        <v>速攻冷却      個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s="55" customFormat="1" ht="60.75" customHeight="1">
      <c r="A7" s="55" t="str">
        <f>A1</f>
        <v>速攻冷却      個</v>
      </c>
      <c r="B7" s="55" t="str">
        <f t="shared" si="0"/>
        <v>速攻冷却      個</v>
      </c>
      <c r="C7" s="55" t="str">
        <f>B7</f>
        <v>速攻冷却      個</v>
      </c>
      <c r="D7" s="55" t="str">
        <f t="shared" si="1"/>
        <v>速攻冷却      個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s="55" customFormat="1" ht="60.75" customHeight="1">
      <c r="A9" s="55" t="str">
        <f>A1</f>
        <v>速攻冷却      個</v>
      </c>
      <c r="B9" s="55" t="str">
        <f t="shared" si="0"/>
        <v>速攻冷却      個</v>
      </c>
      <c r="C9" s="55" t="str">
        <f>B9</f>
        <v>速攻冷却      個</v>
      </c>
      <c r="D9" s="55" t="str">
        <f t="shared" si="1"/>
        <v>速攻冷却      個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s="55" customFormat="1" ht="60.75" customHeight="1">
      <c r="A11" s="55" t="str">
        <f>A1</f>
        <v>速攻冷却      個</v>
      </c>
      <c r="B11" s="55" t="str">
        <f t="shared" si="0"/>
        <v>速攻冷却      個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CAB72-F22D-4B12-8F8A-D87E7179AA1E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s="55" customFormat="1" ht="60.75" customHeight="1">
      <c r="A1" s="55" t="s">
        <v>152</v>
      </c>
      <c r="B1" s="55" t="str">
        <f>A1</f>
        <v>アイスノン      個</v>
      </c>
      <c r="C1" s="55" t="str">
        <f>B1</f>
        <v>アイスノン      個</v>
      </c>
      <c r="D1" s="55" t="str">
        <f>C1</f>
        <v>アイスノン      個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s="55" customFormat="1" ht="60.75" customHeight="1">
      <c r="A3" s="55" t="str">
        <f>A1</f>
        <v>アイスノン      個</v>
      </c>
      <c r="B3" s="55" t="str">
        <f t="shared" si="0"/>
        <v>アイスノン      個</v>
      </c>
      <c r="C3" s="55" t="str">
        <f>B3</f>
        <v>アイスノン      個</v>
      </c>
      <c r="D3" s="55" t="str">
        <f t="shared" si="1"/>
        <v>アイスノン      個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s="55" customFormat="1" ht="60.75" customHeight="1">
      <c r="A5" s="55" t="str">
        <f>A1</f>
        <v>アイスノン      個</v>
      </c>
      <c r="B5" s="55" t="str">
        <f t="shared" si="0"/>
        <v>アイスノン      個</v>
      </c>
      <c r="C5" s="55" t="str">
        <f>B5</f>
        <v>アイスノン      個</v>
      </c>
      <c r="D5" s="55" t="str">
        <f t="shared" si="1"/>
        <v>アイスノン      個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s="55" customFormat="1" ht="60.75" customHeight="1">
      <c r="A7" s="55" t="str">
        <f>A1</f>
        <v>アイスノン      個</v>
      </c>
      <c r="B7" s="55" t="str">
        <f t="shared" si="0"/>
        <v>アイスノン      個</v>
      </c>
      <c r="C7" s="55" t="str">
        <f>B7</f>
        <v>アイスノン      個</v>
      </c>
      <c r="D7" s="55" t="str">
        <f t="shared" si="1"/>
        <v>アイスノン      個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s="55" customFormat="1" ht="60.75" customHeight="1">
      <c r="A9" s="55" t="str">
        <f>A1</f>
        <v>アイスノン      個</v>
      </c>
      <c r="B9" s="55" t="str">
        <f t="shared" si="0"/>
        <v>アイスノン      個</v>
      </c>
      <c r="C9" s="55" t="str">
        <f>B9</f>
        <v>アイスノン      個</v>
      </c>
      <c r="D9" s="55" t="str">
        <f t="shared" si="1"/>
        <v>アイスノン      個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s="55" customFormat="1" ht="60.75" customHeight="1">
      <c r="A11" s="55" t="str">
        <f>A1</f>
        <v>アイスノン      個</v>
      </c>
      <c r="B11" s="55" t="str">
        <f t="shared" si="0"/>
        <v>アイスノン      個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B03FB-E4ED-4215-A211-76D5DDF5FD33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ht="60.75" customHeight="1">
      <c r="A1" s="54" t="s">
        <v>153</v>
      </c>
      <c r="B1" s="54" t="str">
        <f>A1</f>
        <v>水　　       本</v>
      </c>
      <c r="C1" s="54" t="str">
        <f>B1</f>
        <v>水　　       本</v>
      </c>
      <c r="D1" s="54" t="str">
        <f>C1</f>
        <v>水　　       本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ht="60.75" customHeight="1">
      <c r="A3" s="54" t="str">
        <f>A1</f>
        <v>水　　       本</v>
      </c>
      <c r="B3" s="54" t="str">
        <f t="shared" si="0"/>
        <v>水　　       本</v>
      </c>
      <c r="C3" s="54" t="str">
        <f>B3</f>
        <v>水　　       本</v>
      </c>
      <c r="D3" s="54" t="str">
        <f t="shared" si="1"/>
        <v>水　　       本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ht="60.75" customHeight="1">
      <c r="A5" s="54" t="str">
        <f>A1</f>
        <v>水　　       本</v>
      </c>
      <c r="B5" s="54" t="str">
        <f t="shared" si="0"/>
        <v>水　　       本</v>
      </c>
      <c r="C5" s="54" t="str">
        <f>B5</f>
        <v>水　　       本</v>
      </c>
      <c r="D5" s="54" t="str">
        <f t="shared" si="1"/>
        <v>水　　       本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ht="60.75" customHeight="1">
      <c r="A7" s="54" t="str">
        <f>A1</f>
        <v>水　　       本</v>
      </c>
      <c r="B7" s="54" t="str">
        <f t="shared" si="0"/>
        <v>水　　       本</v>
      </c>
      <c r="C7" s="54" t="str">
        <f>B7</f>
        <v>水　　       本</v>
      </c>
      <c r="D7" s="54" t="str">
        <f t="shared" si="1"/>
        <v>水　　       本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ht="60.75" customHeight="1">
      <c r="A9" s="54" t="str">
        <f>A1</f>
        <v>水　　       本</v>
      </c>
      <c r="B9" s="54" t="str">
        <f t="shared" si="0"/>
        <v>水　　       本</v>
      </c>
      <c r="C9" s="54" t="str">
        <f>B9</f>
        <v>水　　       本</v>
      </c>
      <c r="D9" s="54" t="str">
        <f t="shared" si="1"/>
        <v>水　　       本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ht="60.75" customHeight="1">
      <c r="A11" s="54" t="str">
        <f>A1</f>
        <v>水　　       本</v>
      </c>
      <c r="B11" s="54" t="str">
        <f t="shared" si="0"/>
        <v>水　　       本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888C9-B046-4B01-9A30-86A51DA870DD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ht="60.75" customHeight="1">
      <c r="A1" s="54" t="s">
        <v>151</v>
      </c>
      <c r="B1" s="54" t="str">
        <f>A1</f>
        <v>ゼリー       本</v>
      </c>
      <c r="C1" s="54" t="str">
        <f>B1</f>
        <v>ゼリー       本</v>
      </c>
      <c r="D1" s="54" t="str">
        <f>C1</f>
        <v>ゼリー       本</v>
      </c>
    </row>
    <row r="2" spans="1:4" ht="60.75" customHeight="1">
      <c r="A2" s="54" t="s">
        <v>0</v>
      </c>
      <c r="B2" s="54" t="str">
        <f t="shared" ref="B2:B12" si="0">A2</f>
        <v>業務用地</v>
      </c>
      <c r="C2" s="54" t="s">
        <v>147</v>
      </c>
      <c r="D2" s="54" t="str">
        <f t="shared" ref="D2:D10" si="1">C2</f>
        <v>大津市民会館</v>
      </c>
    </row>
    <row r="3" spans="1:4" ht="60.75" customHeight="1">
      <c r="A3" s="54" t="str">
        <f>A1</f>
        <v>ゼリー       本</v>
      </c>
      <c r="B3" s="54" t="str">
        <f t="shared" si="0"/>
        <v>ゼリー       本</v>
      </c>
      <c r="C3" s="54" t="str">
        <f>B3</f>
        <v>ゼリー       本</v>
      </c>
      <c r="D3" s="54" t="str">
        <f t="shared" si="1"/>
        <v>ゼリー       本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1"/>
        <v>勤労福祉センター</v>
      </c>
    </row>
    <row r="5" spans="1:4" ht="60.75" customHeight="1">
      <c r="A5" s="54" t="str">
        <f>A1</f>
        <v>ゼリー       本</v>
      </c>
      <c r="B5" s="54" t="str">
        <f t="shared" si="0"/>
        <v>ゼリー       本</v>
      </c>
      <c r="C5" s="54" t="str">
        <f>B5</f>
        <v>ゼリー       本</v>
      </c>
      <c r="D5" s="54" t="str">
        <f t="shared" si="1"/>
        <v>ゼリー       本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1"/>
        <v>逢坂市民センター</v>
      </c>
    </row>
    <row r="7" spans="1:4" ht="60.75" customHeight="1">
      <c r="A7" s="54" t="str">
        <f>A1</f>
        <v>ゼリー       本</v>
      </c>
      <c r="B7" s="54" t="str">
        <f t="shared" si="0"/>
        <v>ゼリー       本</v>
      </c>
      <c r="C7" s="54" t="str">
        <f>B7</f>
        <v>ゼリー       本</v>
      </c>
      <c r="D7" s="54" t="str">
        <f t="shared" si="1"/>
        <v>ゼリー       本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1"/>
        <v>平野市民センター</v>
      </c>
    </row>
    <row r="9" spans="1:4" ht="60.75" customHeight="1">
      <c r="A9" s="54" t="str">
        <f>A1</f>
        <v>ゼリー       本</v>
      </c>
      <c r="B9" s="54" t="str">
        <f t="shared" si="0"/>
        <v>ゼリー       本</v>
      </c>
      <c r="C9" s="54" t="str">
        <f>B9</f>
        <v>ゼリー       本</v>
      </c>
      <c r="D9" s="54" t="str">
        <f t="shared" si="1"/>
        <v>ゼリー       本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1"/>
        <v>平野市民センター</v>
      </c>
    </row>
    <row r="11" spans="1:4" ht="60.75" customHeight="1">
      <c r="A11" s="54" t="str">
        <f>A1</f>
        <v>ゼリー       本</v>
      </c>
      <c r="B11" s="54" t="str">
        <f t="shared" si="0"/>
        <v>ゼリー       本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91EB5-08A7-4AEC-BFBE-22F82196A1B8}">
  <sheetPr>
    <tabColor rgb="FFFFFF00"/>
  </sheetPr>
  <dimension ref="A1:D12"/>
  <sheetViews>
    <sheetView zoomScale="68" zoomScaleNormal="68" workbookViewId="0">
      <selection sqref="A1:XFD1048576"/>
    </sheetView>
  </sheetViews>
  <sheetFormatPr defaultColWidth="41.375" defaultRowHeight="60.75" customHeight="1"/>
  <cols>
    <col min="1" max="16384" width="41.375" style="54"/>
  </cols>
  <sheetData>
    <row r="1" spans="1:4" ht="60.75" customHeight="1">
      <c r="A1" s="54" t="s">
        <v>148</v>
      </c>
      <c r="B1" s="54" t="str">
        <f>A1</f>
        <v>OS-1         本</v>
      </c>
      <c r="C1" s="54" t="s">
        <v>148</v>
      </c>
      <c r="D1" s="54" t="str">
        <f>C1</f>
        <v>OS-1         本</v>
      </c>
    </row>
    <row r="2" spans="1:4" ht="60.75" customHeight="1">
      <c r="A2" s="54" t="s">
        <v>0</v>
      </c>
      <c r="B2" s="54" t="str">
        <f>A2</f>
        <v>業務用地</v>
      </c>
      <c r="C2" s="54" t="s">
        <v>147</v>
      </c>
      <c r="D2" s="54" t="str">
        <f>C2</f>
        <v>大津市民会館</v>
      </c>
    </row>
    <row r="3" spans="1:4" ht="60.75" customHeight="1">
      <c r="A3" s="54" t="s">
        <v>148</v>
      </c>
      <c r="B3" s="54" t="str">
        <f t="shared" ref="B3:D12" si="0">A3</f>
        <v>OS-1         本</v>
      </c>
      <c r="C3" s="54" t="s">
        <v>148</v>
      </c>
      <c r="D3" s="54" t="str">
        <f t="shared" si="0"/>
        <v>OS-1         本</v>
      </c>
    </row>
    <row r="4" spans="1:4" ht="60.75" customHeight="1">
      <c r="A4" s="54" t="s">
        <v>128</v>
      </c>
      <c r="B4" s="54" t="str">
        <f t="shared" si="0"/>
        <v>ターミナル</v>
      </c>
      <c r="C4" s="55" t="s">
        <v>150</v>
      </c>
      <c r="D4" s="55" t="str">
        <f t="shared" si="0"/>
        <v>勤労福祉センター</v>
      </c>
    </row>
    <row r="5" spans="1:4" ht="60.75" customHeight="1">
      <c r="A5" s="54" t="s">
        <v>148</v>
      </c>
      <c r="B5" s="54" t="str">
        <f t="shared" si="0"/>
        <v>OS-1         本</v>
      </c>
      <c r="C5" s="54" t="s">
        <v>148</v>
      </c>
      <c r="D5" s="54" t="str">
        <f t="shared" si="0"/>
        <v>OS-1         本</v>
      </c>
    </row>
    <row r="6" spans="1:4" ht="60.75" customHeight="1">
      <c r="A6" s="54" t="s">
        <v>14</v>
      </c>
      <c r="B6" s="54" t="str">
        <f t="shared" si="0"/>
        <v>楽天</v>
      </c>
      <c r="C6" s="55" t="s">
        <v>143</v>
      </c>
      <c r="D6" s="55" t="str">
        <f t="shared" si="0"/>
        <v>逢坂市民センター</v>
      </c>
    </row>
    <row r="7" spans="1:4" ht="60.75" customHeight="1">
      <c r="A7" s="54" t="s">
        <v>148</v>
      </c>
      <c r="B7" s="54" t="str">
        <f t="shared" si="0"/>
        <v>OS-1         本</v>
      </c>
      <c r="C7" s="54" t="s">
        <v>148</v>
      </c>
      <c r="D7" s="54" t="str">
        <f t="shared" si="0"/>
        <v>OS-1         本</v>
      </c>
    </row>
    <row r="8" spans="1:4" ht="60.75" customHeight="1">
      <c r="A8" s="54" t="s">
        <v>13</v>
      </c>
      <c r="B8" s="54" t="str">
        <f t="shared" si="0"/>
        <v>びわ湖ホール</v>
      </c>
      <c r="C8" s="55" t="s">
        <v>146</v>
      </c>
      <c r="D8" s="55" t="str">
        <f t="shared" si="0"/>
        <v>平野市民センター</v>
      </c>
    </row>
    <row r="9" spans="1:4" ht="60.75" customHeight="1">
      <c r="A9" s="54" t="s">
        <v>148</v>
      </c>
      <c r="B9" s="54" t="str">
        <f t="shared" si="0"/>
        <v>OS-1         本</v>
      </c>
      <c r="C9" s="54" t="s">
        <v>148</v>
      </c>
      <c r="D9" s="54" t="str">
        <f t="shared" si="0"/>
        <v>OS-1         本</v>
      </c>
    </row>
    <row r="10" spans="1:4" ht="60.75" customHeight="1">
      <c r="A10" s="54" t="s">
        <v>15</v>
      </c>
      <c r="B10" s="54" t="str">
        <f t="shared" si="0"/>
        <v>一般B</v>
      </c>
      <c r="C10" s="55" t="s">
        <v>149</v>
      </c>
      <c r="D10" s="55" t="str">
        <f t="shared" si="0"/>
        <v>平野市民センター</v>
      </c>
    </row>
    <row r="11" spans="1:4" ht="60.75" customHeight="1">
      <c r="A11" s="54" t="s">
        <v>148</v>
      </c>
      <c r="B11" s="54" t="str">
        <f t="shared" si="0"/>
        <v>OS-1         本</v>
      </c>
    </row>
    <row r="12" spans="1:4" ht="60.75" customHeight="1">
      <c r="A12" s="54" t="s">
        <v>144</v>
      </c>
      <c r="B12" s="54" t="str">
        <f t="shared" si="0"/>
        <v>琵琶湖ホテル前</v>
      </c>
    </row>
  </sheetData>
  <phoneticPr fontId="1"/>
  <pageMargins left="0.53" right="0.61" top="0.75" bottom="0.47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B0BC2-8F3C-4B33-ADF5-F5A00629CC5F}">
  <sheetPr codeName="Sheet15"/>
  <dimension ref="A1:C16"/>
  <sheetViews>
    <sheetView workbookViewId="0">
      <selection activeCell="F3" sqref="F3"/>
    </sheetView>
  </sheetViews>
  <sheetFormatPr defaultColWidth="6.25" defaultRowHeight="50.25" customHeight="1"/>
  <cols>
    <col min="1" max="1" width="7.25" style="14" bestFit="1" customWidth="1"/>
    <col min="2" max="2" width="72.75" style="15" customWidth="1"/>
    <col min="3" max="7" width="6.25" style="14"/>
    <col min="8" max="8" width="5.75" style="14" customWidth="1"/>
    <col min="9" max="16384" width="6.25" style="14"/>
  </cols>
  <sheetData>
    <row r="1" spans="1:3" ht="50.25" customHeight="1">
      <c r="A1" s="217" t="s">
        <v>89</v>
      </c>
      <c r="B1" s="217"/>
      <c r="C1" s="16"/>
    </row>
    <row r="2" spans="1:3" ht="50.25" customHeight="1">
      <c r="A2" s="17">
        <v>1</v>
      </c>
      <c r="B2" s="18" t="s">
        <v>81</v>
      </c>
    </row>
    <row r="3" spans="1:3" ht="50.25" customHeight="1">
      <c r="A3" s="17">
        <v>2</v>
      </c>
      <c r="B3" s="18" t="s">
        <v>82</v>
      </c>
    </row>
    <row r="4" spans="1:3" ht="50.25" customHeight="1">
      <c r="A4" s="17">
        <v>3</v>
      </c>
      <c r="B4" s="18" t="s">
        <v>83</v>
      </c>
    </row>
    <row r="5" spans="1:3" ht="50.25" customHeight="1">
      <c r="A5" s="17">
        <v>4</v>
      </c>
      <c r="B5" s="18" t="s">
        <v>84</v>
      </c>
    </row>
    <row r="6" spans="1:3" ht="50.25" customHeight="1">
      <c r="A6" s="17">
        <v>5</v>
      </c>
      <c r="B6" s="18" t="s">
        <v>85</v>
      </c>
    </row>
    <row r="7" spans="1:3" ht="50.25" customHeight="1">
      <c r="A7" s="17">
        <v>6</v>
      </c>
      <c r="B7" s="18" t="s">
        <v>86</v>
      </c>
    </row>
    <row r="8" spans="1:3" ht="50.25" customHeight="1">
      <c r="A8" s="17">
        <v>7</v>
      </c>
      <c r="B8" s="18" t="s">
        <v>87</v>
      </c>
    </row>
    <row r="9" spans="1:3" ht="50.25" customHeight="1">
      <c r="A9" s="17">
        <v>8</v>
      </c>
      <c r="B9" s="18" t="s">
        <v>88</v>
      </c>
    </row>
    <row r="10" spans="1:3" ht="50.25" customHeight="1">
      <c r="A10" s="17">
        <v>9</v>
      </c>
      <c r="B10" s="18"/>
    </row>
    <row r="11" spans="1:3" ht="50.25" customHeight="1">
      <c r="A11" s="17">
        <v>10</v>
      </c>
      <c r="B11" s="18"/>
    </row>
    <row r="12" spans="1:3" ht="50.25" customHeight="1">
      <c r="A12" s="17">
        <v>11</v>
      </c>
      <c r="B12" s="18"/>
    </row>
    <row r="13" spans="1:3" ht="50.25" customHeight="1">
      <c r="A13" s="17">
        <v>12</v>
      </c>
      <c r="B13" s="18"/>
    </row>
    <row r="14" spans="1:3" ht="50.25" customHeight="1">
      <c r="A14" s="17">
        <v>13</v>
      </c>
      <c r="B14" s="18"/>
    </row>
    <row r="15" spans="1:3" ht="50.25" customHeight="1">
      <c r="A15" s="17">
        <v>14</v>
      </c>
      <c r="B15" s="18"/>
    </row>
    <row r="16" spans="1:3" ht="50.25" customHeight="1">
      <c r="A16" s="17">
        <v>15</v>
      </c>
      <c r="B16" s="18"/>
    </row>
  </sheetData>
  <mergeCells count="1">
    <mergeCell ref="A1:B1"/>
  </mergeCells>
  <phoneticPr fontId="1"/>
  <pageMargins left="0.7" right="0.7" top="0.3" bottom="0.16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3E0FC-58E4-473C-8BDF-9EDAF14A1486}">
  <sheetPr codeName="Sheet16"/>
  <dimension ref="A1:N37"/>
  <sheetViews>
    <sheetView topLeftCell="A25" workbookViewId="0">
      <selection activeCell="S32" sqref="S32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90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91</v>
      </c>
      <c r="B2" s="20">
        <v>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6</v>
      </c>
    </row>
    <row r="3" spans="1:14" ht="27" customHeight="1">
      <c r="A3" s="19" t="s">
        <v>92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93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94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95</v>
      </c>
      <c r="B6" s="20">
        <v>8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8</v>
      </c>
    </row>
    <row r="7" spans="1:14" ht="27" customHeight="1">
      <c r="A7" s="19" t="s">
        <v>96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97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98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99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100</v>
      </c>
      <c r="B11" s="20">
        <v>7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9</v>
      </c>
    </row>
    <row r="12" spans="1:14" ht="27" customHeight="1">
      <c r="A12" s="19" t="s">
        <v>101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122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102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103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104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105</v>
      </c>
      <c r="B17" s="20">
        <v>16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16</v>
      </c>
    </row>
    <row r="18" spans="1:14" ht="27" customHeight="1">
      <c r="A18" s="19" t="s">
        <v>69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106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107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108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109</v>
      </c>
      <c r="B22" s="20">
        <v>17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17</v>
      </c>
    </row>
    <row r="23" spans="1:14" ht="27" customHeight="1">
      <c r="A23" s="19" t="s">
        <v>110</v>
      </c>
      <c r="B23" s="20">
        <v>25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25</v>
      </c>
    </row>
    <row r="24" spans="1:14" ht="27" customHeight="1">
      <c r="A24" s="19" t="s">
        <v>111</v>
      </c>
      <c r="B24" s="20">
        <v>35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35</v>
      </c>
    </row>
    <row r="25" spans="1:14" ht="27" customHeight="1">
      <c r="A25" s="19" t="s">
        <v>112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113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114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115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123</v>
      </c>
      <c r="B29" s="20">
        <v>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5</v>
      </c>
    </row>
    <row r="30" spans="1:14" ht="27" customHeight="1">
      <c r="A30" s="19" t="s">
        <v>116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117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118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67</v>
      </c>
      <c r="B33" s="20">
        <v>8</v>
      </c>
      <c r="C33" s="20">
        <v>17</v>
      </c>
      <c r="D33" s="20">
        <v>15</v>
      </c>
      <c r="E33" s="20">
        <v>6</v>
      </c>
      <c r="F33" s="20">
        <v>40</v>
      </c>
      <c r="G33" s="20">
        <v>46</v>
      </c>
      <c r="H33" s="20">
        <v>46</v>
      </c>
      <c r="I33" s="20">
        <v>22</v>
      </c>
      <c r="J33" s="20">
        <v>1</v>
      </c>
      <c r="K33" s="20">
        <v>15</v>
      </c>
      <c r="L33" s="20"/>
      <c r="M33" s="20"/>
      <c r="N33" s="19">
        <f t="shared" si="0"/>
        <v>216</v>
      </c>
    </row>
    <row r="34" spans="1:14" ht="27" customHeight="1">
      <c r="A34" s="19" t="s">
        <v>119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120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121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218">
        <f>SUM(N1:N36)</f>
        <v>892</v>
      </c>
      <c r="N37" s="219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235E5-CB5F-4EE6-9190-F80456D268EF}">
  <sheetPr codeName="Sheet17"/>
  <dimension ref="A1:N37"/>
  <sheetViews>
    <sheetView topLeftCell="A19" workbookViewId="0">
      <selection activeCell="E24" sqref="E23:E24"/>
    </sheetView>
  </sheetViews>
  <sheetFormatPr defaultRowHeight="27" customHeight="1"/>
  <cols>
    <col min="1" max="1" width="18" style="24" customWidth="1"/>
    <col min="2" max="13" width="7.25" style="21" customWidth="1"/>
    <col min="14" max="14" width="7.25" style="24" customWidth="1"/>
    <col min="15" max="16384" width="9" style="21"/>
  </cols>
  <sheetData>
    <row r="1" spans="1:14" ht="27" customHeight="1">
      <c r="A1" s="19" t="s">
        <v>90</v>
      </c>
      <c r="B1" s="20">
        <v>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19">
        <f t="shared" ref="N1:N36" si="0">SUM(B1:M1)</f>
        <v>8</v>
      </c>
    </row>
    <row r="2" spans="1:14" ht="27" customHeight="1">
      <c r="A2" s="19" t="s">
        <v>91</v>
      </c>
      <c r="B2" s="20">
        <v>6</v>
      </c>
      <c r="C2" s="20">
        <v>6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9">
        <f t="shared" si="0"/>
        <v>12</v>
      </c>
    </row>
    <row r="3" spans="1:14" ht="27" customHeight="1">
      <c r="A3" s="19" t="s">
        <v>92</v>
      </c>
      <c r="B3" s="20">
        <v>10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19">
        <f t="shared" si="0"/>
        <v>10</v>
      </c>
    </row>
    <row r="4" spans="1:14" ht="27" customHeight="1">
      <c r="A4" s="19" t="s">
        <v>93</v>
      </c>
      <c r="B4" s="20">
        <v>1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19">
        <f t="shared" si="0"/>
        <v>1</v>
      </c>
    </row>
    <row r="5" spans="1:14" ht="27" customHeight="1">
      <c r="A5" s="19" t="s">
        <v>94</v>
      </c>
      <c r="B5" s="20">
        <v>30</v>
      </c>
      <c r="C5" s="20">
        <v>5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19">
        <f t="shared" si="0"/>
        <v>35</v>
      </c>
    </row>
    <row r="6" spans="1:14" ht="27" customHeight="1">
      <c r="A6" s="19" t="s">
        <v>95</v>
      </c>
      <c r="B6" s="20">
        <v>9</v>
      </c>
      <c r="C6" s="20">
        <v>8</v>
      </c>
      <c r="D6" s="20"/>
      <c r="E6" s="20"/>
      <c r="F6" s="20"/>
      <c r="G6" s="20"/>
      <c r="H6" s="20"/>
      <c r="I6" s="20"/>
      <c r="J6" s="20"/>
      <c r="K6" s="20"/>
      <c r="L6" s="20"/>
      <c r="M6" s="20"/>
      <c r="N6" s="19">
        <f t="shared" si="0"/>
        <v>17</v>
      </c>
    </row>
    <row r="7" spans="1:14" ht="27" customHeight="1">
      <c r="A7" s="19" t="s">
        <v>96</v>
      </c>
      <c r="B7" s="20">
        <v>12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9">
        <f t="shared" si="0"/>
        <v>12</v>
      </c>
    </row>
    <row r="8" spans="1:14" ht="27" customHeight="1">
      <c r="A8" s="19" t="s">
        <v>97</v>
      </c>
      <c r="B8" s="20">
        <v>2</v>
      </c>
      <c r="C8" s="20">
        <v>13</v>
      </c>
      <c r="D8" s="20"/>
      <c r="E8" s="20"/>
      <c r="F8" s="20"/>
      <c r="G8" s="20"/>
      <c r="H8" s="20"/>
      <c r="I8" s="20"/>
      <c r="J8" s="20"/>
      <c r="K8" s="20"/>
      <c r="L8" s="20"/>
      <c r="M8" s="20"/>
      <c r="N8" s="19">
        <f t="shared" si="0"/>
        <v>15</v>
      </c>
    </row>
    <row r="9" spans="1:14" ht="27" customHeight="1">
      <c r="A9" s="19" t="s">
        <v>98</v>
      </c>
      <c r="B9" s="20">
        <v>7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19">
        <f t="shared" si="0"/>
        <v>7</v>
      </c>
    </row>
    <row r="10" spans="1:14" ht="27" customHeight="1">
      <c r="A10" s="19" t="s">
        <v>99</v>
      </c>
      <c r="B10" s="20">
        <v>15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19">
        <f t="shared" si="0"/>
        <v>15</v>
      </c>
    </row>
    <row r="11" spans="1:14" ht="27" customHeight="1">
      <c r="A11" s="19" t="s">
        <v>100</v>
      </c>
      <c r="B11" s="20">
        <v>6</v>
      </c>
      <c r="C11" s="20">
        <v>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9">
        <f t="shared" si="0"/>
        <v>8</v>
      </c>
    </row>
    <row r="12" spans="1:14" ht="27" customHeight="1">
      <c r="A12" s="19" t="s">
        <v>101</v>
      </c>
      <c r="B12" s="20">
        <v>7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19">
        <f t="shared" si="0"/>
        <v>7</v>
      </c>
    </row>
    <row r="13" spans="1:14" ht="27" customHeight="1">
      <c r="A13" s="19" t="s">
        <v>122</v>
      </c>
      <c r="B13" s="20">
        <v>3</v>
      </c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19">
        <f t="shared" si="0"/>
        <v>3</v>
      </c>
    </row>
    <row r="14" spans="1:14" ht="27" customHeight="1">
      <c r="A14" s="19" t="s">
        <v>102</v>
      </c>
      <c r="B14" s="20">
        <v>6</v>
      </c>
      <c r="C14" s="20">
        <v>28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19">
        <f t="shared" si="0"/>
        <v>34</v>
      </c>
    </row>
    <row r="15" spans="1:14" ht="27" customHeight="1">
      <c r="A15" s="19" t="s">
        <v>103</v>
      </c>
      <c r="B15" s="20">
        <v>10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19">
        <f t="shared" si="0"/>
        <v>10</v>
      </c>
    </row>
    <row r="16" spans="1:14" ht="27" customHeight="1">
      <c r="A16" s="19" t="s">
        <v>104</v>
      </c>
      <c r="B16" s="20">
        <v>8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19">
        <f t="shared" si="0"/>
        <v>8</v>
      </c>
    </row>
    <row r="17" spans="1:14" ht="27" customHeight="1">
      <c r="A17" s="19" t="s">
        <v>105</v>
      </c>
      <c r="B17" s="20">
        <v>15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19">
        <f t="shared" si="0"/>
        <v>15</v>
      </c>
    </row>
    <row r="18" spans="1:14" ht="27" customHeight="1">
      <c r="A18" s="19" t="s">
        <v>69</v>
      </c>
      <c r="B18" s="20">
        <v>46</v>
      </c>
      <c r="C18" s="20">
        <v>5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19">
        <f t="shared" si="0"/>
        <v>51</v>
      </c>
    </row>
    <row r="19" spans="1:14" ht="27" customHeight="1">
      <c r="A19" s="19" t="s">
        <v>106</v>
      </c>
      <c r="B19" s="20">
        <v>3</v>
      </c>
      <c r="C19" s="20">
        <v>6</v>
      </c>
      <c r="D19" s="20">
        <v>14</v>
      </c>
      <c r="E19" s="20">
        <v>25</v>
      </c>
      <c r="F19" s="20"/>
      <c r="G19" s="20"/>
      <c r="H19" s="20"/>
      <c r="I19" s="20"/>
      <c r="J19" s="20"/>
      <c r="K19" s="20"/>
      <c r="L19" s="20"/>
      <c r="M19" s="20"/>
      <c r="N19" s="19">
        <f t="shared" si="0"/>
        <v>48</v>
      </c>
    </row>
    <row r="20" spans="1:14" ht="27" customHeight="1">
      <c r="A20" s="19" t="s">
        <v>107</v>
      </c>
      <c r="B20" s="20">
        <v>6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19">
        <f t="shared" si="0"/>
        <v>6</v>
      </c>
    </row>
    <row r="21" spans="1:14" ht="27" customHeight="1">
      <c r="A21" s="19" t="s">
        <v>108</v>
      </c>
      <c r="B21" s="20">
        <v>30</v>
      </c>
      <c r="C21" s="20">
        <v>7</v>
      </c>
      <c r="D21" s="20">
        <v>6</v>
      </c>
      <c r="E21" s="20">
        <v>13</v>
      </c>
      <c r="F21" s="20"/>
      <c r="G21" s="20"/>
      <c r="H21" s="20"/>
      <c r="I21" s="20"/>
      <c r="J21" s="20"/>
      <c r="K21" s="20"/>
      <c r="L21" s="20"/>
      <c r="M21" s="20"/>
      <c r="N21" s="19">
        <f t="shared" si="0"/>
        <v>56</v>
      </c>
    </row>
    <row r="22" spans="1:14" ht="27" customHeight="1">
      <c r="A22" s="19" t="s">
        <v>109</v>
      </c>
      <c r="B22" s="20">
        <v>17</v>
      </c>
      <c r="C22" s="20">
        <v>17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19">
        <f t="shared" si="0"/>
        <v>34</v>
      </c>
    </row>
    <row r="23" spans="1:14" ht="27" customHeight="1">
      <c r="A23" s="19" t="s">
        <v>110</v>
      </c>
      <c r="B23" s="20">
        <v>25</v>
      </c>
      <c r="C23" s="20">
        <v>25</v>
      </c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19">
        <f t="shared" si="0"/>
        <v>50</v>
      </c>
    </row>
    <row r="24" spans="1:14" ht="27" customHeight="1">
      <c r="A24" s="19" t="s">
        <v>111</v>
      </c>
      <c r="B24" s="20">
        <v>35</v>
      </c>
      <c r="C24" s="20">
        <v>35</v>
      </c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9">
        <f t="shared" si="0"/>
        <v>70</v>
      </c>
    </row>
    <row r="25" spans="1:14" ht="27" customHeight="1">
      <c r="A25" s="19" t="s">
        <v>112</v>
      </c>
      <c r="B25" s="20">
        <v>7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19">
        <f t="shared" si="0"/>
        <v>7</v>
      </c>
    </row>
    <row r="26" spans="1:14" ht="27" customHeight="1">
      <c r="A26" s="19" t="s">
        <v>113</v>
      </c>
      <c r="B26" s="20">
        <v>30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19">
        <f t="shared" si="0"/>
        <v>30</v>
      </c>
    </row>
    <row r="27" spans="1:14" ht="27" customHeight="1">
      <c r="A27" s="19" t="s">
        <v>114</v>
      </c>
      <c r="B27" s="20">
        <v>1</v>
      </c>
      <c r="C27" s="20">
        <v>8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19">
        <f t="shared" si="0"/>
        <v>9</v>
      </c>
    </row>
    <row r="28" spans="1:14" ht="27" customHeight="1">
      <c r="A28" s="19" t="s">
        <v>115</v>
      </c>
      <c r="B28" s="20">
        <v>1</v>
      </c>
      <c r="C28" s="20">
        <v>4</v>
      </c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19">
        <f t="shared" si="0"/>
        <v>5</v>
      </c>
    </row>
    <row r="29" spans="1:14" ht="27" customHeight="1">
      <c r="A29" s="19" t="s">
        <v>123</v>
      </c>
      <c r="B29" s="20">
        <v>6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19">
        <f t="shared" si="0"/>
        <v>6</v>
      </c>
    </row>
    <row r="30" spans="1:14" ht="27" customHeight="1">
      <c r="A30" s="19" t="s">
        <v>116</v>
      </c>
      <c r="B30" s="20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19">
        <f t="shared" si="0"/>
        <v>43</v>
      </c>
    </row>
    <row r="31" spans="1:14" ht="27" customHeight="1">
      <c r="A31" s="19" t="s">
        <v>117</v>
      </c>
      <c r="B31" s="20">
        <v>60</v>
      </c>
      <c r="C31" s="20">
        <v>36</v>
      </c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19">
        <f t="shared" si="0"/>
        <v>97</v>
      </c>
    </row>
    <row r="32" spans="1:14" ht="27" customHeight="1">
      <c r="A32" s="19" t="s">
        <v>118</v>
      </c>
      <c r="B32" s="20">
        <v>12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19">
        <f t="shared" si="0"/>
        <v>12</v>
      </c>
    </row>
    <row r="33" spans="1:14" ht="27" customHeight="1">
      <c r="A33" s="19" t="s">
        <v>67</v>
      </c>
      <c r="B33" s="20">
        <v>8</v>
      </c>
      <c r="C33" s="20">
        <v>17</v>
      </c>
      <c r="D33" s="20">
        <v>15</v>
      </c>
      <c r="E33" s="20">
        <v>35</v>
      </c>
      <c r="F33" s="20">
        <v>65</v>
      </c>
      <c r="G33" s="20">
        <v>7</v>
      </c>
      <c r="H33" s="20">
        <v>40</v>
      </c>
      <c r="I33" s="20">
        <v>46</v>
      </c>
      <c r="J33" s="20">
        <v>46</v>
      </c>
      <c r="K33" s="20">
        <v>15</v>
      </c>
      <c r="L33" s="20">
        <v>22</v>
      </c>
      <c r="M33" s="20">
        <v>1</v>
      </c>
      <c r="N33" s="19">
        <f t="shared" si="0"/>
        <v>317</v>
      </c>
    </row>
    <row r="34" spans="1:14" ht="27" customHeight="1">
      <c r="A34" s="19" t="s">
        <v>119</v>
      </c>
      <c r="B34" s="20">
        <v>1</v>
      </c>
      <c r="C34" s="20">
        <v>9</v>
      </c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19">
        <f t="shared" si="0"/>
        <v>10</v>
      </c>
    </row>
    <row r="35" spans="1:14" ht="27" customHeight="1">
      <c r="A35" s="19" t="s">
        <v>120</v>
      </c>
      <c r="B35" s="20">
        <v>5</v>
      </c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19">
        <f t="shared" si="0"/>
        <v>5</v>
      </c>
    </row>
    <row r="36" spans="1:14" ht="27" customHeight="1" thickBot="1">
      <c r="A36" s="19" t="s">
        <v>121</v>
      </c>
      <c r="B36" s="20">
        <v>11</v>
      </c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2"/>
      <c r="N36" s="23">
        <f t="shared" si="0"/>
        <v>11</v>
      </c>
    </row>
    <row r="37" spans="1:14" ht="27" customHeight="1" thickBot="1">
      <c r="M37" s="220">
        <f>SUM(N1:N36)</f>
        <v>1084</v>
      </c>
      <c r="N37" s="221"/>
    </row>
  </sheetData>
  <mergeCells count="1">
    <mergeCell ref="M37:N37"/>
  </mergeCells>
  <phoneticPr fontId="1"/>
  <pageMargins left="0.39" right="0.16" top="0.33" bottom="0.18" header="0.3" footer="0.3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30</vt:i4>
      </vt:variant>
      <vt:variant>
        <vt:lpstr>グラフ</vt:lpstr>
      </vt:variant>
      <vt:variant>
        <vt:i4>1</vt:i4>
      </vt:variant>
    </vt:vector>
  </HeadingPairs>
  <TitlesOfParts>
    <vt:vector size="31" baseType="lpstr">
      <vt:lpstr>表紙 (2)</vt:lpstr>
      <vt:lpstr>表紙</vt:lpstr>
      <vt:lpstr>カコシール (2)</vt:lpstr>
      <vt:lpstr>氷発注数</vt:lpstr>
      <vt:lpstr>カコシール</vt:lpstr>
      <vt:lpstr>Sheet1</vt:lpstr>
      <vt:lpstr>警備テント (2)</vt:lpstr>
      <vt:lpstr>警備テント</vt:lpstr>
      <vt:lpstr>会場</vt:lpstr>
      <vt:lpstr>飲料総数</vt:lpstr>
      <vt:lpstr>救護備品 最終一覧</vt:lpstr>
      <vt:lpstr>救急箱最終一覧</vt:lpstr>
      <vt:lpstr>救護備品 (3)</vt:lpstr>
      <vt:lpstr>救護備品 (2)</vt:lpstr>
      <vt:lpstr>救護備品</vt:lpstr>
      <vt:lpstr>クーラーボックス中身 (2)</vt:lpstr>
      <vt:lpstr>クーラーボックス中身</vt:lpstr>
      <vt:lpstr>Sheet1 (2)</vt:lpstr>
      <vt:lpstr>Sheet1 (3)</vt:lpstr>
      <vt:lpstr>OS</vt:lpstr>
      <vt:lpstr>速攻冷却 (3)</vt:lpstr>
      <vt:lpstr>速攻冷却 (2)</vt:lpstr>
      <vt:lpstr>速攻冷却</vt:lpstr>
      <vt:lpstr>アイスノンシル</vt:lpstr>
      <vt:lpstr>水シール</vt:lpstr>
      <vt:lpstr>ゼリーシール</vt:lpstr>
      <vt:lpstr>OS-1シール</vt:lpstr>
      <vt:lpstr>ジム予定表</vt:lpstr>
      <vt:lpstr>Sheet6 (2)</vt:lpstr>
      <vt:lpstr>Sheet6</vt:lpstr>
      <vt:lpstr>グラフ1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2026-07-28T00:50:11Z</cp:lastPrinted>
  <dcterms:created xsi:type="dcterms:W3CDTF">2015-06-05T18:19:34Z</dcterms:created>
  <dcterms:modified xsi:type="dcterms:W3CDTF">2026-07-28T00:59:14Z</dcterms:modified>
</cp:coreProperties>
</file>