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5ec66ae0b4c5bc/"/>
    </mc:Choice>
  </mc:AlternateContent>
  <xr:revisionPtr revIDLastSave="131" documentId="8_{3A710F44-CFD8-4993-9F5B-3CFE27582238}" xr6:coauthVersionLast="47" xr6:coauthVersionMax="47" xr10:uidLastSave="{E768D074-0B96-48E1-B3B3-2A35DDCB5515}"/>
  <bookViews>
    <workbookView xWindow="-108" yWindow="-108" windowWidth="23256" windowHeight="12456" activeTab="1" xr2:uid="{EA19C0D4-0CBB-4A77-834B-742965B99AC5}"/>
  </bookViews>
  <sheets>
    <sheet name="マスタ" sheetId="3" r:id="rId1"/>
    <sheet name="Sheet1" sheetId="14" r:id="rId2"/>
    <sheet name="紹介データ1" sheetId="13" r:id="rId3"/>
    <sheet name="照会データ" sheetId="11" r:id="rId4"/>
    <sheet name="出店許可・振込" sheetId="12" r:id="rId5"/>
    <sheet name="案内はがき用" sheetId="8" r:id="rId6"/>
    <sheet name="23定形外発送" sheetId="9" r:id="rId7"/>
    <sheet name="23クリック発送" sheetId="10" r:id="rId8"/>
  </sheets>
  <definedNames>
    <definedName name="_xlnm.Print_Area" localSheetId="7">'23クリック発送'!$A$1:$F$20</definedName>
    <definedName name="_xlnm.Print_Area" localSheetId="6">'23定形外発送'!$A$1:$F$32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3" l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3" i="13"/>
  <c r="AE46" i="12"/>
  <c r="AG46" i="12"/>
  <c r="AE3" i="12" l="1"/>
  <c r="AE44" i="12"/>
  <c r="AE43" i="12"/>
  <c r="AE45" i="12"/>
  <c r="AI46" i="12" l="1"/>
  <c r="AE22" i="12"/>
  <c r="AE23" i="12"/>
  <c r="AE24" i="12"/>
  <c r="AE25" i="12"/>
  <c r="AE26" i="12"/>
  <c r="AE27" i="12"/>
  <c r="AE28" i="12"/>
  <c r="AE29" i="12"/>
  <c r="AE30" i="12"/>
  <c r="AE31" i="12"/>
  <c r="AE32" i="12"/>
  <c r="AE33" i="12"/>
  <c r="AE34" i="12"/>
  <c r="AE35" i="12"/>
  <c r="AE36" i="12"/>
  <c r="AE37" i="12"/>
  <c r="AE42" i="12"/>
  <c r="AE38" i="12"/>
  <c r="AE39" i="12"/>
  <c r="AE40" i="12"/>
  <c r="AE41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E18" i="12"/>
  <c r="AE19" i="12"/>
  <c r="AE20" i="12"/>
  <c r="AE21" i="12"/>
  <c r="AE2" i="12"/>
  <c r="A4" i="10" l="1"/>
  <c r="A5" i="10"/>
  <c r="A6" i="10"/>
  <c r="A7" i="10"/>
  <c r="A8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F19" i="10"/>
  <c r="A3" i="10"/>
  <c r="F32" i="9"/>
  <c r="A3" i="9"/>
  <c r="N2" i="3" l="1"/>
  <c r="O192" i="3" l="1"/>
  <c r="O17" i="3"/>
  <c r="O209" i="3"/>
  <c r="O210" i="3"/>
  <c r="O19" i="3"/>
  <c r="O42" i="3"/>
  <c r="O16" i="3"/>
  <c r="O18" i="3"/>
  <c r="O29" i="3"/>
  <c r="O30" i="3"/>
  <c r="O56" i="3"/>
  <c r="O64" i="3"/>
  <c r="O57" i="3"/>
  <c r="O58" i="3"/>
  <c r="O59" i="3"/>
  <c r="O55" i="3"/>
  <c r="O60" i="3"/>
  <c r="O61" i="3"/>
  <c r="O54" i="3"/>
  <c r="O62" i="3"/>
  <c r="O63" i="3"/>
  <c r="O36" i="3"/>
  <c r="O53" i="3"/>
  <c r="O38" i="3"/>
  <c r="O39" i="3"/>
  <c r="O40" i="3"/>
  <c r="O35" i="3"/>
  <c r="O183" i="3"/>
  <c r="O184" i="3"/>
  <c r="O172" i="3"/>
  <c r="O71" i="3"/>
  <c r="O70" i="3"/>
  <c r="O186" i="3"/>
  <c r="O187" i="3"/>
  <c r="O24" i="3"/>
  <c r="O75" i="3"/>
  <c r="O22" i="3"/>
  <c r="O23" i="3"/>
  <c r="O189" i="3"/>
  <c r="O188" i="3"/>
  <c r="O10" i="3"/>
  <c r="O6" i="3"/>
  <c r="O9" i="3"/>
  <c r="O180" i="3"/>
  <c r="O181" i="3"/>
  <c r="O66" i="3"/>
  <c r="O68" i="3"/>
  <c r="O67" i="3"/>
  <c r="O190" i="3"/>
  <c r="O145" i="3"/>
  <c r="O120" i="3"/>
  <c r="O195" i="3"/>
  <c r="O116" i="3"/>
  <c r="O118" i="3"/>
  <c r="O102" i="3"/>
  <c r="O111" i="3"/>
  <c r="O101" i="3"/>
  <c r="O99" i="3"/>
  <c r="O178" i="3"/>
  <c r="O163" i="3"/>
  <c r="O177" i="3"/>
  <c r="O160" i="3"/>
  <c r="O162" i="3"/>
  <c r="O142" i="3"/>
  <c r="O159" i="3"/>
  <c r="O109" i="3"/>
  <c r="O144" i="3"/>
  <c r="O123" i="3"/>
  <c r="O124" i="3"/>
  <c r="O52" i="3"/>
  <c r="O158" i="3"/>
  <c r="O156" i="3"/>
  <c r="O157" i="3"/>
  <c r="O213" i="3"/>
  <c r="O20" i="3"/>
  <c r="O150" i="3"/>
  <c r="O152" i="3"/>
  <c r="O148" i="3"/>
  <c r="O149" i="3"/>
  <c r="O169" i="3"/>
  <c r="O147" i="3"/>
  <c r="O69" i="3"/>
  <c r="O204" i="3"/>
  <c r="O33" i="3"/>
  <c r="O165" i="3"/>
  <c r="O166" i="3"/>
  <c r="O164" i="3"/>
  <c r="O45" i="3"/>
  <c r="O14" i="3"/>
  <c r="O103" i="3"/>
  <c r="O104" i="3"/>
  <c r="O100" i="3"/>
  <c r="O11" i="3"/>
  <c r="O112" i="3"/>
  <c r="O5" i="3"/>
  <c r="O110" i="3"/>
  <c r="O76" i="3"/>
  <c r="O133" i="3"/>
  <c r="O84" i="3"/>
  <c r="O203" i="3"/>
  <c r="O8" i="3"/>
  <c r="O125" i="3"/>
  <c r="O214" i="3"/>
  <c r="O81" i="3"/>
  <c r="O170" i="3"/>
  <c r="O201" i="3"/>
  <c r="O79" i="3"/>
  <c r="O132" i="3"/>
  <c r="O182" i="3"/>
  <c r="O208" i="3"/>
  <c r="O15" i="3"/>
  <c r="O108" i="3"/>
  <c r="O49" i="3"/>
  <c r="O138" i="3"/>
  <c r="O25" i="3"/>
  <c r="O135" i="3"/>
  <c r="O173" i="3"/>
  <c r="O13" i="3"/>
  <c r="O50" i="3"/>
  <c r="O179" i="3"/>
  <c r="O96" i="3"/>
  <c r="O7" i="3"/>
  <c r="O86" i="3"/>
  <c r="O146" i="3"/>
  <c r="O12" i="3"/>
  <c r="O74" i="3"/>
  <c r="O37" i="3"/>
  <c r="O122" i="3"/>
  <c r="O174" i="3"/>
  <c r="O175" i="3"/>
  <c r="O194" i="3"/>
  <c r="O119" i="3"/>
  <c r="O97" i="3"/>
  <c r="O171" i="3"/>
  <c r="O34" i="3"/>
  <c r="O115" i="3"/>
  <c r="O212" i="3"/>
  <c r="O91" i="3"/>
  <c r="O31" i="3"/>
  <c r="O143" i="3"/>
  <c r="O80" i="3"/>
  <c r="O83" i="3"/>
  <c r="O153" i="3"/>
  <c r="O176" i="3"/>
  <c r="O47" i="3"/>
  <c r="O134" i="3"/>
  <c r="O154" i="3"/>
  <c r="O202" i="3"/>
  <c r="O82" i="3"/>
  <c r="O21" i="3"/>
  <c r="O151" i="3"/>
  <c r="O95" i="3"/>
  <c r="O87" i="3"/>
  <c r="O206" i="3"/>
  <c r="O200" i="3"/>
  <c r="O167" i="3"/>
  <c r="O27" i="3"/>
  <c r="O107" i="3"/>
  <c r="O216" i="3"/>
  <c r="O205" i="3"/>
  <c r="O105" i="3"/>
  <c r="O85" i="3"/>
  <c r="O211" i="3"/>
  <c r="O28" i="3"/>
  <c r="O98" i="3"/>
  <c r="O126" i="3"/>
  <c r="O191" i="3"/>
  <c r="O121" i="3"/>
  <c r="O130" i="3"/>
  <c r="O139" i="3"/>
  <c r="O26" i="3"/>
  <c r="O78" i="3"/>
  <c r="O77" i="3"/>
  <c r="O161" i="3"/>
  <c r="O128" i="3"/>
  <c r="O88" i="3"/>
  <c r="O193" i="3"/>
  <c r="O93" i="3"/>
  <c r="O141" i="3"/>
  <c r="O51" i="3"/>
  <c r="O129" i="3"/>
  <c r="O140" i="3"/>
  <c r="O207" i="3"/>
  <c r="O41" i="3"/>
  <c r="O90" i="3"/>
  <c r="O92" i="3"/>
  <c r="O113" i="3"/>
  <c r="O155" i="3"/>
  <c r="O215" i="3"/>
  <c r="O106" i="3"/>
  <c r="O89" i="3"/>
  <c r="O117" i="3"/>
  <c r="O114" i="3"/>
  <c r="O217" i="3"/>
  <c r="O168" i="3"/>
  <c r="O65" i="3"/>
  <c r="O94" i="3"/>
  <c r="O127" i="3"/>
  <c r="O32" i="3"/>
  <c r="O131" i="3"/>
  <c r="O185" i="3"/>
</calcChain>
</file>

<file path=xl/sharedStrings.xml><?xml version="1.0" encoding="utf-8"?>
<sst xmlns="http://schemas.openxmlformats.org/spreadsheetml/2006/main" count="5652" uniqueCount="1416">
  <si>
    <t>安田　幸恵</t>
    <rPh sb="0" eb="2">
      <t>ヤスダ</t>
    </rPh>
    <rPh sb="3" eb="5">
      <t>ユキエ</t>
    </rPh>
    <phoneticPr fontId="1"/>
  </si>
  <si>
    <t>674-0053</t>
    <phoneticPr fontId="1"/>
  </si>
  <si>
    <t>080-2444-0009</t>
    <phoneticPr fontId="1"/>
  </si>
  <si>
    <t>加西市北条町東高室1161-23</t>
    <phoneticPr fontId="1"/>
  </si>
  <si>
    <t>090-6169-6352</t>
    <phoneticPr fontId="1"/>
  </si>
  <si>
    <t>堤　恵美</t>
    <rPh sb="2" eb="4">
      <t>エミ</t>
    </rPh>
    <phoneticPr fontId="1"/>
  </si>
  <si>
    <t>544-0001</t>
    <phoneticPr fontId="1"/>
  </si>
  <si>
    <t>大阪市生野区新今里6-16-22</t>
    <rPh sb="0" eb="3">
      <t>オオサカシ</t>
    </rPh>
    <rPh sb="3" eb="6">
      <t>イクノク</t>
    </rPh>
    <rPh sb="6" eb="9">
      <t>シンイマザト</t>
    </rPh>
    <phoneticPr fontId="1"/>
  </si>
  <si>
    <t>カステラ</t>
  </si>
  <si>
    <t>岩おこし</t>
  </si>
  <si>
    <t>黒井商店</t>
    <rPh sb="0" eb="2">
      <t>クロイ</t>
    </rPh>
    <rPh sb="2" eb="4">
      <t>ショウテン</t>
    </rPh>
    <phoneticPr fontId="1"/>
  </si>
  <si>
    <t>黒井　栄一郎</t>
    <rPh sb="0" eb="2">
      <t>クロイ</t>
    </rPh>
    <rPh sb="3" eb="6">
      <t>エイイチロウ</t>
    </rPh>
    <phoneticPr fontId="1"/>
  </si>
  <si>
    <t>大阪府泉南郡熊取町大字小谷1366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1"/>
  </si>
  <si>
    <t>090-3038-0961</t>
    <phoneticPr fontId="1"/>
  </si>
  <si>
    <t>たこ焼き</t>
    <phoneticPr fontId="1"/>
  </si>
  <si>
    <t>一番亭</t>
    <rPh sb="0" eb="2">
      <t>イチバン</t>
    </rPh>
    <rPh sb="2" eb="3">
      <t>テイ</t>
    </rPh>
    <phoneticPr fontId="1"/>
  </si>
  <si>
    <t>新井　保子</t>
    <phoneticPr fontId="1"/>
  </si>
  <si>
    <t>670-0065</t>
  </si>
  <si>
    <t>姫路市上手野398-3</t>
    <phoneticPr fontId="1"/>
  </si>
  <si>
    <t>090-1159-0972</t>
  </si>
  <si>
    <t>たこ焼き</t>
  </si>
  <si>
    <t>山辺銀商店</t>
    <rPh sb="0" eb="2">
      <t>ヤマベ</t>
    </rPh>
    <rPh sb="2" eb="3">
      <t>ギン</t>
    </rPh>
    <rPh sb="3" eb="5">
      <t>ショウテン</t>
    </rPh>
    <phoneticPr fontId="1"/>
  </si>
  <si>
    <t>山辺　淳</t>
  </si>
  <si>
    <t>759-1731</t>
    <phoneticPr fontId="1"/>
  </si>
  <si>
    <t>広島市安佐北区落合3-15-27-202</t>
    <phoneticPr fontId="1"/>
  </si>
  <si>
    <t>090-8407-6275</t>
  </si>
  <si>
    <t>イカ焼き</t>
  </si>
  <si>
    <t>広島屋</t>
    <phoneticPr fontId="1"/>
  </si>
  <si>
    <t>射的</t>
  </si>
  <si>
    <t>高見　多恵子</t>
    <rPh sb="0" eb="2">
      <t>タカミ</t>
    </rPh>
    <rPh sb="3" eb="6">
      <t>タエコ</t>
    </rPh>
    <phoneticPr fontId="1"/>
  </si>
  <si>
    <t>西脇市西脇923-4</t>
    <rPh sb="0" eb="3">
      <t>ニシワキシ</t>
    </rPh>
    <rPh sb="3" eb="5">
      <t>ニシワキ</t>
    </rPh>
    <phoneticPr fontId="1"/>
  </si>
  <si>
    <t>内海商店</t>
  </si>
  <si>
    <t>内海　直紀</t>
    <rPh sb="0" eb="2">
      <t>ウツミ</t>
    </rPh>
    <rPh sb="3" eb="5">
      <t>ナオキ</t>
    </rPh>
    <phoneticPr fontId="1"/>
  </si>
  <si>
    <t>671-2222</t>
    <phoneticPr fontId="1"/>
  </si>
  <si>
    <t>姫路市青山3-7-28</t>
    <rPh sb="0" eb="3">
      <t>ヒメジシ</t>
    </rPh>
    <rPh sb="3" eb="5">
      <t>アオヤマ</t>
    </rPh>
    <phoneticPr fontId="1"/>
  </si>
  <si>
    <t>090-7877-6363</t>
    <phoneticPr fontId="1"/>
  </si>
  <si>
    <t>ポテト</t>
    <phoneticPr fontId="1"/>
  </si>
  <si>
    <t>淡路屋</t>
  </si>
  <si>
    <t>井上　均</t>
  </si>
  <si>
    <t>675-1127</t>
  </si>
  <si>
    <t>加古郡稲美町中一色381-5</t>
    <phoneticPr fontId="1"/>
  </si>
  <si>
    <t>090-3612-0262</t>
  </si>
  <si>
    <t>岡田　貴久</t>
    <phoneticPr fontId="1"/>
  </si>
  <si>
    <t>660-0052</t>
    <phoneticPr fontId="1"/>
  </si>
  <si>
    <t>尼崎市七松町3丁目17-5-101</t>
    <rPh sb="3" eb="6">
      <t>ナナマツチョウ</t>
    </rPh>
    <rPh sb="7" eb="9">
      <t>チョウメ</t>
    </rPh>
    <phoneticPr fontId="1"/>
  </si>
  <si>
    <t>090-3490-2462</t>
  </si>
  <si>
    <t>大野　創</t>
  </si>
  <si>
    <t>柏原市平野2-15-26</t>
    <phoneticPr fontId="1"/>
  </si>
  <si>
    <t>080-5633-8851</t>
  </si>
  <si>
    <t>カステラ</t>
    <phoneticPr fontId="1"/>
  </si>
  <si>
    <t>小島　太一</t>
  </si>
  <si>
    <t>670-0061</t>
  </si>
  <si>
    <t>姫路市西今宿8丁目3-39</t>
    <phoneticPr fontId="1"/>
  </si>
  <si>
    <t>090-8797-7283</t>
  </si>
  <si>
    <t>カステラ焼き</t>
  </si>
  <si>
    <t>小木曽陶器</t>
    <phoneticPr fontId="1"/>
  </si>
  <si>
    <t>小木曽　幹夫</t>
    <phoneticPr fontId="1"/>
  </si>
  <si>
    <t>509-5136</t>
  </si>
  <si>
    <t>岐阜県土岐市泉大島町4-4</t>
  </si>
  <si>
    <t>090-1740-2593</t>
  </si>
  <si>
    <t>陶器販売</t>
  </si>
  <si>
    <t>松浦　史敏</t>
  </si>
  <si>
    <t>651-2113</t>
  </si>
  <si>
    <t>神戸市西区伊川谷町有瀬1567-10-5-406</t>
    <phoneticPr fontId="1"/>
  </si>
  <si>
    <t>090-3610-8088</t>
  </si>
  <si>
    <t>根付(幸運の小槌）</t>
  </si>
  <si>
    <t>金谷　栄造</t>
  </si>
  <si>
    <t>670-0984</t>
  </si>
  <si>
    <t>姫路市町坪118-11</t>
    <phoneticPr fontId="1"/>
  </si>
  <si>
    <t>090-3289-8272</t>
  </si>
  <si>
    <t>552-0003</t>
    <phoneticPr fontId="1"/>
  </si>
  <si>
    <t>寺浦　陽二</t>
    <phoneticPr fontId="1"/>
  </si>
  <si>
    <t>高砂市北浜町北脇902-8</t>
    <phoneticPr fontId="1"/>
  </si>
  <si>
    <t>090-3622-3375</t>
  </si>
  <si>
    <t>杉本商店</t>
  </si>
  <si>
    <t>たこ焼き</t>
    <rPh sb="2" eb="3">
      <t>ヤ</t>
    </rPh>
    <phoneticPr fontId="1"/>
  </si>
  <si>
    <t>寺尾商店</t>
  </si>
  <si>
    <t>寺尾　賢一</t>
    <phoneticPr fontId="1"/>
  </si>
  <si>
    <t>090-3489-7421</t>
    <phoneticPr fontId="1"/>
  </si>
  <si>
    <t>山田　千裕</t>
    <phoneticPr fontId="1"/>
  </si>
  <si>
    <t>544-0022</t>
    <phoneticPr fontId="1"/>
  </si>
  <si>
    <t>大阪市生野区舎利守寺2丁目9-24</t>
    <rPh sb="0" eb="3">
      <t>オオサカシ</t>
    </rPh>
    <rPh sb="3" eb="6">
      <t>イクノク</t>
    </rPh>
    <rPh sb="6" eb="8">
      <t>シャリ</t>
    </rPh>
    <rPh sb="8" eb="9">
      <t>モリ</t>
    </rPh>
    <rPh sb="9" eb="10">
      <t>テラ</t>
    </rPh>
    <rPh sb="11" eb="13">
      <t>チョウメ</t>
    </rPh>
    <phoneticPr fontId="1"/>
  </si>
  <si>
    <t>090-6664-0110</t>
    <phoneticPr fontId="1"/>
  </si>
  <si>
    <t>門脇　嘉子</t>
    <phoneticPr fontId="1"/>
  </si>
  <si>
    <t>660-0084</t>
  </si>
  <si>
    <t>尼崎市武庫川町4-7</t>
    <phoneticPr fontId="1"/>
  </si>
  <si>
    <t>090-4568-7700</t>
  </si>
  <si>
    <t>とり唐揚げ</t>
  </si>
  <si>
    <t>鎌倉商店</t>
    <rPh sb="0" eb="2">
      <t>カマクラ</t>
    </rPh>
    <phoneticPr fontId="1"/>
  </si>
  <si>
    <t>675-2312</t>
  </si>
  <si>
    <t>加西市北条町北条763-7</t>
    <phoneticPr fontId="1"/>
  </si>
  <si>
    <t>酒まんじゅう</t>
  </si>
  <si>
    <t>654-0011</t>
  </si>
  <si>
    <t>神戸市兵庫区中道通7丁目4-24 神和マンション302</t>
    <rPh sb="0" eb="3">
      <t>コウベシ</t>
    </rPh>
    <rPh sb="3" eb="6">
      <t>ヒョウゴク</t>
    </rPh>
    <rPh sb="6" eb="9">
      <t>ナカミチドオリ</t>
    </rPh>
    <rPh sb="10" eb="12">
      <t>チョウメ</t>
    </rPh>
    <rPh sb="17" eb="19">
      <t>シンワ</t>
    </rPh>
    <phoneticPr fontId="1"/>
  </si>
  <si>
    <t>矢野　充</t>
    <rPh sb="0" eb="2">
      <t>ヤノ</t>
    </rPh>
    <rPh sb="3" eb="4">
      <t>ミツル</t>
    </rPh>
    <phoneticPr fontId="1"/>
  </si>
  <si>
    <t>090-9713-4073</t>
    <phoneticPr fontId="1"/>
  </si>
  <si>
    <t>串焼き</t>
  </si>
  <si>
    <t>下田　正徳</t>
    <rPh sb="0" eb="2">
      <t>シモダ</t>
    </rPh>
    <rPh sb="3" eb="5">
      <t>マサノリ</t>
    </rPh>
    <phoneticPr fontId="1"/>
  </si>
  <si>
    <t>545-0021</t>
    <phoneticPr fontId="1"/>
  </si>
  <si>
    <t>090-3036-5803</t>
    <phoneticPr fontId="1"/>
  </si>
  <si>
    <t>大黒食品</t>
  </si>
  <si>
    <t>古志　利克</t>
    <phoneticPr fontId="1"/>
  </si>
  <si>
    <t>673-0866</t>
  </si>
  <si>
    <t>明石市朝霧町3-1-20</t>
    <phoneticPr fontId="1"/>
  </si>
  <si>
    <t>090-3169-2311</t>
    <phoneticPr fontId="1"/>
  </si>
  <si>
    <t>カステラ（福玉焼）</t>
  </si>
  <si>
    <t>北村　俊春</t>
    <phoneticPr fontId="1"/>
  </si>
  <si>
    <t>670-0073</t>
  </si>
  <si>
    <t>姫路市御立中5丁目11-37</t>
    <phoneticPr fontId="1"/>
  </si>
  <si>
    <t>090-3283-7557</t>
  </si>
  <si>
    <t>大判焼き</t>
  </si>
  <si>
    <t>寺田商店</t>
  </si>
  <si>
    <t>寺田　好美</t>
    <phoneticPr fontId="1"/>
  </si>
  <si>
    <t>531-0074</t>
  </si>
  <si>
    <t>大阪市北区本庄東1-14-4</t>
    <phoneticPr fontId="1"/>
  </si>
  <si>
    <t>090-9053-5197</t>
  </si>
  <si>
    <t>ネームべっ甲飴</t>
  </si>
  <si>
    <t>西岡　裕</t>
  </si>
  <si>
    <t>577-0025</t>
  </si>
  <si>
    <t>東大阪市新家2-5-8-202</t>
    <phoneticPr fontId="1"/>
  </si>
  <si>
    <t>090-7552-8151</t>
  </si>
  <si>
    <t>古里　貴志</t>
    <rPh sb="0" eb="2">
      <t>フルサト</t>
    </rPh>
    <rPh sb="3" eb="5">
      <t>タカシ</t>
    </rPh>
    <phoneticPr fontId="1"/>
  </si>
  <si>
    <t>597-0072</t>
    <phoneticPr fontId="1"/>
  </si>
  <si>
    <t>090-1895-8929</t>
    <phoneticPr fontId="1"/>
  </si>
  <si>
    <t>焼そば</t>
  </si>
  <si>
    <t>株式会社福田商事</t>
    <rPh sb="4" eb="6">
      <t>フクダ</t>
    </rPh>
    <rPh sb="6" eb="8">
      <t>ショウジ</t>
    </rPh>
    <phoneticPr fontId="1"/>
  </si>
  <si>
    <t>福田　健士郎</t>
    <phoneticPr fontId="1"/>
  </si>
  <si>
    <t>672-8014</t>
    <phoneticPr fontId="1"/>
  </si>
  <si>
    <t>兵庫県姫路市東山1357-1</t>
  </si>
  <si>
    <t>090-7090-5335</t>
  </si>
  <si>
    <t>株式会社帝翔</t>
    <rPh sb="0" eb="2">
      <t>カブシキ</t>
    </rPh>
    <rPh sb="2" eb="4">
      <t>カイシャ</t>
    </rPh>
    <phoneticPr fontId="1"/>
  </si>
  <si>
    <t>徳永　政秀</t>
    <phoneticPr fontId="1"/>
  </si>
  <si>
    <t>617-0006</t>
  </si>
  <si>
    <t>京都府向日市上植野町角前10-4村井マンション103</t>
    <rPh sb="16" eb="18">
      <t>ムライ</t>
    </rPh>
    <phoneticPr fontId="1"/>
  </si>
  <si>
    <t>090-3835-0550</t>
  </si>
  <si>
    <t>第一食品</t>
    <rPh sb="0" eb="2">
      <t>ダイイチ</t>
    </rPh>
    <rPh sb="2" eb="4">
      <t>ショクヒン</t>
    </rPh>
    <phoneticPr fontId="1"/>
  </si>
  <si>
    <t>大角　一郎</t>
    <rPh sb="0" eb="2">
      <t>ダイカク</t>
    </rPh>
    <rPh sb="3" eb="5">
      <t>イチロウ</t>
    </rPh>
    <phoneticPr fontId="1"/>
  </si>
  <si>
    <t>670-0081</t>
    <phoneticPr fontId="1"/>
  </si>
  <si>
    <t>姫路市田寺東4-15-20</t>
    <rPh sb="0" eb="3">
      <t>ヒメジシ</t>
    </rPh>
    <rPh sb="3" eb="6">
      <t>タデラヒガシ</t>
    </rPh>
    <phoneticPr fontId="1"/>
  </si>
  <si>
    <t>090-8827-0560</t>
    <phoneticPr fontId="1"/>
  </si>
  <si>
    <t>茶店</t>
    <rPh sb="0" eb="2">
      <t>チャミセ</t>
    </rPh>
    <phoneticPr fontId="1"/>
  </si>
  <si>
    <t>播州志方屋</t>
    <rPh sb="0" eb="2">
      <t>バンシュウ</t>
    </rPh>
    <rPh sb="2" eb="4">
      <t>シカタ</t>
    </rPh>
    <rPh sb="4" eb="5">
      <t>ヤ</t>
    </rPh>
    <phoneticPr fontId="1"/>
  </si>
  <si>
    <t>行武　清</t>
    <rPh sb="0" eb="1">
      <t>ユキ</t>
    </rPh>
    <rPh sb="1" eb="2">
      <t>タケ</t>
    </rPh>
    <rPh sb="3" eb="4">
      <t>キヨシ</t>
    </rPh>
    <phoneticPr fontId="1"/>
  </si>
  <si>
    <t>675-1114</t>
    <phoneticPr fontId="1"/>
  </si>
  <si>
    <t>加古郡稲美町国安974-1　国安団地2棟302</t>
    <rPh sb="0" eb="3">
      <t>カコグン</t>
    </rPh>
    <rPh sb="3" eb="6">
      <t>イナミチョウ</t>
    </rPh>
    <rPh sb="6" eb="8">
      <t>クニヤス</t>
    </rPh>
    <rPh sb="14" eb="16">
      <t>クニヤス</t>
    </rPh>
    <rPh sb="16" eb="18">
      <t>ダンチ</t>
    </rPh>
    <rPh sb="19" eb="20">
      <t>トウ</t>
    </rPh>
    <phoneticPr fontId="1"/>
  </si>
  <si>
    <t>080-3835-6857</t>
    <phoneticPr fontId="1"/>
  </si>
  <si>
    <t>から揚げ</t>
    <rPh sb="2" eb="3">
      <t>ア</t>
    </rPh>
    <phoneticPr fontId="1"/>
  </si>
  <si>
    <t>二木商事</t>
    <rPh sb="0" eb="2">
      <t>フタギ</t>
    </rPh>
    <rPh sb="2" eb="4">
      <t>ショウジ</t>
    </rPh>
    <phoneticPr fontId="4"/>
  </si>
  <si>
    <t>はしまき</t>
    <phoneticPr fontId="4"/>
  </si>
  <si>
    <t>夢坊主</t>
    <rPh sb="0" eb="1">
      <t>ユメ</t>
    </rPh>
    <rPh sb="1" eb="3">
      <t>ボウズ</t>
    </rPh>
    <phoneticPr fontId="1"/>
  </si>
  <si>
    <t>納庄　昌平</t>
    <rPh sb="0" eb="2">
      <t>ノウショウ</t>
    </rPh>
    <rPh sb="3" eb="5">
      <t>ショウヘイ</t>
    </rPh>
    <phoneticPr fontId="1"/>
  </si>
  <si>
    <t>651-2117</t>
    <phoneticPr fontId="1"/>
  </si>
  <si>
    <t>090-3863-1881</t>
    <phoneticPr fontId="1"/>
  </si>
  <si>
    <t>キャラクターくじ</t>
    <phoneticPr fontId="1"/>
  </si>
  <si>
    <t>植木</t>
  </si>
  <si>
    <t>佐藤園芸</t>
  </si>
  <si>
    <t>野村　健児</t>
    <rPh sb="0" eb="2">
      <t>ノムラ</t>
    </rPh>
    <rPh sb="3" eb="5">
      <t>ケンジ</t>
    </rPh>
    <phoneticPr fontId="1"/>
  </si>
  <si>
    <t>080-5977-8759</t>
    <phoneticPr fontId="1"/>
  </si>
  <si>
    <t>喫煙所・iQOS販売</t>
    <rPh sb="0" eb="3">
      <t>キツエンショ</t>
    </rPh>
    <rPh sb="8" eb="10">
      <t>ハンバイ</t>
    </rPh>
    <phoneticPr fontId="1"/>
  </si>
  <si>
    <t>652-0058</t>
    <phoneticPr fontId="1"/>
  </si>
  <si>
    <t>神戸市兵庫区菊水町8丁目4-10</t>
    <rPh sb="0" eb="3">
      <t>コウベシ</t>
    </rPh>
    <rPh sb="3" eb="6">
      <t>ヒョウゴク</t>
    </rPh>
    <rPh sb="6" eb="9">
      <t>キクスイチョウ</t>
    </rPh>
    <rPh sb="10" eb="12">
      <t>チョウメ</t>
    </rPh>
    <phoneticPr fontId="1"/>
  </si>
  <si>
    <t>712-0841</t>
    <phoneticPr fontId="1"/>
  </si>
  <si>
    <t>倉敷市福田町福田2356-10</t>
    <rPh sb="0" eb="3">
      <t>クラシキシ</t>
    </rPh>
    <rPh sb="3" eb="6">
      <t>フクダチョウ</t>
    </rPh>
    <rPh sb="6" eb="8">
      <t>フクダ</t>
    </rPh>
    <phoneticPr fontId="1"/>
  </si>
  <si>
    <t>番号</t>
  </si>
  <si>
    <t>屋　　号</t>
  </si>
  <si>
    <t>申請者氏名</t>
  </si>
  <si>
    <t>生年月日</t>
    <phoneticPr fontId="1"/>
  </si>
  <si>
    <t>年齢</t>
  </si>
  <si>
    <t>性別</t>
  </si>
  <si>
    <t>住所欄</t>
  </si>
  <si>
    <t>携帯番号</t>
  </si>
  <si>
    <t>誓約書</t>
  </si>
  <si>
    <t>場所</t>
  </si>
  <si>
    <t>営業品目</t>
  </si>
  <si>
    <t>食品衛生法</t>
  </si>
  <si>
    <t>火気</t>
  </si>
  <si>
    <t>許可証</t>
  </si>
  <si>
    <t>店舗規模</t>
  </si>
  <si>
    <t>住　　所</t>
  </si>
  <si>
    <t>保護者</t>
  </si>
  <si>
    <t>郵便番号</t>
  </si>
  <si>
    <t>営業許可</t>
  </si>
  <si>
    <t>標準</t>
  </si>
  <si>
    <t>承諾書</t>
  </si>
  <si>
    <t>男</t>
  </si>
  <si>
    <t>○</t>
  </si>
  <si>
    <t>まるかず商店</t>
  </si>
  <si>
    <t>女</t>
  </si>
  <si>
    <t>〇</t>
    <phoneticPr fontId="1"/>
  </si>
  <si>
    <t>男</t>
    <phoneticPr fontId="1"/>
  </si>
  <si>
    <t>女</t>
    <rPh sb="0" eb="1">
      <t>オンナ</t>
    </rPh>
    <phoneticPr fontId="1"/>
  </si>
  <si>
    <t>大西　誠</t>
  </si>
  <si>
    <t>大西　純子</t>
    <phoneticPr fontId="1"/>
  </si>
  <si>
    <t>080-1472-6215</t>
    <phoneticPr fontId="1"/>
  </si>
  <si>
    <t>わたがし</t>
  </si>
  <si>
    <t>男</t>
    <rPh sb="0" eb="1">
      <t>オトコ</t>
    </rPh>
    <phoneticPr fontId="1"/>
  </si>
  <si>
    <t>福永　かおる</t>
    <phoneticPr fontId="1"/>
  </si>
  <si>
    <t>653-0042</t>
  </si>
  <si>
    <t>神戸市長田区二葉町10丁目1-12</t>
    <phoneticPr fontId="1"/>
  </si>
  <si>
    <t>オムそば</t>
    <phoneticPr fontId="1"/>
  </si>
  <si>
    <t>○</t>
    <phoneticPr fontId="1"/>
  </si>
  <si>
    <t>カラアゲ</t>
  </si>
  <si>
    <t>中瀬　慶作</t>
    <rPh sb="0" eb="2">
      <t>ナカセ</t>
    </rPh>
    <rPh sb="3" eb="5">
      <t>ケイサク</t>
    </rPh>
    <phoneticPr fontId="1"/>
  </si>
  <si>
    <t>カラアゲ</t>
    <phoneticPr fontId="1"/>
  </si>
  <si>
    <t>玉田　辰次</t>
    <rPh sb="0" eb="2">
      <t>タマダ</t>
    </rPh>
    <rPh sb="3" eb="5">
      <t>タツジ</t>
    </rPh>
    <phoneticPr fontId="1"/>
  </si>
  <si>
    <t>090-3635-4656</t>
    <phoneticPr fontId="1"/>
  </si>
  <si>
    <t>大西　雅弥</t>
    <rPh sb="0" eb="2">
      <t>オオニシ</t>
    </rPh>
    <rPh sb="3" eb="5">
      <t>マサヤ</t>
    </rPh>
    <phoneticPr fontId="1"/>
  </si>
  <si>
    <t>福永　和実</t>
    <rPh sb="0" eb="2">
      <t>フクナガ</t>
    </rPh>
    <rPh sb="3" eb="5">
      <t>カズミ</t>
    </rPh>
    <phoneticPr fontId="1"/>
  </si>
  <si>
    <t>安佐北区安佐町久地166-55</t>
    <rPh sb="0" eb="4">
      <t>アサキタク</t>
    </rPh>
    <rPh sb="4" eb="7">
      <t>アサチョウ</t>
    </rPh>
    <rPh sb="7" eb="9">
      <t>クジ</t>
    </rPh>
    <phoneticPr fontId="1"/>
  </si>
  <si>
    <t>井上　幸夫</t>
    <rPh sb="0" eb="2">
      <t>イノウエ</t>
    </rPh>
    <rPh sb="3" eb="5">
      <t>ユキオ</t>
    </rPh>
    <phoneticPr fontId="1"/>
  </si>
  <si>
    <t>090-5045-2725</t>
    <phoneticPr fontId="1"/>
  </si>
  <si>
    <t>井上　清子</t>
    <phoneticPr fontId="1"/>
  </si>
  <si>
    <t>079-492-1389</t>
    <phoneticPr fontId="1"/>
  </si>
  <si>
    <t>大田　竜夜</t>
    <rPh sb="0" eb="2">
      <t>オオタ</t>
    </rPh>
    <rPh sb="3" eb="4">
      <t>リョウ</t>
    </rPh>
    <rPh sb="4" eb="5">
      <t>ヤ</t>
    </rPh>
    <phoneticPr fontId="1"/>
  </si>
  <si>
    <t>兵庫県尼崎市大庄中通5丁目1番地の1市営大庄住宅208</t>
    <rPh sb="0" eb="10">
      <t>660-0075</t>
    </rPh>
    <rPh sb="11" eb="13">
      <t>チョウメ</t>
    </rPh>
    <rPh sb="14" eb="16">
      <t>バンチ</t>
    </rPh>
    <rPh sb="18" eb="20">
      <t>シエイ</t>
    </rPh>
    <rPh sb="20" eb="22">
      <t>ダイショウ</t>
    </rPh>
    <rPh sb="22" eb="24">
      <t>ジュウタク</t>
    </rPh>
    <phoneticPr fontId="1"/>
  </si>
  <si>
    <t>080-8948-6337</t>
    <phoneticPr fontId="1"/>
  </si>
  <si>
    <t>大福</t>
  </si>
  <si>
    <t>小瀧　幸子</t>
    <phoneticPr fontId="1"/>
  </si>
  <si>
    <t>神戸市兵庫区御崎本町3丁目3-29-612</t>
    <rPh sb="0" eb="3">
      <t>コウベシ</t>
    </rPh>
    <rPh sb="3" eb="6">
      <t>ヒョウゴク</t>
    </rPh>
    <rPh sb="6" eb="10">
      <t>ミサキホンマチ</t>
    </rPh>
    <rPh sb="11" eb="13">
      <t>チョウメ</t>
    </rPh>
    <phoneticPr fontId="1"/>
  </si>
  <si>
    <t>090-7365-3495</t>
  </si>
  <si>
    <t>守口市藤田町2丁目17-2-106</t>
    <rPh sb="3" eb="4">
      <t>フジ</t>
    </rPh>
    <rPh sb="7" eb="9">
      <t>チョウメ</t>
    </rPh>
    <phoneticPr fontId="1"/>
  </si>
  <si>
    <t>090-7968-8197</t>
  </si>
  <si>
    <t>から揚げ</t>
  </si>
  <si>
    <t>〇</t>
  </si>
  <si>
    <t>田中　亮宇</t>
    <rPh sb="3" eb="4">
      <t>リョウ</t>
    </rPh>
    <rPh sb="4" eb="5">
      <t>ウ</t>
    </rPh>
    <phoneticPr fontId="1"/>
  </si>
  <si>
    <t>寺浦</t>
    <rPh sb="0" eb="2">
      <t>テラウラ</t>
    </rPh>
    <phoneticPr fontId="1"/>
  </si>
  <si>
    <t>畑中　美優紀</t>
    <phoneticPr fontId="1"/>
  </si>
  <si>
    <t>671-0101</t>
  </si>
  <si>
    <t>080-9126-5884</t>
  </si>
  <si>
    <t>ボールすくい</t>
  </si>
  <si>
    <t>小林　紀貴</t>
    <phoneticPr fontId="1"/>
  </si>
  <si>
    <t>姫路市大塩町426-1ｻﾝﾗｲｽﾞ大塩103</t>
    <phoneticPr fontId="1"/>
  </si>
  <si>
    <t>080-4762-0031</t>
    <phoneticPr fontId="1"/>
  </si>
  <si>
    <t>フルーツチョコ</t>
  </si>
  <si>
    <t>090-9116-3664</t>
    <phoneticPr fontId="1"/>
  </si>
  <si>
    <t>杉本　千鶴子</t>
    <rPh sb="0" eb="2">
      <t>スギモト</t>
    </rPh>
    <rPh sb="3" eb="6">
      <t>チズコ</t>
    </rPh>
    <phoneticPr fontId="1"/>
  </si>
  <si>
    <t>090-2102-3655</t>
    <phoneticPr fontId="1"/>
  </si>
  <si>
    <t>090-1148-5965</t>
    <phoneticPr fontId="1"/>
  </si>
  <si>
    <t>たい焼き</t>
    <rPh sb="2" eb="3">
      <t>ヤ</t>
    </rPh>
    <phoneticPr fontId="1"/>
  </si>
  <si>
    <t>080-8941-0008</t>
    <phoneticPr fontId="1"/>
  </si>
  <si>
    <t>寺尾　覚子</t>
    <phoneticPr fontId="1"/>
  </si>
  <si>
    <t>中島</t>
    <rPh sb="0" eb="2">
      <t>ナカジマ</t>
    </rPh>
    <phoneticPr fontId="1"/>
  </si>
  <si>
    <t>高田　雅史</t>
    <rPh sb="0" eb="2">
      <t>タカダ</t>
    </rPh>
    <rPh sb="3" eb="5">
      <t>マサシ</t>
    </rPh>
    <phoneticPr fontId="1"/>
  </si>
  <si>
    <t>大阪市平野区瓜破西2-7-21ﾌﾛｰﾚｽﾀｸﾞﾗﾝﾃﾞ108</t>
    <rPh sb="0" eb="3">
      <t>オオサカシ</t>
    </rPh>
    <rPh sb="3" eb="6">
      <t>ヒラノク</t>
    </rPh>
    <rPh sb="6" eb="8">
      <t>ウリワリ</t>
    </rPh>
    <rPh sb="8" eb="9">
      <t>ニシ</t>
    </rPh>
    <phoneticPr fontId="1"/>
  </si>
  <si>
    <t>090-8104-1665</t>
    <phoneticPr fontId="1"/>
  </si>
  <si>
    <t>大森　誠</t>
  </si>
  <si>
    <t>554-0051</t>
    <phoneticPr fontId="1"/>
  </si>
  <si>
    <t>090-7968-7213</t>
    <phoneticPr fontId="1"/>
  </si>
  <si>
    <t>㈱門脇商事</t>
  </si>
  <si>
    <t>池下　一郎</t>
    <rPh sb="0" eb="2">
      <t>イケシタ</t>
    </rPh>
    <rPh sb="3" eb="5">
      <t>イチロウ</t>
    </rPh>
    <phoneticPr fontId="1"/>
  </si>
  <si>
    <t>懸樋　拓司</t>
    <phoneticPr fontId="1"/>
  </si>
  <si>
    <t>090-7359-2110</t>
    <phoneticPr fontId="1"/>
  </si>
  <si>
    <t>フルーツ飴(りんご飴）</t>
  </si>
  <si>
    <t>池下　泰子</t>
    <rPh sb="0" eb="2">
      <t>イケシタ</t>
    </rPh>
    <rPh sb="3" eb="5">
      <t>ヤスコ</t>
    </rPh>
    <phoneticPr fontId="1"/>
  </si>
  <si>
    <t>久保　睦美</t>
    <phoneticPr fontId="1"/>
  </si>
  <si>
    <t>090-7650-1470</t>
    <phoneticPr fontId="1"/>
  </si>
  <si>
    <t>鎌倉　みゆき</t>
    <phoneticPr fontId="1"/>
  </si>
  <si>
    <t>西脇市大野544-8</t>
    <phoneticPr fontId="1"/>
  </si>
  <si>
    <t>090-2068-4410</t>
  </si>
  <si>
    <t>大内　智代</t>
    <rPh sb="0" eb="2">
      <t>オオウチ</t>
    </rPh>
    <rPh sb="3" eb="5">
      <t>トモヨ</t>
    </rPh>
    <phoneticPr fontId="1"/>
  </si>
  <si>
    <t>西脇市上戸田206　市営住宅696</t>
    <rPh sb="0" eb="3">
      <t>ニシワキシ</t>
    </rPh>
    <rPh sb="3" eb="6">
      <t>カミトダ</t>
    </rPh>
    <rPh sb="10" eb="12">
      <t>シエイ</t>
    </rPh>
    <rPh sb="12" eb="14">
      <t>ジュウタク</t>
    </rPh>
    <phoneticPr fontId="1"/>
  </si>
  <si>
    <t>070-2305-4859</t>
    <phoneticPr fontId="1"/>
  </si>
  <si>
    <t>大谷　孝一　</t>
    <rPh sb="0" eb="2">
      <t>オオタニ</t>
    </rPh>
    <rPh sb="3" eb="5">
      <t>コウイチ</t>
    </rPh>
    <phoneticPr fontId="1"/>
  </si>
  <si>
    <t>加西市北条町北条763-7</t>
    <rPh sb="0" eb="3">
      <t>カサイシ</t>
    </rPh>
    <rPh sb="3" eb="6">
      <t>ホウジョウチョウ</t>
    </rPh>
    <rPh sb="6" eb="8">
      <t>ホウジョウ</t>
    </rPh>
    <phoneticPr fontId="1"/>
  </si>
  <si>
    <t>090-6983-7814</t>
    <phoneticPr fontId="1"/>
  </si>
  <si>
    <t>鎌倉　たまき</t>
    <rPh sb="0" eb="2">
      <t>カマクラ</t>
    </rPh>
    <phoneticPr fontId="1"/>
  </si>
  <si>
    <t>西脇市和布町197-1</t>
    <rPh sb="0" eb="3">
      <t>ニシワキシ</t>
    </rPh>
    <rPh sb="3" eb="6">
      <t>ワブチョウ</t>
    </rPh>
    <phoneticPr fontId="1"/>
  </si>
  <si>
    <t>080-4562-3909</t>
    <phoneticPr fontId="1"/>
  </si>
  <si>
    <t>田村　幸子</t>
    <phoneticPr fontId="1"/>
  </si>
  <si>
    <t>カリカリチーズ</t>
  </si>
  <si>
    <t>はしまき</t>
  </si>
  <si>
    <t>栗</t>
  </si>
  <si>
    <t>だんご</t>
  </si>
  <si>
    <t>中川　真</t>
  </si>
  <si>
    <t>明石市朝霧東町1丁目13-37</t>
    <rPh sb="0" eb="3">
      <t>アカシシ</t>
    </rPh>
    <rPh sb="3" eb="5">
      <t>アサギリ</t>
    </rPh>
    <rPh sb="5" eb="7">
      <t>ヒガシマチ</t>
    </rPh>
    <rPh sb="8" eb="10">
      <t>チョウメ</t>
    </rPh>
    <phoneticPr fontId="1"/>
  </si>
  <si>
    <t>090-1482-5276</t>
  </si>
  <si>
    <t>斉藤　将之</t>
    <phoneticPr fontId="1"/>
  </si>
  <si>
    <t>080-3825-4321</t>
  </si>
  <si>
    <t>木村　義忠</t>
    <phoneticPr fontId="1"/>
  </si>
  <si>
    <t>姫路市田寺東4-22-5アクティー峠203</t>
    <rPh sb="17" eb="18">
      <t>トオゲ</t>
    </rPh>
    <phoneticPr fontId="1"/>
  </si>
  <si>
    <t>080-3803-4965</t>
  </si>
  <si>
    <t>りんご飴</t>
  </si>
  <si>
    <t>島田商事</t>
    <rPh sb="0" eb="2">
      <t>シマダ</t>
    </rPh>
    <rPh sb="2" eb="4">
      <t>ショウジ</t>
    </rPh>
    <phoneticPr fontId="1"/>
  </si>
  <si>
    <t>671-2116</t>
    <phoneticPr fontId="1"/>
  </si>
  <si>
    <t>岡崎　信人</t>
    <phoneticPr fontId="1"/>
  </si>
  <si>
    <t>679-4201</t>
    <phoneticPr fontId="1"/>
  </si>
  <si>
    <t>080-6221-0912</t>
    <phoneticPr fontId="1"/>
  </si>
  <si>
    <t>東播401-564</t>
    <rPh sb="0" eb="2">
      <t>トウバン</t>
    </rPh>
    <phoneticPr fontId="1"/>
  </si>
  <si>
    <t>〇</t>
    <phoneticPr fontId="4"/>
  </si>
  <si>
    <t>ボールすくい</t>
    <phoneticPr fontId="4"/>
  </si>
  <si>
    <t>和田　正之</t>
    <rPh sb="0" eb="2">
      <t>ワダ</t>
    </rPh>
    <rPh sb="3" eb="5">
      <t>マサユキ</t>
    </rPh>
    <phoneticPr fontId="1"/>
  </si>
  <si>
    <t>神戸市北区有野台5丁目4B-39-106</t>
    <rPh sb="0" eb="3">
      <t>コウベシ</t>
    </rPh>
    <rPh sb="3" eb="5">
      <t>キタク</t>
    </rPh>
    <rPh sb="5" eb="8">
      <t>アリノダイ</t>
    </rPh>
    <rPh sb="9" eb="11">
      <t>チョウメ</t>
    </rPh>
    <phoneticPr fontId="1"/>
  </si>
  <si>
    <t>675-0018</t>
    <phoneticPr fontId="1"/>
  </si>
  <si>
    <t>藤原　知恵</t>
    <rPh sb="0" eb="2">
      <t>フジワラ</t>
    </rPh>
    <rPh sb="3" eb="5">
      <t>チエ</t>
    </rPh>
    <phoneticPr fontId="1"/>
  </si>
  <si>
    <t>加古川市野口町坂本570-2</t>
    <rPh sb="0" eb="4">
      <t>カコガワシ</t>
    </rPh>
    <rPh sb="4" eb="7">
      <t>ノグチチョウ</t>
    </rPh>
    <rPh sb="7" eb="9">
      <t>サカモト</t>
    </rPh>
    <phoneticPr fontId="1"/>
  </si>
  <si>
    <t>675－0010</t>
    <phoneticPr fontId="1"/>
  </si>
  <si>
    <t>基準日</t>
    <rPh sb="0" eb="3">
      <t>キジュンビ</t>
    </rPh>
    <phoneticPr fontId="1"/>
  </si>
  <si>
    <t>新井　紳司</t>
    <rPh sb="0" eb="2">
      <t>アライ</t>
    </rPh>
    <rPh sb="3" eb="5">
      <t>シンジ</t>
    </rPh>
    <phoneticPr fontId="1"/>
  </si>
  <si>
    <t>670-0065</t>
    <phoneticPr fontId="1"/>
  </si>
  <si>
    <t>080-1249-2343</t>
    <phoneticPr fontId="1"/>
  </si>
  <si>
    <t>S</t>
    <phoneticPr fontId="1"/>
  </si>
  <si>
    <t>H</t>
    <phoneticPr fontId="1"/>
  </si>
  <si>
    <t>Ｍ</t>
    <phoneticPr fontId="1"/>
  </si>
  <si>
    <t>Ｆ</t>
    <phoneticPr fontId="1"/>
  </si>
  <si>
    <t>照会データ用</t>
    <rPh sb="0" eb="2">
      <t>ショウカイ</t>
    </rPh>
    <rPh sb="5" eb="6">
      <t>ヨウ</t>
    </rPh>
    <phoneticPr fontId="1"/>
  </si>
  <si>
    <t>杉本　謙人</t>
    <rPh sb="3" eb="5">
      <t>ケント</t>
    </rPh>
    <phoneticPr fontId="1"/>
  </si>
  <si>
    <t>Ｈ</t>
    <phoneticPr fontId="1"/>
  </si>
  <si>
    <t>675-0008</t>
    <phoneticPr fontId="1"/>
  </si>
  <si>
    <t>ｽｷﾞﾓﾄ ｹﾝﾄ</t>
    <phoneticPr fontId="1"/>
  </si>
  <si>
    <t>ｱﾗｲ ﾔｽｺ</t>
    <phoneticPr fontId="1"/>
  </si>
  <si>
    <t>ｱﾗｲ ｼﾝｼﾞ</t>
    <phoneticPr fontId="1"/>
  </si>
  <si>
    <t>申請者</t>
    <rPh sb="0" eb="3">
      <t>シンセイシャ</t>
    </rPh>
    <phoneticPr fontId="1"/>
  </si>
  <si>
    <t>現場</t>
    <rPh sb="0" eb="2">
      <t>ゲンバ</t>
    </rPh>
    <phoneticPr fontId="1"/>
  </si>
  <si>
    <t>責任者</t>
    <rPh sb="0" eb="3">
      <t>セキニンシャ</t>
    </rPh>
    <phoneticPr fontId="1"/>
  </si>
  <si>
    <t>営業</t>
    <rPh sb="0" eb="2">
      <t>エイギョウ</t>
    </rPh>
    <phoneticPr fontId="1"/>
  </si>
  <si>
    <t>補助者</t>
    <rPh sb="0" eb="3">
      <t>ホジョシャ</t>
    </rPh>
    <phoneticPr fontId="1"/>
  </si>
  <si>
    <t>Ｓ</t>
    <phoneticPr fontId="1"/>
  </si>
  <si>
    <t>東播401－216</t>
    <phoneticPr fontId="1"/>
  </si>
  <si>
    <t>ｽｷﾞﾓﾄ ﾁｽﾞｺ</t>
    <phoneticPr fontId="1"/>
  </si>
  <si>
    <t>675-1235</t>
    <phoneticPr fontId="1"/>
  </si>
  <si>
    <t>ｶﾄﾞﾜｷ ﾋﾛｷ</t>
    <phoneticPr fontId="1"/>
  </si>
  <si>
    <t>門脇　弘樹</t>
    <rPh sb="0" eb="2">
      <t>カドワキ</t>
    </rPh>
    <rPh sb="3" eb="5">
      <t>ヒロキ</t>
    </rPh>
    <phoneticPr fontId="1"/>
  </si>
  <si>
    <t>675-0002</t>
    <phoneticPr fontId="1"/>
  </si>
  <si>
    <t>090-8658-8688</t>
    <phoneticPr fontId="1"/>
  </si>
  <si>
    <t>675-0016</t>
    <phoneticPr fontId="1"/>
  </si>
  <si>
    <t>加古川市新神野7丁目3番1-108号</t>
    <rPh sb="0" eb="3">
      <t>カコガワ</t>
    </rPh>
    <rPh sb="3" eb="4">
      <t>シ</t>
    </rPh>
    <rPh sb="4" eb="5">
      <t>シン</t>
    </rPh>
    <rPh sb="5" eb="7">
      <t>カンノ</t>
    </rPh>
    <rPh sb="8" eb="10">
      <t>チョウメ</t>
    </rPh>
    <rPh sb="11" eb="12">
      <t>バン</t>
    </rPh>
    <rPh sb="17" eb="18">
      <t>ゴウ</t>
    </rPh>
    <phoneticPr fontId="1"/>
  </si>
  <si>
    <t>加古川市山手1丁目14-1-205</t>
    <rPh sb="0" eb="3">
      <t>カコガワ</t>
    </rPh>
    <rPh sb="3" eb="4">
      <t>シ</t>
    </rPh>
    <rPh sb="4" eb="6">
      <t>ヤマテ</t>
    </rPh>
    <rPh sb="7" eb="9">
      <t>チョウメ</t>
    </rPh>
    <phoneticPr fontId="1"/>
  </si>
  <si>
    <t>加古川市平荘町小畑1228</t>
    <rPh sb="0" eb="3">
      <t>カコガワ</t>
    </rPh>
    <rPh sb="3" eb="4">
      <t>シ</t>
    </rPh>
    <rPh sb="4" eb="5">
      <t>タイラ</t>
    </rPh>
    <rPh sb="5" eb="6">
      <t>ソウ</t>
    </rPh>
    <rPh sb="6" eb="7">
      <t>チョウ</t>
    </rPh>
    <rPh sb="7" eb="9">
      <t>オバタ</t>
    </rPh>
    <phoneticPr fontId="1"/>
  </si>
  <si>
    <t>ホルモンうどん</t>
    <phoneticPr fontId="1"/>
  </si>
  <si>
    <t>675-0019</t>
    <phoneticPr fontId="1"/>
  </si>
  <si>
    <t>木村　広典</t>
    <rPh sb="0" eb="2">
      <t>キムラ</t>
    </rPh>
    <rPh sb="3" eb="5">
      <t>ヒロノリ</t>
    </rPh>
    <phoneticPr fontId="1"/>
  </si>
  <si>
    <t>090-9706-5974</t>
    <phoneticPr fontId="1"/>
  </si>
  <si>
    <t>673-0424</t>
    <phoneticPr fontId="1"/>
  </si>
  <si>
    <t>ﾆｼﾊﾀ ｺﾄﾐ</t>
    <phoneticPr fontId="1"/>
  </si>
  <si>
    <t>677-0025</t>
    <phoneticPr fontId="1"/>
  </si>
  <si>
    <t>ﾃﾗｵ ｹﾝｲﾁ</t>
    <phoneticPr fontId="1"/>
  </si>
  <si>
    <t>西脇市大野542-20</t>
    <rPh sb="3" eb="5">
      <t>オオノ</t>
    </rPh>
    <phoneticPr fontId="1"/>
  </si>
  <si>
    <t>西脇市大野542-20</t>
    <rPh sb="0" eb="5">
      <t>ニシワキシオオノ</t>
    </rPh>
    <phoneticPr fontId="1"/>
  </si>
  <si>
    <t>080-1515-6912</t>
    <phoneticPr fontId="1"/>
  </si>
  <si>
    <t>バナナチョコ</t>
    <phoneticPr fontId="1"/>
  </si>
  <si>
    <t>ﾃﾗｵ ｻﾄｺ</t>
    <phoneticPr fontId="1"/>
  </si>
  <si>
    <t>北村商店</t>
    <rPh sb="0" eb="2">
      <t>キタムラ</t>
    </rPh>
    <rPh sb="2" eb="4">
      <t>ショウテン</t>
    </rPh>
    <phoneticPr fontId="1"/>
  </si>
  <si>
    <t>姫路市大塩町462</t>
    <phoneticPr fontId="1"/>
  </si>
  <si>
    <t>671-0001</t>
    <phoneticPr fontId="1"/>
  </si>
  <si>
    <t>671-0101</t>
    <phoneticPr fontId="1"/>
  </si>
  <si>
    <t>ｼﾓﾀﾞ ﾏｻﾉﾘ</t>
    <phoneticPr fontId="1"/>
  </si>
  <si>
    <t>立石　秀之介</t>
    <rPh sb="0" eb="2">
      <t>タテイシ</t>
    </rPh>
    <rPh sb="3" eb="6">
      <t>ヒデノスケ</t>
    </rPh>
    <phoneticPr fontId="1"/>
  </si>
  <si>
    <t>558-0011</t>
    <phoneticPr fontId="1"/>
  </si>
  <si>
    <t>080-6182-2123</t>
    <phoneticPr fontId="1"/>
  </si>
  <si>
    <t>ﾀﾃｲｼ ﾋﾃﾞﾉｽｹ</t>
    <phoneticPr fontId="1"/>
  </si>
  <si>
    <t>下田商事</t>
    <rPh sb="0" eb="2">
      <t>シモダ</t>
    </rPh>
    <rPh sb="2" eb="4">
      <t>ショウジ</t>
    </rPh>
    <phoneticPr fontId="1"/>
  </si>
  <si>
    <t>673-0860</t>
    <phoneticPr fontId="1"/>
  </si>
  <si>
    <t>ｺｼ ﾄｼｶﾂ</t>
    <phoneticPr fontId="1"/>
  </si>
  <si>
    <t>ﾅｶｶﾞﾜ ﾏｺﾄ</t>
    <phoneticPr fontId="1"/>
  </si>
  <si>
    <t>ｻｲﾄｳ ﾏｻﾕｷ</t>
    <phoneticPr fontId="1"/>
  </si>
  <si>
    <t>ｷﾀﾑﾗ ﾄｼﾊﾙ</t>
    <phoneticPr fontId="1"/>
  </si>
  <si>
    <t>ｷﾑﾗ ﾖｼﾀﾀﾞ</t>
    <phoneticPr fontId="1"/>
  </si>
  <si>
    <t>ﾃﾗﾀﾞ ﾖｼﾐ</t>
    <phoneticPr fontId="1"/>
  </si>
  <si>
    <t>531-0074</t>
    <phoneticPr fontId="1"/>
  </si>
  <si>
    <t>寺田　正二</t>
    <rPh sb="0" eb="2">
      <t>テラダ</t>
    </rPh>
    <rPh sb="3" eb="5">
      <t>マサジ</t>
    </rPh>
    <phoneticPr fontId="1"/>
  </si>
  <si>
    <t>ﾃﾗﾀﾞ ﾏｻｼﾞ</t>
    <phoneticPr fontId="1"/>
  </si>
  <si>
    <t>大阪市北区本庄東1-14-4</t>
    <rPh sb="0" eb="3">
      <t>オオサカシ</t>
    </rPh>
    <rPh sb="3" eb="5">
      <t>キタク</t>
    </rPh>
    <rPh sb="5" eb="7">
      <t>ホンジョウ</t>
    </rPh>
    <rPh sb="7" eb="8">
      <t>ヒガシ</t>
    </rPh>
    <phoneticPr fontId="1"/>
  </si>
  <si>
    <t>090-1906-4522</t>
    <phoneticPr fontId="1"/>
  </si>
  <si>
    <t>ｵｶﾀﾞ ﾀｶﾋｻ</t>
    <phoneticPr fontId="1"/>
  </si>
  <si>
    <t>652-0852</t>
    <phoneticPr fontId="1"/>
  </si>
  <si>
    <t>660-0075</t>
    <phoneticPr fontId="1"/>
  </si>
  <si>
    <t>ｵｷﾞｿ ﾐｷｵ</t>
    <phoneticPr fontId="1"/>
  </si>
  <si>
    <t>ｺﾀｷ　ｻﾁｺ</t>
    <phoneticPr fontId="1"/>
  </si>
  <si>
    <t>ｵｵt ﾘｮｳﾔ</t>
    <phoneticPr fontId="1"/>
  </si>
  <si>
    <t>ﾊﾀﾅ ﾐﾕｷ</t>
    <phoneticPr fontId="1"/>
  </si>
  <si>
    <t>ﾃﾗｳﾗ ﾖｳｼﾞ</t>
    <phoneticPr fontId="1"/>
  </si>
  <si>
    <t>ｺﾊﾞﾔｼ ﾉﾘﾀｶ</t>
    <phoneticPr fontId="1"/>
  </si>
  <si>
    <t>ｶﾅﾔ ｴｲｿﾞｳ</t>
    <phoneticPr fontId="1"/>
  </si>
  <si>
    <t>090-6249-6852</t>
    <phoneticPr fontId="1"/>
  </si>
  <si>
    <t>ﾀﾅｶ ﾘｮｳｳ</t>
    <phoneticPr fontId="1"/>
  </si>
  <si>
    <t>670-0086</t>
    <phoneticPr fontId="1"/>
  </si>
  <si>
    <t>ﾏﾂｳﾗ ﾌﾐﾄｼ</t>
    <phoneticPr fontId="1"/>
  </si>
  <si>
    <t>ﾏﾂｳﾗ ｻﾖｺ</t>
    <phoneticPr fontId="1"/>
  </si>
  <si>
    <t>松浦　小夜子</t>
    <rPh sb="0" eb="2">
      <t>マツウラ</t>
    </rPh>
    <rPh sb="3" eb="6">
      <t>サヨコ</t>
    </rPh>
    <phoneticPr fontId="1"/>
  </si>
  <si>
    <t>090-3659-5915</t>
    <phoneticPr fontId="1"/>
  </si>
  <si>
    <t>ｺｼﾞﾏ ﾀｲﾁ</t>
    <phoneticPr fontId="1"/>
  </si>
  <si>
    <t>675-2312</t>
    <phoneticPr fontId="1"/>
  </si>
  <si>
    <t>766-0053</t>
    <phoneticPr fontId="1"/>
  </si>
  <si>
    <t>677-0035</t>
    <phoneticPr fontId="1"/>
  </si>
  <si>
    <t>ｵｵﾀﾆ ｺｳｲﾁ</t>
    <phoneticPr fontId="1"/>
  </si>
  <si>
    <t>ｶﾏｸﾗ ﾀﾏｷ</t>
    <phoneticPr fontId="1"/>
  </si>
  <si>
    <t>ｶﾏｸﾗ ﾐﾕｷ</t>
    <phoneticPr fontId="1"/>
  </si>
  <si>
    <t>ｵｵｳﾁ ﾄﾓﾖ</t>
    <phoneticPr fontId="1"/>
  </si>
  <si>
    <t>675-2321</t>
    <phoneticPr fontId="1"/>
  </si>
  <si>
    <t>広島区安佐北区田口4-6-30-109</t>
    <rPh sb="0" eb="2">
      <t>ヒロシマ</t>
    </rPh>
    <rPh sb="2" eb="3">
      <t>ク</t>
    </rPh>
    <rPh sb="3" eb="7">
      <t>アサキタク</t>
    </rPh>
    <rPh sb="7" eb="9">
      <t>タグチ</t>
    </rPh>
    <phoneticPr fontId="1"/>
  </si>
  <si>
    <t>739-1734</t>
    <phoneticPr fontId="1"/>
  </si>
  <si>
    <t>731-3362</t>
    <phoneticPr fontId="1"/>
  </si>
  <si>
    <t>090-8066-4656</t>
    <phoneticPr fontId="1"/>
  </si>
  <si>
    <t>ゼネラルスタッフ　</t>
    <phoneticPr fontId="1"/>
  </si>
  <si>
    <t>木村　俊彦</t>
    <rPh sb="0" eb="2">
      <t>キムラ</t>
    </rPh>
    <rPh sb="3" eb="5">
      <t>トシヒコ</t>
    </rPh>
    <phoneticPr fontId="1"/>
  </si>
  <si>
    <t>姫路市花田町小川175小谷アパート南</t>
    <rPh sb="0" eb="3">
      <t>ヒメジシ</t>
    </rPh>
    <rPh sb="3" eb="6">
      <t>ハナダチョウ</t>
    </rPh>
    <rPh sb="6" eb="8">
      <t>オガワ</t>
    </rPh>
    <rPh sb="11" eb="13">
      <t>コタニ</t>
    </rPh>
    <rPh sb="17" eb="18">
      <t>ミナミ</t>
    </rPh>
    <phoneticPr fontId="1"/>
  </si>
  <si>
    <t>ｷﾑﾗ ﾄｼﾋｺ</t>
    <phoneticPr fontId="1"/>
  </si>
  <si>
    <t>ﾌｸﾅｶﾞ ｶｽﾞﾐ</t>
    <phoneticPr fontId="1"/>
  </si>
  <si>
    <t>ｵｵﾆｼ ｼﾞｭﾝｺ</t>
    <phoneticPr fontId="1"/>
  </si>
  <si>
    <t>ﾀﾏﾀﾞ ﾀﾂｼﾞ</t>
    <phoneticPr fontId="1"/>
  </si>
  <si>
    <t>ｸﾛｲ ｴｲｲﾁﾛｳ</t>
    <phoneticPr fontId="1"/>
  </si>
  <si>
    <t>590-0431</t>
    <phoneticPr fontId="1"/>
  </si>
  <si>
    <t>大判焼き</t>
    <phoneticPr fontId="1"/>
  </si>
  <si>
    <t>ﾅｶｾ ｹｲｻｸ</t>
    <phoneticPr fontId="1"/>
  </si>
  <si>
    <t>090-8448-0516</t>
    <phoneticPr fontId="1"/>
  </si>
  <si>
    <t>590-0971</t>
    <phoneticPr fontId="1"/>
  </si>
  <si>
    <t>ｸﾛｲ ｼﾞｭﾝｺ</t>
    <phoneticPr fontId="1"/>
  </si>
  <si>
    <t>黒井　純子</t>
    <rPh sb="0" eb="2">
      <t>クロイ</t>
    </rPh>
    <rPh sb="3" eb="5">
      <t>ジュンコ</t>
    </rPh>
    <phoneticPr fontId="1"/>
  </si>
  <si>
    <t>597-0062</t>
    <phoneticPr fontId="1"/>
  </si>
  <si>
    <t>090-8284-9613</t>
    <phoneticPr fontId="1"/>
  </si>
  <si>
    <t>黒井　宗司</t>
    <rPh sb="0" eb="2">
      <t>クロイ</t>
    </rPh>
    <rPh sb="3" eb="5">
      <t>シュウジ</t>
    </rPh>
    <phoneticPr fontId="1"/>
  </si>
  <si>
    <t>090-5158-3823</t>
    <phoneticPr fontId="1"/>
  </si>
  <si>
    <t>じゃがバタ</t>
    <phoneticPr fontId="1"/>
  </si>
  <si>
    <t>大村商店</t>
    <rPh sb="0" eb="2">
      <t>オオムラ</t>
    </rPh>
    <rPh sb="2" eb="4">
      <t>ショウテン</t>
    </rPh>
    <phoneticPr fontId="1"/>
  </si>
  <si>
    <t>ﾆｼｵｶ ﾋﾛｼ</t>
    <phoneticPr fontId="1"/>
  </si>
  <si>
    <t>ﾀｶﾐ ﾀｴｺ</t>
    <phoneticPr fontId="1"/>
  </si>
  <si>
    <t>677-0015</t>
    <phoneticPr fontId="1"/>
  </si>
  <si>
    <t>090-9873-4942</t>
    <phoneticPr fontId="1"/>
  </si>
  <si>
    <t>山崎　治</t>
    <rPh sb="0" eb="2">
      <t>ヤマザキ</t>
    </rPh>
    <rPh sb="3" eb="4">
      <t>オサム</t>
    </rPh>
    <phoneticPr fontId="1"/>
  </si>
  <si>
    <t>西脇市日野24市営住宅1033</t>
    <rPh sb="0" eb="3">
      <t>ニシワキシ</t>
    </rPh>
    <rPh sb="3" eb="5">
      <t>ヒノ</t>
    </rPh>
    <rPh sb="7" eb="9">
      <t>シエイ</t>
    </rPh>
    <rPh sb="9" eb="11">
      <t>ジュウタク</t>
    </rPh>
    <phoneticPr fontId="1"/>
  </si>
  <si>
    <t>090-2384-5708</t>
    <phoneticPr fontId="1"/>
  </si>
  <si>
    <t>677-0013</t>
    <phoneticPr fontId="1"/>
  </si>
  <si>
    <t>ﾔﾏｻﾞｷ ｵｻﾑ</t>
    <phoneticPr fontId="1"/>
  </si>
  <si>
    <t>ｳﾂﾐ ﾅｵｷ</t>
    <phoneticPr fontId="1"/>
  </si>
  <si>
    <t>ｲﾉｳｴ ﾋﾄｼ</t>
    <phoneticPr fontId="1"/>
  </si>
  <si>
    <t>ｲﾉｳｴ ﾕｷｵ</t>
    <phoneticPr fontId="1"/>
  </si>
  <si>
    <t>ｲﾉｳｴ ｷﾖｺ</t>
    <phoneticPr fontId="1"/>
  </si>
  <si>
    <t>ﾕｷﾀｹ ｷﾖｼ</t>
    <phoneticPr fontId="1"/>
  </si>
  <si>
    <t>フリフリポテトポテト</t>
    <phoneticPr fontId="1"/>
  </si>
  <si>
    <t>ｵｵﾆｼ ﾏｺﾄ</t>
    <phoneticPr fontId="1"/>
  </si>
  <si>
    <t>ｵｵﾆｼ ﾐｶ</t>
    <phoneticPr fontId="1"/>
  </si>
  <si>
    <t>加西市北条町東高室1161-12-302</t>
    <rPh sb="0" eb="9">
      <t>カサイシキタジョウチョウヒガシタカムロ</t>
    </rPh>
    <phoneticPr fontId="1"/>
  </si>
  <si>
    <t>大西　美佳</t>
    <rPh sb="0" eb="2">
      <t>オオニシ</t>
    </rPh>
    <rPh sb="3" eb="5">
      <t>ミカ</t>
    </rPh>
    <phoneticPr fontId="1"/>
  </si>
  <si>
    <t>ﾔﾏﾍﾞ ｱﾂｼ</t>
    <phoneticPr fontId="1"/>
  </si>
  <si>
    <t>神戸市北区別府4丁目5-10</t>
    <rPh sb="0" eb="3">
      <t>コウベシ</t>
    </rPh>
    <rPh sb="3" eb="5">
      <t>キタク</t>
    </rPh>
    <rPh sb="5" eb="7">
      <t>ベフ</t>
    </rPh>
    <rPh sb="8" eb="10">
      <t>チョウメ</t>
    </rPh>
    <phoneticPr fontId="1"/>
  </si>
  <si>
    <t>ﾉｳｼｮｳ ｼｮｳﾍｲ</t>
    <phoneticPr fontId="1"/>
  </si>
  <si>
    <t>ﾌｼﾞﾜﾗ ﾁｴ</t>
    <phoneticPr fontId="1"/>
  </si>
  <si>
    <t>焼き小籠包</t>
    <rPh sb="0" eb="1">
      <t>ヤ</t>
    </rPh>
    <rPh sb="2" eb="5">
      <t>ショウロンポウ</t>
    </rPh>
    <phoneticPr fontId="1"/>
  </si>
  <si>
    <t>ｵｵﾓﾘ ﾏｺﾄ</t>
    <phoneticPr fontId="1"/>
  </si>
  <si>
    <t>ベビーカステラ</t>
    <phoneticPr fontId="1"/>
  </si>
  <si>
    <t>547-0025</t>
    <phoneticPr fontId="1"/>
  </si>
  <si>
    <t>ﾔﾏﾀﾞ ﾁﾋﾛ</t>
    <phoneticPr fontId="1"/>
  </si>
  <si>
    <t>中島　逸郎</t>
    <rPh sb="0" eb="2">
      <t>ナカジマ</t>
    </rPh>
    <rPh sb="3" eb="5">
      <t>イツロウ</t>
    </rPh>
    <phoneticPr fontId="1"/>
  </si>
  <si>
    <t>556-0014</t>
    <phoneticPr fontId="1"/>
  </si>
  <si>
    <t>ﾔﾉ ﾐﾂﾙ</t>
    <phoneticPr fontId="1"/>
  </si>
  <si>
    <t>新熊</t>
    <rPh sb="0" eb="2">
      <t>シンクマ</t>
    </rPh>
    <phoneticPr fontId="1"/>
  </si>
  <si>
    <t>福水刃物店</t>
    <rPh sb="0" eb="2">
      <t>フクミズ</t>
    </rPh>
    <rPh sb="2" eb="5">
      <t>ハモノテン</t>
    </rPh>
    <phoneticPr fontId="1"/>
  </si>
  <si>
    <t>刃物</t>
    <rPh sb="0" eb="2">
      <t>ハモノ</t>
    </rPh>
    <phoneticPr fontId="1"/>
  </si>
  <si>
    <t>080-4982-1118</t>
    <phoneticPr fontId="1"/>
  </si>
  <si>
    <t>ﾌｸﾀﾞ ｹﾝｼﾛｳ</t>
    <phoneticPr fontId="1"/>
  </si>
  <si>
    <t>ﾓﾘ ﾋﾛﾀｶ</t>
    <phoneticPr fontId="1"/>
  </si>
  <si>
    <t>森　紘高</t>
    <rPh sb="0" eb="1">
      <t>モリ</t>
    </rPh>
    <phoneticPr fontId="1"/>
  </si>
  <si>
    <t>姫路市林田町久保129-2</t>
    <phoneticPr fontId="1"/>
  </si>
  <si>
    <t>ﾏｷﾉ ﾏｻﾐ</t>
    <phoneticPr fontId="1"/>
  </si>
  <si>
    <t>牧野　政美</t>
    <rPh sb="0" eb="2">
      <t>マキノ</t>
    </rPh>
    <rPh sb="3" eb="5">
      <t>マサミ</t>
    </rPh>
    <phoneticPr fontId="1"/>
  </si>
  <si>
    <t>679-2101</t>
    <phoneticPr fontId="1"/>
  </si>
  <si>
    <t>姫路市船津町2355</t>
    <rPh sb="0" eb="3">
      <t>ヒメジシ</t>
    </rPh>
    <rPh sb="3" eb="6">
      <t>フナツチョウ</t>
    </rPh>
    <phoneticPr fontId="1"/>
  </si>
  <si>
    <t>090-8576-7951</t>
    <phoneticPr fontId="1"/>
  </si>
  <si>
    <t>ｵｵﾆｼ ﾐﾕｷ</t>
    <phoneticPr fontId="1"/>
  </si>
  <si>
    <t>大西　美幸</t>
    <rPh sb="0" eb="2">
      <t>オオニシ</t>
    </rPh>
    <rPh sb="3" eb="5">
      <t>ミユキ</t>
    </rPh>
    <phoneticPr fontId="1"/>
  </si>
  <si>
    <t>姫路市香寺町須加院200-1</t>
    <rPh sb="0" eb="3">
      <t>ヒメジシ</t>
    </rPh>
    <rPh sb="3" eb="6">
      <t>コウデラチョウ</t>
    </rPh>
    <rPh sb="6" eb="9">
      <t>スカイン</t>
    </rPh>
    <phoneticPr fontId="1"/>
  </si>
  <si>
    <t>090-8535-9870</t>
    <phoneticPr fontId="1"/>
  </si>
  <si>
    <t>ｵｶｻﾞｷ ﾉﾌﾞﾋﾄ</t>
    <phoneticPr fontId="1"/>
  </si>
  <si>
    <t>672-8021</t>
    <phoneticPr fontId="1"/>
  </si>
  <si>
    <t>姫路市白浜町寺1丁目216</t>
    <rPh sb="0" eb="3">
      <t>ヒメジシ</t>
    </rPh>
    <rPh sb="3" eb="6">
      <t>シラハマチョウ</t>
    </rPh>
    <rPh sb="6" eb="7">
      <t>テラ</t>
    </rPh>
    <rPh sb="8" eb="10">
      <t>チョウメ</t>
    </rPh>
    <phoneticPr fontId="1"/>
  </si>
  <si>
    <t>080-4015-4750</t>
    <phoneticPr fontId="1"/>
  </si>
  <si>
    <t>679-2132</t>
    <phoneticPr fontId="1"/>
  </si>
  <si>
    <t>ﾄｸﾅｶﾞ ﾏｻﾋﾃﾞ</t>
    <phoneticPr fontId="1"/>
  </si>
  <si>
    <t>080-1457-5072</t>
    <phoneticPr fontId="1"/>
  </si>
  <si>
    <t>ﾂﾂﾐ ｶｽﾞﾏｻ</t>
    <phoneticPr fontId="1"/>
  </si>
  <si>
    <t>ｶﾂﾞﾜｷ ﾖｼｺ</t>
    <phoneticPr fontId="1"/>
  </si>
  <si>
    <t>尼崎市元浜町2丁目106-1-2Ｄ</t>
    <rPh sb="7" eb="9">
      <t>チョウメ</t>
    </rPh>
    <phoneticPr fontId="1"/>
  </si>
  <si>
    <t>ｲｹｼﾀ ｲﾁﾛｳ</t>
    <phoneticPr fontId="1"/>
  </si>
  <si>
    <t>尼崎市武庫川町3丁目66-1</t>
    <rPh sb="8" eb="10">
      <t>チョウメ</t>
    </rPh>
    <phoneticPr fontId="1"/>
  </si>
  <si>
    <t>090-8930-1441</t>
    <phoneticPr fontId="1"/>
  </si>
  <si>
    <t>660-0084</t>
    <phoneticPr fontId="1"/>
  </si>
  <si>
    <t>ｲｹｼﾀ ﾔｽｺ</t>
    <phoneticPr fontId="1"/>
  </si>
  <si>
    <t>660-0085</t>
    <phoneticPr fontId="1"/>
  </si>
  <si>
    <t>ｶｹﾋ ﾀｸｼﾞ</t>
    <phoneticPr fontId="1"/>
  </si>
  <si>
    <t>ｸﾎﾞ ﾑﾂﾐ</t>
    <phoneticPr fontId="1"/>
  </si>
  <si>
    <t>090-2117-8882</t>
    <phoneticPr fontId="1"/>
  </si>
  <si>
    <t>ﾀﾑﾗ ﾕｷｺ</t>
    <phoneticPr fontId="1"/>
  </si>
  <si>
    <t>090-6738-3296</t>
    <phoneticPr fontId="1"/>
  </si>
  <si>
    <t>佐藤　幸士</t>
    <rPh sb="0" eb="2">
      <t>サトウ</t>
    </rPh>
    <rPh sb="3" eb="5">
      <t>コウジ</t>
    </rPh>
    <phoneticPr fontId="1"/>
  </si>
  <si>
    <t>090-4894-4614</t>
    <phoneticPr fontId="1"/>
  </si>
  <si>
    <t>岡山県都窪郡早島町矢尾546-2</t>
    <phoneticPr fontId="1"/>
  </si>
  <si>
    <t>701-0301</t>
    <phoneticPr fontId="1"/>
  </si>
  <si>
    <t>ｻﾄｳ ｺｳｼﾞ</t>
    <phoneticPr fontId="1"/>
  </si>
  <si>
    <t>山下商店</t>
    <rPh sb="2" eb="4">
      <t>ショウテン</t>
    </rPh>
    <phoneticPr fontId="1"/>
  </si>
  <si>
    <t>あん巻き</t>
    <rPh sb="2" eb="3">
      <t>マ</t>
    </rPh>
    <phoneticPr fontId="1"/>
  </si>
  <si>
    <t>ﾔﾏｼﾀ ｼﾝｲﾁ</t>
    <phoneticPr fontId="1"/>
  </si>
  <si>
    <t>山下　伸一</t>
    <rPh sb="0" eb="2">
      <t>ヤマシタ</t>
    </rPh>
    <rPh sb="3" eb="5">
      <t>シンイチ</t>
    </rPh>
    <phoneticPr fontId="1"/>
  </si>
  <si>
    <t>080-5362-4445</t>
    <phoneticPr fontId="1"/>
  </si>
  <si>
    <t>ﾉﾑﾗ ｹﾝｼﾞ</t>
    <phoneticPr fontId="1"/>
  </si>
  <si>
    <t>出店番号</t>
    <rPh sb="0" eb="2">
      <t>シュッテン</t>
    </rPh>
    <phoneticPr fontId="1"/>
  </si>
  <si>
    <t>小島商店</t>
    <phoneticPr fontId="1"/>
  </si>
  <si>
    <t>裙本　和幸</t>
    <rPh sb="3" eb="5">
      <t>カズユキ</t>
    </rPh>
    <phoneticPr fontId="1"/>
  </si>
  <si>
    <t>ﾂﾏﾓﾄ ｶｽﾞﾕｷ</t>
    <phoneticPr fontId="1"/>
  </si>
  <si>
    <t>ﾔｽﾀﾞ ﾕｷｴ　</t>
    <phoneticPr fontId="1"/>
  </si>
  <si>
    <t>675-1122</t>
    <phoneticPr fontId="1"/>
  </si>
  <si>
    <t>加古郡稲美町中村1393-52</t>
    <rPh sb="0" eb="2">
      <t>カコ</t>
    </rPh>
    <rPh sb="2" eb="3">
      <t>グン</t>
    </rPh>
    <rPh sb="3" eb="5">
      <t>イナミ</t>
    </rPh>
    <rPh sb="5" eb="6">
      <t>チョウ</t>
    </rPh>
    <rPh sb="6" eb="8">
      <t>ナカムラ</t>
    </rPh>
    <phoneticPr fontId="1"/>
  </si>
  <si>
    <t>090-3280-1134</t>
    <phoneticPr fontId="1"/>
  </si>
  <si>
    <t>明石市大久保町松陰1127-4</t>
    <rPh sb="0" eb="9">
      <t>アカシシオオクボチョウマツカゲ</t>
    </rPh>
    <phoneticPr fontId="1"/>
  </si>
  <si>
    <t>東播403-28</t>
    <rPh sb="0" eb="2">
      <t>トウバン</t>
    </rPh>
    <phoneticPr fontId="1"/>
  </si>
  <si>
    <t>東播401-382</t>
    <phoneticPr fontId="1"/>
  </si>
  <si>
    <t>ﾔｽﾀﾞ ﾕｳｷ　</t>
    <phoneticPr fontId="1"/>
  </si>
  <si>
    <t>安田　雄樹</t>
    <rPh sb="0" eb="2">
      <t>ヤスダ</t>
    </rPh>
    <rPh sb="3" eb="5">
      <t>ユウキ</t>
    </rPh>
    <phoneticPr fontId="1"/>
  </si>
  <si>
    <t>090-5886-3008</t>
    <phoneticPr fontId="1"/>
  </si>
  <si>
    <t>ﾂﾏﾓﾄ ﾘｻ</t>
    <phoneticPr fontId="1"/>
  </si>
  <si>
    <t>裙本　里沙</t>
    <rPh sb="0" eb="2">
      <t>ツマモト</t>
    </rPh>
    <rPh sb="3" eb="5">
      <t>リサ</t>
    </rPh>
    <phoneticPr fontId="1"/>
  </si>
  <si>
    <t>加古川市野口町坂井540ﾛｲﾔﾙﾊｲﾂⅢ-202</t>
    <rPh sb="0" eb="4">
      <t>カコガワシ</t>
    </rPh>
    <rPh sb="4" eb="7">
      <t>ノグチチョウ</t>
    </rPh>
    <rPh sb="7" eb="9">
      <t>サカイ</t>
    </rPh>
    <phoneticPr fontId="1"/>
  </si>
  <si>
    <t>090-7882-5399</t>
    <phoneticPr fontId="1"/>
  </si>
  <si>
    <t>ﾌﾙｻﾄ ﾀｶｼ</t>
    <phoneticPr fontId="1"/>
  </si>
  <si>
    <t>貝塚市畠中22-1</t>
    <rPh sb="0" eb="2">
      <t>カイヅカ</t>
    </rPh>
    <rPh sb="2" eb="3">
      <t>シ</t>
    </rPh>
    <rPh sb="3" eb="5">
      <t>ハタナカ</t>
    </rPh>
    <phoneticPr fontId="1"/>
  </si>
  <si>
    <t>582-0019</t>
    <phoneticPr fontId="1"/>
  </si>
  <si>
    <t>ｵｵﾉ ﾊｼﾞﾒ</t>
    <phoneticPr fontId="1"/>
  </si>
  <si>
    <t>田水　唯</t>
    <rPh sb="0" eb="1">
      <t>タ</t>
    </rPh>
    <rPh sb="1" eb="2">
      <t>ミズ</t>
    </rPh>
    <rPh sb="3" eb="4">
      <t>ユイ</t>
    </rPh>
    <phoneticPr fontId="1"/>
  </si>
  <si>
    <t>570-0014</t>
    <phoneticPr fontId="1"/>
  </si>
  <si>
    <t>ｵｵﾉ ｼﾉﾌﾞ</t>
    <phoneticPr fontId="1"/>
  </si>
  <si>
    <t>大野　しのぶ</t>
    <rPh sb="0" eb="2">
      <t>オオノ</t>
    </rPh>
    <phoneticPr fontId="1"/>
  </si>
  <si>
    <t>090-1225-2611</t>
    <phoneticPr fontId="1"/>
  </si>
  <si>
    <t>670-0061</t>
    <phoneticPr fontId="1"/>
  </si>
  <si>
    <t>ｵｵﾉ ﾓｴ</t>
    <phoneticPr fontId="1"/>
  </si>
  <si>
    <t>大野　萌</t>
    <rPh sb="0" eb="2">
      <t>オオノ</t>
    </rPh>
    <rPh sb="3" eb="4">
      <t>モエ</t>
    </rPh>
    <phoneticPr fontId="1"/>
  </si>
  <si>
    <t>屋号</t>
    <phoneticPr fontId="1"/>
  </si>
  <si>
    <t>675-0067</t>
    <phoneticPr fontId="1"/>
  </si>
  <si>
    <t>加古川市加古川町河原59-14</t>
    <rPh sb="0" eb="4">
      <t>カコガワシ</t>
    </rPh>
    <rPh sb="4" eb="8">
      <t>カコガワチョウ</t>
    </rPh>
    <rPh sb="8" eb="9">
      <t>カワ</t>
    </rPh>
    <rPh sb="9" eb="10">
      <t>ハラ</t>
    </rPh>
    <phoneticPr fontId="1"/>
  </si>
  <si>
    <t>675-0015</t>
    <phoneticPr fontId="1"/>
  </si>
  <si>
    <t>ﾀｹｳﾁ ﾄﾐｺ</t>
    <phoneticPr fontId="1"/>
  </si>
  <si>
    <t>竹内　富子</t>
    <rPh sb="0" eb="2">
      <t>タケウチ</t>
    </rPh>
    <rPh sb="3" eb="5">
      <t>トミコ</t>
    </rPh>
    <phoneticPr fontId="1"/>
  </si>
  <si>
    <t>679-4106</t>
    <phoneticPr fontId="1"/>
  </si>
  <si>
    <t>たつの市神岡町横内309-5</t>
    <rPh sb="3" eb="4">
      <t>シ</t>
    </rPh>
    <rPh sb="4" eb="7">
      <t>カミオカチョウ</t>
    </rPh>
    <rPh sb="7" eb="9">
      <t>ヨコウチ</t>
    </rPh>
    <phoneticPr fontId="1"/>
  </si>
  <si>
    <t>090-1241-3355</t>
    <phoneticPr fontId="1"/>
  </si>
  <si>
    <t>ﾌﾀｷﾞ ｱﾂﾐ</t>
    <phoneticPr fontId="1"/>
  </si>
  <si>
    <t>二木　厚美</t>
    <rPh sb="0" eb="2">
      <t>フタギ</t>
    </rPh>
    <rPh sb="3" eb="5">
      <t>アツミ</t>
    </rPh>
    <phoneticPr fontId="1"/>
  </si>
  <si>
    <t>たつの市神岡町横内145</t>
    <phoneticPr fontId="1"/>
  </si>
  <si>
    <t>080-214-0726</t>
    <phoneticPr fontId="1"/>
  </si>
  <si>
    <t>ﾀﾞｲｶｸ ｲﾁﾛｳ</t>
    <phoneticPr fontId="1"/>
  </si>
  <si>
    <t>くじ</t>
    <phoneticPr fontId="1"/>
  </si>
  <si>
    <t>090-6374-8064</t>
    <phoneticPr fontId="1"/>
  </si>
  <si>
    <t>平井商店</t>
    <rPh sb="0" eb="2">
      <t>ヒライ</t>
    </rPh>
    <rPh sb="2" eb="4">
      <t>ショウテン</t>
    </rPh>
    <phoneticPr fontId="1"/>
  </si>
  <si>
    <t>エンカン</t>
    <phoneticPr fontId="1"/>
  </si>
  <si>
    <t>ﾋﾗｲ ﾐﾂｵ</t>
    <phoneticPr fontId="1"/>
  </si>
  <si>
    <t>平井　満男</t>
    <rPh sb="0" eb="2">
      <t>ヒライ</t>
    </rPh>
    <rPh sb="3" eb="5">
      <t>ミツオ</t>
    </rPh>
    <phoneticPr fontId="1"/>
  </si>
  <si>
    <t>大阪市港区磯路3丁目8-24-414</t>
    <rPh sb="0" eb="3">
      <t>オオサカシ</t>
    </rPh>
    <rPh sb="3" eb="5">
      <t>ミナトク</t>
    </rPh>
    <rPh sb="5" eb="7">
      <t>イソジ</t>
    </rPh>
    <rPh sb="8" eb="10">
      <t>チョウメ</t>
    </rPh>
    <phoneticPr fontId="1"/>
  </si>
  <si>
    <t>090-3654-4181</t>
    <phoneticPr fontId="1"/>
  </si>
  <si>
    <t>ﾋﾗｲ ｲﾁｺ</t>
    <phoneticPr fontId="1"/>
  </si>
  <si>
    <t>平井　いち子</t>
    <rPh sb="0" eb="2">
      <t>ヒライ</t>
    </rPh>
    <rPh sb="5" eb="6">
      <t>コ</t>
    </rPh>
    <phoneticPr fontId="1"/>
  </si>
  <si>
    <t>090-7889-1404</t>
    <phoneticPr fontId="1"/>
  </si>
  <si>
    <t>ｵﾘﾀ　ﾀｶｼ</t>
    <phoneticPr fontId="1"/>
  </si>
  <si>
    <t>折田　孝</t>
    <rPh sb="0" eb="2">
      <t>オリタ</t>
    </rPh>
    <rPh sb="3" eb="4">
      <t>タカシ</t>
    </rPh>
    <phoneticPr fontId="1"/>
  </si>
  <si>
    <t>鹿野</t>
    <rPh sb="0" eb="2">
      <t>シカノ</t>
    </rPh>
    <phoneticPr fontId="1"/>
  </si>
  <si>
    <t>福永</t>
    <rPh sb="0" eb="2">
      <t>フクナガ</t>
    </rPh>
    <phoneticPr fontId="1"/>
  </si>
  <si>
    <t>島林</t>
    <rPh sb="0" eb="2">
      <t>シマバヤシ</t>
    </rPh>
    <phoneticPr fontId="1"/>
  </si>
  <si>
    <t>大野</t>
    <rPh sb="0" eb="2">
      <t>オオノ</t>
    </rPh>
    <phoneticPr fontId="1"/>
  </si>
  <si>
    <t>夢屋</t>
    <rPh sb="0" eb="1">
      <t>ユメ</t>
    </rPh>
    <rPh sb="1" eb="2">
      <t>ヤ</t>
    </rPh>
    <phoneticPr fontId="1"/>
  </si>
  <si>
    <t>大西</t>
    <rPh sb="0" eb="2">
      <t>オオニシ</t>
    </rPh>
    <phoneticPr fontId="1"/>
  </si>
  <si>
    <t>奥本</t>
    <rPh sb="0" eb="2">
      <t>オクモト</t>
    </rPh>
    <phoneticPr fontId="1"/>
  </si>
  <si>
    <t>ﾌｨﾘｯﾌﾟﾓﾘｽ</t>
    <phoneticPr fontId="1"/>
  </si>
  <si>
    <t>ﾓﾘｼﾀ ｹﾝｿﾞｳ</t>
    <phoneticPr fontId="1"/>
  </si>
  <si>
    <t>森下　賢三</t>
    <rPh sb="0" eb="2">
      <t>モリシタ</t>
    </rPh>
    <rPh sb="3" eb="5">
      <t>ケンゾウ</t>
    </rPh>
    <phoneticPr fontId="1"/>
  </si>
  <si>
    <t>090-4036-3927</t>
    <phoneticPr fontId="1"/>
  </si>
  <si>
    <t>578-0963</t>
    <phoneticPr fontId="1"/>
  </si>
  <si>
    <t>大阪市新庄1－12－20－501</t>
    <rPh sb="0" eb="3">
      <t>オオサカシ</t>
    </rPh>
    <rPh sb="3" eb="5">
      <t>シンショウ</t>
    </rPh>
    <phoneticPr fontId="1"/>
  </si>
  <si>
    <t>氏　　名</t>
    <phoneticPr fontId="1"/>
  </si>
  <si>
    <t>ﾓﾘｼﾀ ﾐﾉﾙ</t>
    <phoneticPr fontId="1"/>
  </si>
  <si>
    <t>森下　実</t>
    <rPh sb="0" eb="2">
      <t>モリシタ</t>
    </rPh>
    <rPh sb="3" eb="4">
      <t>ミノル</t>
    </rPh>
    <phoneticPr fontId="1"/>
  </si>
  <si>
    <t>090-3847-4539</t>
    <phoneticPr fontId="1"/>
  </si>
  <si>
    <t>574-0062</t>
    <phoneticPr fontId="1"/>
  </si>
  <si>
    <t>大東市氷野3-4-1　ハイツ二反田103大村方</t>
    <rPh sb="0" eb="3">
      <t>ダイトウシ</t>
    </rPh>
    <rPh sb="3" eb="4">
      <t>コオリ</t>
    </rPh>
    <rPh sb="4" eb="5">
      <t>ノ</t>
    </rPh>
    <rPh sb="14" eb="17">
      <t>ニタンダ</t>
    </rPh>
    <rPh sb="20" eb="22">
      <t>オオムラ</t>
    </rPh>
    <rPh sb="22" eb="23">
      <t>カタ</t>
    </rPh>
    <phoneticPr fontId="1"/>
  </si>
  <si>
    <t>ｶﾈﾀﾞ ﾔｽﾉﾘ</t>
    <phoneticPr fontId="1"/>
  </si>
  <si>
    <t>金田　泰憲</t>
    <rPh sb="0" eb="2">
      <t>カネダ</t>
    </rPh>
    <rPh sb="3" eb="5">
      <t>ヤスノリ</t>
    </rPh>
    <phoneticPr fontId="1"/>
  </si>
  <si>
    <t>090-6053-4512</t>
    <phoneticPr fontId="1"/>
  </si>
  <si>
    <t>550-0012</t>
    <phoneticPr fontId="1"/>
  </si>
  <si>
    <t>大阪市西区立売堀4-3-18-202</t>
    <rPh sb="0" eb="3">
      <t>オオサカシ</t>
    </rPh>
    <rPh sb="3" eb="5">
      <t>ニシク</t>
    </rPh>
    <rPh sb="5" eb="8">
      <t>イタチボリ</t>
    </rPh>
    <phoneticPr fontId="1"/>
  </si>
  <si>
    <t>ﾏﾂｲ ｹｲｿﾞｳ</t>
    <phoneticPr fontId="1"/>
  </si>
  <si>
    <t>松井　啓造</t>
    <rPh sb="0" eb="2">
      <t>マツイ</t>
    </rPh>
    <rPh sb="3" eb="5">
      <t>ケイゾウ</t>
    </rPh>
    <phoneticPr fontId="1"/>
  </si>
  <si>
    <t>080-4294-9462</t>
    <phoneticPr fontId="1"/>
  </si>
  <si>
    <t>550-0014</t>
    <phoneticPr fontId="1"/>
  </si>
  <si>
    <t>大阪市西区堀江1-22-24-402</t>
    <rPh sb="0" eb="3">
      <t>オオサカシ</t>
    </rPh>
    <rPh sb="3" eb="5">
      <t>ニシク</t>
    </rPh>
    <rPh sb="5" eb="7">
      <t>ホリエ</t>
    </rPh>
    <phoneticPr fontId="1"/>
  </si>
  <si>
    <t>大谷　孝志</t>
    <rPh sb="0" eb="2">
      <t>オオタニ</t>
    </rPh>
    <rPh sb="3" eb="5">
      <t>タカシ</t>
    </rPh>
    <phoneticPr fontId="1"/>
  </si>
  <si>
    <t>080-1464-7698</t>
    <phoneticPr fontId="1"/>
  </si>
  <si>
    <t>ｵｵﾀﾆ ﾀｶｼ</t>
    <phoneticPr fontId="1"/>
  </si>
  <si>
    <t>はしまき</t>
    <phoneticPr fontId="1"/>
  </si>
  <si>
    <t>面</t>
    <rPh sb="0" eb="1">
      <t>メン</t>
    </rPh>
    <phoneticPr fontId="1"/>
  </si>
  <si>
    <t>ﾀﾞｲｶｸ ｷﾖｼ</t>
    <phoneticPr fontId="1"/>
  </si>
  <si>
    <t>大角　清</t>
    <rPh sb="0" eb="2">
      <t>ダイカク</t>
    </rPh>
    <rPh sb="3" eb="4">
      <t>キヨシ</t>
    </rPh>
    <phoneticPr fontId="1"/>
  </si>
  <si>
    <t>090-8939-9866</t>
    <phoneticPr fontId="1"/>
  </si>
  <si>
    <t>670-0083</t>
    <phoneticPr fontId="1"/>
  </si>
  <si>
    <t>姫路市辻井7丁目4-10</t>
    <rPh sb="0" eb="3">
      <t>ヒメジシ</t>
    </rPh>
    <rPh sb="3" eb="5">
      <t>ツジイ</t>
    </rPh>
    <rPh sb="6" eb="8">
      <t>チョウメ</t>
    </rPh>
    <phoneticPr fontId="1"/>
  </si>
  <si>
    <t>ﾀﾞｲｶｸ ｺｳﾍｲ</t>
    <phoneticPr fontId="1"/>
  </si>
  <si>
    <t>大角　光平</t>
    <rPh sb="0" eb="2">
      <t>ダイカク</t>
    </rPh>
    <rPh sb="3" eb="5">
      <t>コウヘイ</t>
    </rPh>
    <phoneticPr fontId="1"/>
  </si>
  <si>
    <t>080-4021-5625</t>
    <phoneticPr fontId="1"/>
  </si>
  <si>
    <t>090-3864-1881</t>
    <phoneticPr fontId="1"/>
  </si>
  <si>
    <t>ｵｵﾉ ﾘｵ</t>
    <phoneticPr fontId="1"/>
  </si>
  <si>
    <t>大野　莉緒</t>
    <rPh sb="0" eb="2">
      <t>オオノ</t>
    </rPh>
    <rPh sb="3" eb="5">
      <t>リオ</t>
    </rPh>
    <phoneticPr fontId="1"/>
  </si>
  <si>
    <t>090-3605-0615</t>
    <phoneticPr fontId="1"/>
  </si>
  <si>
    <t>東播401-29</t>
    <rPh sb="0" eb="2">
      <t>トウバン</t>
    </rPh>
    <phoneticPr fontId="1"/>
  </si>
  <si>
    <t>547-0041</t>
    <phoneticPr fontId="1"/>
  </si>
  <si>
    <t>串焼き</t>
    <rPh sb="0" eb="2">
      <t>クシヤ</t>
    </rPh>
    <phoneticPr fontId="1"/>
  </si>
  <si>
    <t>クレープ</t>
    <phoneticPr fontId="1"/>
  </si>
  <si>
    <t>大阪市此花区酉島5-9-44</t>
    <rPh sb="0" eb="2">
      <t>オオサカ</t>
    </rPh>
    <rPh sb="2" eb="3">
      <t>シ</t>
    </rPh>
    <rPh sb="3" eb="5">
      <t>コノハナ</t>
    </rPh>
    <rPh sb="5" eb="6">
      <t>ク</t>
    </rPh>
    <rPh sb="6" eb="8">
      <t>トリシマ</t>
    </rPh>
    <phoneticPr fontId="1"/>
  </si>
  <si>
    <t>ﾌﾀｷﾞ ｼｹﾞｷ</t>
    <phoneticPr fontId="1"/>
  </si>
  <si>
    <t>二木　茂樹</t>
    <rPh sb="0" eb="2">
      <t>フタギ</t>
    </rPh>
    <rPh sb="3" eb="5">
      <t>シゲキ</t>
    </rPh>
    <phoneticPr fontId="1"/>
  </si>
  <si>
    <t>090-8147-0501</t>
    <phoneticPr fontId="1"/>
  </si>
  <si>
    <t>679-4231</t>
    <phoneticPr fontId="1"/>
  </si>
  <si>
    <t>姫路市林田町大堤183-1</t>
    <rPh sb="0" eb="3">
      <t>ヒメジシ</t>
    </rPh>
    <rPh sb="3" eb="6">
      <t>ハヤシダチョウ</t>
    </rPh>
    <rPh sb="6" eb="8">
      <t>オオツツミ</t>
    </rPh>
    <phoneticPr fontId="1"/>
  </si>
  <si>
    <t>スクイーズ</t>
    <phoneticPr fontId="1"/>
  </si>
  <si>
    <t>金城　守敏</t>
    <rPh sb="0" eb="2">
      <t>カネシロ</t>
    </rPh>
    <rPh sb="3" eb="5">
      <t>モリトシ</t>
    </rPh>
    <phoneticPr fontId="1"/>
  </si>
  <si>
    <t>544-0013</t>
    <phoneticPr fontId="1"/>
  </si>
  <si>
    <t>大阪市生野区巽中1-6-7</t>
    <rPh sb="0" eb="3">
      <t>オオサカシ</t>
    </rPh>
    <rPh sb="3" eb="6">
      <t>イクノク</t>
    </rPh>
    <rPh sb="6" eb="8">
      <t>タツミナカ</t>
    </rPh>
    <phoneticPr fontId="1"/>
  </si>
  <si>
    <t>神北3-50</t>
    <rPh sb="0" eb="2">
      <t>カミキタ</t>
    </rPh>
    <phoneticPr fontId="1"/>
  </si>
  <si>
    <t>ｷｼﾀﾞ ﾄﾖﾉﾌﾞ</t>
    <phoneticPr fontId="1"/>
  </si>
  <si>
    <t>岸田　友信</t>
    <rPh sb="0" eb="2">
      <t>キシダ</t>
    </rPh>
    <rPh sb="3" eb="5">
      <t>トモノブ</t>
    </rPh>
    <phoneticPr fontId="1"/>
  </si>
  <si>
    <t>070-6549-4950</t>
    <phoneticPr fontId="1"/>
  </si>
  <si>
    <t>558-0032</t>
    <phoneticPr fontId="1"/>
  </si>
  <si>
    <t>大阪市住吉区遠里小野2-6-10</t>
    <rPh sb="0" eb="3">
      <t>オオサカシ</t>
    </rPh>
    <rPh sb="3" eb="6">
      <t>スミヨシク</t>
    </rPh>
    <rPh sb="6" eb="7">
      <t>エン</t>
    </rPh>
    <rPh sb="7" eb="8">
      <t>リ</t>
    </rPh>
    <rPh sb="8" eb="10">
      <t>オノ</t>
    </rPh>
    <phoneticPr fontId="1"/>
  </si>
  <si>
    <t>神南3-29</t>
    <rPh sb="0" eb="2">
      <t>シンナン</t>
    </rPh>
    <phoneticPr fontId="1"/>
  </si>
  <si>
    <t>ﾖｼｶﾜ ﾉﾌﾞﾋﾛ</t>
    <phoneticPr fontId="1"/>
  </si>
  <si>
    <t>芳川　伸啓</t>
    <rPh sb="0" eb="2">
      <t>ヨシカワ</t>
    </rPh>
    <rPh sb="3" eb="5">
      <t>ノブヒロ</t>
    </rPh>
    <phoneticPr fontId="1"/>
  </si>
  <si>
    <t>090-7485-7562</t>
    <phoneticPr fontId="1"/>
  </si>
  <si>
    <t>大阪市生野区新今里3-19-19-510</t>
    <rPh sb="0" eb="3">
      <t>オオサカシ</t>
    </rPh>
    <rPh sb="3" eb="6">
      <t>イクノク</t>
    </rPh>
    <rPh sb="6" eb="9">
      <t>シンイマザト</t>
    </rPh>
    <phoneticPr fontId="1"/>
  </si>
  <si>
    <t>ｻﾄ　ｺｳｲﾁ</t>
    <phoneticPr fontId="1"/>
  </si>
  <si>
    <t>里　孝一</t>
    <rPh sb="0" eb="1">
      <t>サト</t>
    </rPh>
    <rPh sb="2" eb="4">
      <t>コウイチ</t>
    </rPh>
    <phoneticPr fontId="1"/>
  </si>
  <si>
    <t>080-4649-3089</t>
    <phoneticPr fontId="1"/>
  </si>
  <si>
    <t>660-0053</t>
    <phoneticPr fontId="1"/>
  </si>
  <si>
    <t>尼崎市南七松町1-14-21水谷文化</t>
    <rPh sb="3" eb="4">
      <t>ミナミ</t>
    </rPh>
    <rPh sb="4" eb="7">
      <t>ナナマツチョウ</t>
    </rPh>
    <rPh sb="14" eb="16">
      <t>ミズタニ</t>
    </rPh>
    <rPh sb="16" eb="18">
      <t>ブンカ</t>
    </rPh>
    <phoneticPr fontId="1"/>
  </si>
  <si>
    <t>肉巻きおにぎり</t>
    <rPh sb="0" eb="1">
      <t>ニク</t>
    </rPh>
    <rPh sb="1" eb="2">
      <t>マ</t>
    </rPh>
    <phoneticPr fontId="1"/>
  </si>
  <si>
    <t>中播31-31</t>
    <rPh sb="0" eb="2">
      <t>チュウバン</t>
    </rPh>
    <phoneticPr fontId="1"/>
  </si>
  <si>
    <t>加古川市加古川町西河原97-7ﾛｲﾔﾙ加古川ﾘﾊﾞｰｼﾞｭ403</t>
    <rPh sb="0" eb="4">
      <t>カコガワシ</t>
    </rPh>
    <rPh sb="4" eb="7">
      <t>カコガワ</t>
    </rPh>
    <rPh sb="7" eb="8">
      <t>チョウ</t>
    </rPh>
    <rPh sb="8" eb="11">
      <t>ニシガワラ</t>
    </rPh>
    <rPh sb="19" eb="22">
      <t>カコガワ</t>
    </rPh>
    <phoneticPr fontId="1"/>
  </si>
  <si>
    <t>ｶﾜｸﾞﾁ ﾒｸﾞﾑ</t>
    <phoneticPr fontId="1"/>
  </si>
  <si>
    <t>川口　恵</t>
    <rPh sb="0" eb="2">
      <t>カワグチ</t>
    </rPh>
    <rPh sb="3" eb="4">
      <t>メグム</t>
    </rPh>
    <phoneticPr fontId="1"/>
  </si>
  <si>
    <t>080-5682-6282</t>
    <phoneticPr fontId="1"/>
  </si>
  <si>
    <t>姫路市網干区新在家2114</t>
    <rPh sb="3" eb="6">
      <t>アボシク</t>
    </rPh>
    <rPh sb="6" eb="9">
      <t>シンザイケ</t>
    </rPh>
    <phoneticPr fontId="1"/>
  </si>
  <si>
    <t>ﾃﾗｳﾁ ｹﾝﾀ</t>
    <phoneticPr fontId="1"/>
  </si>
  <si>
    <t>寺内　謙太</t>
    <rPh sb="0" eb="2">
      <t>テラウチ</t>
    </rPh>
    <rPh sb="3" eb="5">
      <t>ケンタ</t>
    </rPh>
    <phoneticPr fontId="1"/>
  </si>
  <si>
    <t>080-4702-8060</t>
    <phoneticPr fontId="1"/>
  </si>
  <si>
    <t>672-80002</t>
    <phoneticPr fontId="1"/>
  </si>
  <si>
    <t>メカブ茶・スルメ</t>
    <phoneticPr fontId="1"/>
  </si>
  <si>
    <t>福水　卓治</t>
    <rPh sb="0" eb="2">
      <t>フクミズ</t>
    </rPh>
    <rPh sb="3" eb="5">
      <t>タクジ</t>
    </rPh>
    <phoneticPr fontId="1"/>
  </si>
  <si>
    <t>ﾌｸﾐｽﾞ ﾀｸｼﾞ</t>
    <phoneticPr fontId="1"/>
  </si>
  <si>
    <t>080-1719-9652</t>
    <phoneticPr fontId="1"/>
  </si>
  <si>
    <t>大阪市阿倍野区阪南町3-19-6</t>
    <rPh sb="0" eb="3">
      <t>オオサカシ</t>
    </rPh>
    <rPh sb="3" eb="7">
      <t>アベノク</t>
    </rPh>
    <phoneticPr fontId="1"/>
  </si>
  <si>
    <t>金谷商店</t>
    <rPh sb="0" eb="2">
      <t>カナヤ</t>
    </rPh>
    <rPh sb="2" eb="4">
      <t>ショウテン</t>
    </rPh>
    <phoneticPr fontId="1"/>
  </si>
  <si>
    <t>姫路市田寺8丁目16-20ファミール田寺201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</si>
  <si>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奥本　紀雄</t>
    <rPh sb="0" eb="2">
      <t>オクモト</t>
    </rPh>
    <rPh sb="3" eb="5">
      <t>ノリオ</t>
    </rPh>
    <phoneticPr fontId="1"/>
  </si>
  <si>
    <t>ﾀｶｼﾏ ｹﾝｼﾞ</t>
    <phoneticPr fontId="1"/>
  </si>
  <si>
    <t>高嶋　健二</t>
    <rPh sb="0" eb="2">
      <t>タカシマ</t>
    </rPh>
    <rPh sb="3" eb="5">
      <t>ケンジ</t>
    </rPh>
    <phoneticPr fontId="1"/>
  </si>
  <si>
    <t>090-9810-3540</t>
    <phoneticPr fontId="1"/>
  </si>
  <si>
    <t>080-3114-0357</t>
    <phoneticPr fontId="1"/>
  </si>
  <si>
    <t>671-0255</t>
    <phoneticPr fontId="1"/>
  </si>
  <si>
    <t>673-0024</t>
    <phoneticPr fontId="1"/>
  </si>
  <si>
    <t>明石市南王子町14-2-701</t>
    <rPh sb="0" eb="3">
      <t>アカシシ</t>
    </rPh>
    <rPh sb="3" eb="7">
      <t>ミナミオウジチョウ</t>
    </rPh>
    <phoneticPr fontId="1"/>
  </si>
  <si>
    <t>田中商店</t>
    <rPh sb="0" eb="2">
      <t>タナカ</t>
    </rPh>
    <rPh sb="2" eb="4">
      <t>ショウテン</t>
    </rPh>
    <phoneticPr fontId="1"/>
  </si>
  <si>
    <t>ｵｵｼﾛ ｻﾄﾙ</t>
    <phoneticPr fontId="1"/>
  </si>
  <si>
    <t>大城　覚</t>
    <rPh sb="0" eb="2">
      <t>オオシロ</t>
    </rPh>
    <rPh sb="3" eb="4">
      <t>サトル</t>
    </rPh>
    <phoneticPr fontId="1"/>
  </si>
  <si>
    <t>090-2738-3106</t>
    <phoneticPr fontId="1"/>
  </si>
  <si>
    <t>547-0026</t>
    <phoneticPr fontId="1"/>
  </si>
  <si>
    <t>大阪市喜連西3-19-15-201</t>
    <rPh sb="0" eb="3">
      <t>オオサカシ</t>
    </rPh>
    <rPh sb="3" eb="5">
      <t>キレ</t>
    </rPh>
    <rPh sb="5" eb="6">
      <t>ニシ</t>
    </rPh>
    <phoneticPr fontId="1"/>
  </si>
  <si>
    <t>根付</t>
    <phoneticPr fontId="1"/>
  </si>
  <si>
    <t>578-0966</t>
    <phoneticPr fontId="1"/>
  </si>
  <si>
    <t>東大阪市三島2-8-49</t>
    <rPh sb="0" eb="4">
      <t>ヒガシオオサカシ</t>
    </rPh>
    <phoneticPr fontId="1"/>
  </si>
  <si>
    <t>中播31-105</t>
    <rPh sb="0" eb="2">
      <t>チュウバン</t>
    </rPh>
    <phoneticPr fontId="1"/>
  </si>
  <si>
    <t>肉巻きおにぎり</t>
    <rPh sb="0" eb="2">
      <t>ニクマ</t>
    </rPh>
    <phoneticPr fontId="1"/>
  </si>
  <si>
    <t>ｵｵﾆｼ ﾀｸﾏ</t>
    <phoneticPr fontId="1"/>
  </si>
  <si>
    <t>大西　拓磨</t>
    <rPh sb="0" eb="2">
      <t>オオニシ</t>
    </rPh>
    <rPh sb="3" eb="5">
      <t>タクマ</t>
    </rPh>
    <phoneticPr fontId="1"/>
  </si>
  <si>
    <t>加西市北条町北条1161-12-302</t>
    <rPh sb="0" eb="3">
      <t>カサイシ</t>
    </rPh>
    <rPh sb="3" eb="6">
      <t>ホウジョウチョウ</t>
    </rPh>
    <rPh sb="6" eb="8">
      <t>ホウジョウ</t>
    </rPh>
    <phoneticPr fontId="1"/>
  </si>
  <si>
    <t>ﾂｶｻﾞｷ ﾔｽﾌﾐ</t>
    <phoneticPr fontId="1"/>
  </si>
  <si>
    <t>塚崎　泰史</t>
    <rPh sb="0" eb="2">
      <t>ツカザキ</t>
    </rPh>
    <rPh sb="3" eb="5">
      <t>ヤスフミ</t>
    </rPh>
    <phoneticPr fontId="1"/>
  </si>
  <si>
    <t>070-1745-0910</t>
    <phoneticPr fontId="1"/>
  </si>
  <si>
    <t>姫路市田寺東4丁目22-9</t>
    <rPh sb="0" eb="3">
      <t>ヒメジシ</t>
    </rPh>
    <rPh sb="3" eb="6">
      <t>タデラヒガシ</t>
    </rPh>
    <rPh sb="7" eb="9">
      <t>チョウメ</t>
    </rPh>
    <phoneticPr fontId="1"/>
  </si>
  <si>
    <t>岩おこし他</t>
    <rPh sb="0" eb="1">
      <t>イワ</t>
    </rPh>
    <rPh sb="4" eb="5">
      <t>ホカ</t>
    </rPh>
    <phoneticPr fontId="1"/>
  </si>
  <si>
    <t>梅ヶ枝餅</t>
    <rPh sb="0" eb="4">
      <t>ウメガエモチ</t>
    </rPh>
    <phoneticPr fontId="1"/>
  </si>
  <si>
    <t>ﾀﾏﾀﾞ ﾀﾂﾏ</t>
    <phoneticPr fontId="1"/>
  </si>
  <si>
    <t>739-1741</t>
    <phoneticPr fontId="1"/>
  </si>
  <si>
    <t>大阪市港区市岡元2丁目14-11-302</t>
    <rPh sb="0" eb="3">
      <t>オオサカシ</t>
    </rPh>
    <rPh sb="3" eb="5">
      <t>ミナトク</t>
    </rPh>
    <rPh sb="5" eb="7">
      <t>イチオカ</t>
    </rPh>
    <rPh sb="7" eb="8">
      <t>ハジメ</t>
    </rPh>
    <rPh sb="9" eb="11">
      <t>チョウメ</t>
    </rPh>
    <phoneticPr fontId="1"/>
  </si>
  <si>
    <t>552-0002</t>
    <phoneticPr fontId="1"/>
  </si>
  <si>
    <t>加古川市平岡町一色626-25</t>
    <rPh sb="0" eb="3">
      <t>カコガワ</t>
    </rPh>
    <rPh sb="3" eb="4">
      <t>シ</t>
    </rPh>
    <rPh sb="4" eb="7">
      <t>ヒラオカチョウ</t>
    </rPh>
    <rPh sb="7" eb="9">
      <t>イッシキ</t>
    </rPh>
    <phoneticPr fontId="1"/>
  </si>
  <si>
    <t>茶店</t>
    <phoneticPr fontId="1"/>
  </si>
  <si>
    <t>えきそば</t>
    <phoneticPr fontId="1"/>
  </si>
  <si>
    <t>ﾌﾘﾌﾘﾎﾟﾃﾄ</t>
    <phoneticPr fontId="1"/>
  </si>
  <si>
    <t>547-0034</t>
    <phoneticPr fontId="1"/>
  </si>
  <si>
    <t>大阪市平野区背戸口1-22-22</t>
    <rPh sb="0" eb="3">
      <t>オオサカシ</t>
    </rPh>
    <rPh sb="3" eb="6">
      <t>ヒラノク</t>
    </rPh>
    <rPh sb="6" eb="9">
      <t>セトグチ</t>
    </rPh>
    <phoneticPr fontId="1"/>
  </si>
  <si>
    <t>西田　弘行</t>
    <rPh sb="0" eb="2">
      <t>ニシダ</t>
    </rPh>
    <rPh sb="3" eb="5">
      <t>ヒロユキ</t>
    </rPh>
    <phoneticPr fontId="1"/>
  </si>
  <si>
    <t>姫路市夢前町寺859</t>
    <rPh sb="0" eb="3">
      <t>ヒメジシ</t>
    </rPh>
    <rPh sb="3" eb="6">
      <t>ユメサキチョウ</t>
    </rPh>
    <rPh sb="6" eb="7">
      <t>テラ</t>
    </rPh>
    <phoneticPr fontId="1"/>
  </si>
  <si>
    <t>三岡　弘行</t>
    <rPh sb="0" eb="2">
      <t>ミツオカ</t>
    </rPh>
    <rPh sb="3" eb="5">
      <t>ヒロユキ</t>
    </rPh>
    <phoneticPr fontId="1"/>
  </si>
  <si>
    <t>土倉商店</t>
    <rPh sb="0" eb="2">
      <t>ツチクラ</t>
    </rPh>
    <rPh sb="2" eb="4">
      <t>ショウテン</t>
    </rPh>
    <phoneticPr fontId="1"/>
  </si>
  <si>
    <t>ﾂﾁｸﾗ ﾀﾞｲ</t>
    <phoneticPr fontId="1"/>
  </si>
  <si>
    <t>土倉　大</t>
    <rPh sb="0" eb="2">
      <t>ツチクラ</t>
    </rPh>
    <rPh sb="3" eb="4">
      <t>ダイ</t>
    </rPh>
    <phoneticPr fontId="1"/>
  </si>
  <si>
    <t>080-3817-4335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</si>
  <si>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</si>
  <si>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</si>
  <si>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大阪市浪速区大国3-4-13-208</t>
    <rPh sb="0" eb="3">
      <t>オオサカシ</t>
    </rPh>
    <rPh sb="3" eb="6">
      <t>ナニワク</t>
    </rPh>
    <rPh sb="6" eb="8">
      <t>ダイコク</t>
    </rPh>
    <phoneticPr fontId="1"/>
  </si>
  <si>
    <t>屋 号</t>
    <rPh sb="0" eb="1">
      <t>ヤ</t>
    </rPh>
    <rPh sb="2" eb="3">
      <t>ゴウ</t>
    </rPh>
    <phoneticPr fontId="1"/>
  </si>
  <si>
    <t>十円パン</t>
    <rPh sb="0" eb="2">
      <t>ジュウエン</t>
    </rPh>
    <phoneticPr fontId="1"/>
  </si>
  <si>
    <t>チーズハットク</t>
    <phoneticPr fontId="1"/>
  </si>
  <si>
    <t>大清</t>
  </si>
  <si>
    <t>大一食品</t>
  </si>
  <si>
    <t>大角　清</t>
  </si>
  <si>
    <t>次年度　奥本→和田</t>
    <rPh sb="0" eb="3">
      <t>ジネンド</t>
    </rPh>
    <rPh sb="4" eb="6">
      <t>オクモト</t>
    </rPh>
    <rPh sb="7" eb="9">
      <t>ワダ</t>
    </rPh>
    <phoneticPr fontId="1"/>
  </si>
  <si>
    <t>iQOS販売</t>
    <rPh sb="4" eb="6">
      <t>ハンバイ</t>
    </rPh>
    <phoneticPr fontId="1"/>
  </si>
  <si>
    <t>ｶｽﾃﾗ</t>
    <phoneticPr fontId="1"/>
  </si>
  <si>
    <t>向日市上植野町角前10-4村井マンション103</t>
    <rPh sb="13" eb="15">
      <t>ムライ</t>
    </rPh>
    <phoneticPr fontId="1"/>
  </si>
  <si>
    <t>令和６年厄神八幡神社露店運営協議会発送先</t>
    <rPh sb="0" eb="2">
      <t>レイワ</t>
    </rPh>
    <rPh sb="3" eb="4">
      <t>ネン</t>
    </rPh>
    <rPh sb="4" eb="17">
      <t>ヤクジンヤハタジンジャロテンウンエイキョウギカイ</t>
    </rPh>
    <rPh sb="17" eb="20">
      <t>ハッソウサキ</t>
    </rPh>
    <phoneticPr fontId="1"/>
  </si>
  <si>
    <t>東播401-789</t>
    <rPh sb="0" eb="2">
      <t>トウバン</t>
    </rPh>
    <phoneticPr fontId="1"/>
  </si>
  <si>
    <t>〇</t>
    <phoneticPr fontId="1"/>
  </si>
  <si>
    <t>ｽｷﾞﾓﾄ　ﾀｸｼ</t>
    <phoneticPr fontId="1"/>
  </si>
  <si>
    <t>杉本　卓志</t>
    <rPh sb="0" eb="2">
      <t>スギモト</t>
    </rPh>
    <rPh sb="3" eb="5">
      <t>タクシ</t>
    </rPh>
    <phoneticPr fontId="1"/>
  </si>
  <si>
    <t>090-1582-9311</t>
    <phoneticPr fontId="1"/>
  </si>
  <si>
    <t>675-1236</t>
    <phoneticPr fontId="1"/>
  </si>
  <si>
    <t>加古川市平荘町一本松673-4</t>
    <rPh sb="0" eb="7">
      <t>カコガワシヘイソウチョウ</t>
    </rPh>
    <rPh sb="7" eb="10">
      <t>イッポンマツ</t>
    </rPh>
    <phoneticPr fontId="1"/>
  </si>
  <si>
    <t>東播401-723</t>
    <rPh sb="0" eb="2">
      <t>トウバン</t>
    </rPh>
    <phoneticPr fontId="1"/>
  </si>
  <si>
    <t>東播401-722</t>
    <rPh sb="0" eb="2">
      <t>トウバン</t>
    </rPh>
    <phoneticPr fontId="1"/>
  </si>
  <si>
    <t>S</t>
    <phoneticPr fontId="1"/>
  </si>
  <si>
    <t>080-1442-9821</t>
    <phoneticPr fontId="1"/>
  </si>
  <si>
    <t>男</t>
    <rPh sb="0" eb="1">
      <t>オトコ</t>
    </rPh>
    <phoneticPr fontId="1"/>
  </si>
  <si>
    <t>675-1316</t>
    <phoneticPr fontId="1"/>
  </si>
  <si>
    <t>神北1-150</t>
    <rPh sb="0" eb="1">
      <t>シン</t>
    </rPh>
    <rPh sb="1" eb="2">
      <t>ホク</t>
    </rPh>
    <phoneticPr fontId="1"/>
  </si>
  <si>
    <t>神北1-149</t>
    <rPh sb="0" eb="1">
      <t>シン</t>
    </rPh>
    <rPh sb="1" eb="2">
      <t>ホク</t>
    </rPh>
    <phoneticPr fontId="1"/>
  </si>
  <si>
    <t>㈱帝翔</t>
    <rPh sb="1" eb="2">
      <t>ミカド</t>
    </rPh>
    <phoneticPr fontId="1"/>
  </si>
  <si>
    <t>ﾌｸﾅｶﾞ　ﾄｼｶｽﾞ</t>
    <phoneticPr fontId="1"/>
  </si>
  <si>
    <t>徳永　敏一</t>
    <rPh sb="3" eb="5">
      <t>トシカズ</t>
    </rPh>
    <phoneticPr fontId="1"/>
  </si>
  <si>
    <t>090-4906-7797</t>
    <phoneticPr fontId="1"/>
  </si>
  <si>
    <t>653-0042</t>
    <phoneticPr fontId="1"/>
  </si>
  <si>
    <t>ｵｵﾆｼ　ﾏｻﾔ</t>
    <phoneticPr fontId="1"/>
  </si>
  <si>
    <t>090-5893-4162</t>
    <phoneticPr fontId="1"/>
  </si>
  <si>
    <t>加西市北条町古坂6丁目36ラ・ホルテ・エイ107</t>
    <rPh sb="0" eb="6">
      <t>カサイシホウジョウチョウ</t>
    </rPh>
    <rPh sb="6" eb="8">
      <t>フルサカ</t>
    </rPh>
    <rPh sb="9" eb="11">
      <t>チョウメ</t>
    </rPh>
    <phoneticPr fontId="1"/>
  </si>
  <si>
    <t>675-2303</t>
    <phoneticPr fontId="1"/>
  </si>
  <si>
    <t>ﾆｼﾀﾞ　ﾋﾛﾕｷ</t>
    <phoneticPr fontId="1"/>
  </si>
  <si>
    <t>西田　弘行</t>
    <rPh sb="0" eb="2">
      <t>ニシダ</t>
    </rPh>
    <rPh sb="3" eb="5">
      <t>ヒロユキ</t>
    </rPh>
    <phoneticPr fontId="1"/>
  </si>
  <si>
    <t>090-5158-4949</t>
    <phoneticPr fontId="1"/>
  </si>
  <si>
    <t>547-0034</t>
    <phoneticPr fontId="1"/>
  </si>
  <si>
    <t>大阪市平野区背戸口1丁目22-22</t>
    <rPh sb="0" eb="6">
      <t>オオサカシヒラノク</t>
    </rPh>
    <rPh sb="6" eb="9">
      <t>セトグチ</t>
    </rPh>
    <rPh sb="10" eb="12">
      <t>チョウメ</t>
    </rPh>
    <phoneticPr fontId="1"/>
  </si>
  <si>
    <t>ﾂﾀﾞ　ｸﾐ</t>
    <phoneticPr fontId="1"/>
  </si>
  <si>
    <t>津田　久美</t>
    <rPh sb="0" eb="2">
      <t>ツダ</t>
    </rPh>
    <rPh sb="3" eb="5">
      <t>クミ</t>
    </rPh>
    <phoneticPr fontId="1"/>
  </si>
  <si>
    <t>080-6130-9555</t>
    <phoneticPr fontId="1"/>
  </si>
  <si>
    <t>女</t>
    <rPh sb="0" eb="1">
      <t>オンナ</t>
    </rPh>
    <phoneticPr fontId="1"/>
  </si>
  <si>
    <t>672-8051</t>
    <phoneticPr fontId="1"/>
  </si>
  <si>
    <t>姫路市飾磨区清水1-56</t>
    <rPh sb="0" eb="3">
      <t>ヒメジシ</t>
    </rPh>
    <rPh sb="3" eb="8">
      <t>シカマクシミズ</t>
    </rPh>
    <phoneticPr fontId="1"/>
  </si>
  <si>
    <t>西播33-1</t>
    <rPh sb="0" eb="2">
      <t>セイバン</t>
    </rPh>
    <phoneticPr fontId="1"/>
  </si>
  <si>
    <t>ｶﾈｼﾛ　ﾀﾞｲｺﾞ</t>
    <phoneticPr fontId="1"/>
  </si>
  <si>
    <t>金城　大悟</t>
    <rPh sb="0" eb="2">
      <t>カネシロ</t>
    </rPh>
    <rPh sb="3" eb="5">
      <t>ダイゴ</t>
    </rPh>
    <phoneticPr fontId="1"/>
  </si>
  <si>
    <t>090-1596-2933</t>
    <phoneticPr fontId="1"/>
  </si>
  <si>
    <t>544-0006</t>
    <phoneticPr fontId="1"/>
  </si>
  <si>
    <t>大阪市生野区中川東2-4-1</t>
    <rPh sb="6" eb="9">
      <t>ナカガワヒガシ</t>
    </rPh>
    <phoneticPr fontId="1"/>
  </si>
  <si>
    <t>ｵｵﾓﾘ ﾏｻﾄ</t>
    <phoneticPr fontId="1"/>
  </si>
  <si>
    <t>大森　正人</t>
    <rPh sb="3" eb="5">
      <t>マサト</t>
    </rPh>
    <phoneticPr fontId="1"/>
  </si>
  <si>
    <t>080-5784-7877</t>
    <phoneticPr fontId="1"/>
  </si>
  <si>
    <t>大阪市生野区巽北2-24-12</t>
    <rPh sb="0" eb="8">
      <t>オオサカシイクノクタツミキタ</t>
    </rPh>
    <phoneticPr fontId="1"/>
  </si>
  <si>
    <t>544-0004</t>
    <phoneticPr fontId="1"/>
  </si>
  <si>
    <t>ﾏｴｶﾜ　ﾊﾙｷ</t>
    <phoneticPr fontId="1"/>
  </si>
  <si>
    <t>前川　健太</t>
    <rPh sb="0" eb="2">
      <t>マエカワ</t>
    </rPh>
    <rPh sb="3" eb="5">
      <t>ケンタ</t>
    </rPh>
    <phoneticPr fontId="1"/>
  </si>
  <si>
    <t>090-6677-8843</t>
    <phoneticPr fontId="1"/>
  </si>
  <si>
    <t>544-0006</t>
    <phoneticPr fontId="1"/>
  </si>
  <si>
    <t>大阪市生野区中川東2-14-16</t>
    <rPh sb="0" eb="9">
      <t>オオサカシイクノクナカガワヒガシ</t>
    </rPh>
    <phoneticPr fontId="1"/>
  </si>
  <si>
    <t>淡路1-327</t>
    <rPh sb="0" eb="2">
      <t>アワジ</t>
    </rPh>
    <phoneticPr fontId="1"/>
  </si>
  <si>
    <t>神戸市長田区二番町1丁目18-1-406</t>
    <rPh sb="0" eb="6">
      <t>コウベシナガタク</t>
    </rPh>
    <rPh sb="6" eb="9">
      <t>ニバンチョウ</t>
    </rPh>
    <rPh sb="10" eb="12">
      <t>チョウメ</t>
    </rPh>
    <phoneticPr fontId="1"/>
  </si>
  <si>
    <t>653-0012</t>
    <phoneticPr fontId="1"/>
  </si>
  <si>
    <t>にぎり天</t>
    <rPh sb="3" eb="4">
      <t>テン</t>
    </rPh>
    <phoneticPr fontId="1"/>
  </si>
  <si>
    <t>ﾔﾉ　ﾖﾘｵ</t>
    <phoneticPr fontId="1"/>
  </si>
  <si>
    <t>矢野　依子</t>
    <rPh sb="0" eb="2">
      <t>ヤノ</t>
    </rPh>
    <rPh sb="3" eb="5">
      <t>ヨリコ</t>
    </rPh>
    <phoneticPr fontId="1"/>
  </si>
  <si>
    <t>080-3139-7439</t>
    <phoneticPr fontId="1"/>
  </si>
  <si>
    <t>678-0966</t>
    <phoneticPr fontId="1"/>
  </si>
  <si>
    <t>東大阪市三島2-8-49</t>
    <rPh sb="0" eb="4">
      <t>ヒガシオオサカシ</t>
    </rPh>
    <rPh sb="4" eb="6">
      <t>ミシマ</t>
    </rPh>
    <phoneticPr fontId="1"/>
  </si>
  <si>
    <t>大岡　和彦</t>
    <rPh sb="0" eb="2">
      <t>オオオカ</t>
    </rPh>
    <rPh sb="3" eb="5">
      <t>カズヒコ</t>
    </rPh>
    <phoneticPr fontId="1"/>
  </si>
  <si>
    <t>090-9041-4738</t>
    <phoneticPr fontId="1"/>
  </si>
  <si>
    <t>538-0052</t>
    <phoneticPr fontId="1"/>
  </si>
  <si>
    <t>西脇市西脇1102-11光暢荘13</t>
    <rPh sb="0" eb="3">
      <t>ニシワキシ</t>
    </rPh>
    <rPh sb="3" eb="5">
      <t>ニシワキ</t>
    </rPh>
    <rPh sb="12" eb="13">
      <t>ヒカリ</t>
    </rPh>
    <rPh sb="13" eb="14">
      <t>チョウ</t>
    </rPh>
    <rPh sb="14" eb="15">
      <t>ソウ</t>
    </rPh>
    <phoneticPr fontId="1"/>
  </si>
  <si>
    <t>和田正之　休み</t>
    <rPh sb="0" eb="2">
      <t>ワダ</t>
    </rPh>
    <rPh sb="2" eb="4">
      <t>マサユキ</t>
    </rPh>
    <rPh sb="5" eb="6">
      <t>ヤス</t>
    </rPh>
    <phoneticPr fontId="1"/>
  </si>
  <si>
    <t>神戸市西区繁田476</t>
    <rPh sb="0" eb="7">
      <t>コウベシニシクシゲタ</t>
    </rPh>
    <phoneticPr fontId="1"/>
  </si>
  <si>
    <t>651-2262</t>
    <phoneticPr fontId="1"/>
  </si>
  <si>
    <t>ｻﾄｳ ｼｹﾞﾙ</t>
    <phoneticPr fontId="1"/>
  </si>
  <si>
    <t>佐藤　茂</t>
    <rPh sb="0" eb="2">
      <t>サトウ</t>
    </rPh>
    <rPh sb="3" eb="4">
      <t>シゲル</t>
    </rPh>
    <phoneticPr fontId="1"/>
  </si>
  <si>
    <t>おこし、しょうが板他</t>
    <rPh sb="8" eb="9">
      <t>イタ</t>
    </rPh>
    <rPh sb="9" eb="10">
      <t>ホカ</t>
    </rPh>
    <phoneticPr fontId="1"/>
  </si>
  <si>
    <t>東播401-315</t>
    <phoneticPr fontId="1"/>
  </si>
  <si>
    <t>サツマスティック</t>
    <phoneticPr fontId="1"/>
  </si>
  <si>
    <t>北播312-47</t>
    <phoneticPr fontId="1"/>
  </si>
  <si>
    <t>チョコバナナ</t>
    <phoneticPr fontId="1"/>
  </si>
  <si>
    <t>神北35-38</t>
    <rPh sb="0" eb="2">
      <t>シンホク</t>
    </rPh>
    <phoneticPr fontId="1"/>
  </si>
  <si>
    <t>泉南郡熊取町高田2丁目3-18</t>
    <rPh sb="0" eb="6">
      <t>センナングンクマトリチョウ</t>
    </rPh>
    <rPh sb="6" eb="8">
      <t>タカダ</t>
    </rPh>
    <rPh sb="9" eb="11">
      <t>チョウメ</t>
    </rPh>
    <phoneticPr fontId="1"/>
  </si>
  <si>
    <t>ホルモン焼きそば</t>
    <rPh sb="4" eb="5">
      <t>ヤ</t>
    </rPh>
    <phoneticPr fontId="1"/>
  </si>
  <si>
    <t>ｸﾛｲ ｼｭｳｼﾞ</t>
    <phoneticPr fontId="1"/>
  </si>
  <si>
    <t>神北35-40</t>
    <rPh sb="0" eb="1">
      <t>シン</t>
    </rPh>
    <rPh sb="1" eb="2">
      <t>キタ</t>
    </rPh>
    <phoneticPr fontId="1"/>
  </si>
  <si>
    <t>神北35-46</t>
    <rPh sb="0" eb="1">
      <t>シン</t>
    </rPh>
    <rPh sb="1" eb="2">
      <t>キタ</t>
    </rPh>
    <phoneticPr fontId="1"/>
  </si>
  <si>
    <t>ﾁﾖﾀﾞ　ｸｳｶﾞ</t>
    <phoneticPr fontId="1"/>
  </si>
  <si>
    <t>千代田　空我</t>
    <rPh sb="0" eb="3">
      <t>チヨダ</t>
    </rPh>
    <rPh sb="4" eb="5">
      <t>クウ</t>
    </rPh>
    <rPh sb="5" eb="6">
      <t>ガ</t>
    </rPh>
    <phoneticPr fontId="1"/>
  </si>
  <si>
    <t>090-6120-6951</t>
    <phoneticPr fontId="1"/>
  </si>
  <si>
    <t>大阪市平野区平野北1丁目10-32セレコート平野902</t>
    <rPh sb="0" eb="9">
      <t>オオサカシヒラノクヒラノキタ</t>
    </rPh>
    <rPh sb="10" eb="12">
      <t>チョウメ</t>
    </rPh>
    <rPh sb="22" eb="24">
      <t>ヒラノ</t>
    </rPh>
    <phoneticPr fontId="1"/>
  </si>
  <si>
    <t>ﾅｽ　ﾂｶｻ</t>
    <phoneticPr fontId="1"/>
  </si>
  <si>
    <t>那須　司</t>
    <rPh sb="0" eb="2">
      <t>ナス</t>
    </rPh>
    <rPh sb="3" eb="4">
      <t>ツカサ</t>
    </rPh>
    <phoneticPr fontId="1"/>
  </si>
  <si>
    <t>090-6855-5114</t>
    <phoneticPr fontId="1"/>
  </si>
  <si>
    <t>岡山市東区可知四丁目23番4号</t>
    <rPh sb="0" eb="3">
      <t>オカヤマシ</t>
    </rPh>
    <rPh sb="3" eb="5">
      <t>ヒガシク</t>
    </rPh>
    <rPh sb="5" eb="7">
      <t>カチ</t>
    </rPh>
    <rPh sb="7" eb="10">
      <t>4チョウメ</t>
    </rPh>
    <rPh sb="12" eb="13">
      <t>バン</t>
    </rPh>
    <rPh sb="14" eb="15">
      <t>ゴウ</t>
    </rPh>
    <phoneticPr fontId="1"/>
  </si>
  <si>
    <t>704-8173</t>
  </si>
  <si>
    <t>りんご飴</t>
    <rPh sb="3" eb="4">
      <t>アメ</t>
    </rPh>
    <phoneticPr fontId="1"/>
  </si>
  <si>
    <t>ﾃﾗｻｶ　ｱｷﾄ</t>
    <phoneticPr fontId="1"/>
  </si>
  <si>
    <t>寺坂　昭人</t>
    <rPh sb="0" eb="2">
      <t>テラサカ</t>
    </rPh>
    <rPh sb="3" eb="5">
      <t>アキト</t>
    </rPh>
    <phoneticPr fontId="1"/>
  </si>
  <si>
    <t>090-5097-4165</t>
    <phoneticPr fontId="1"/>
  </si>
  <si>
    <t>加古川市野口町160-9</t>
    <rPh sb="0" eb="7">
      <t>カコガワシノグチチョウ</t>
    </rPh>
    <phoneticPr fontId="1"/>
  </si>
  <si>
    <t>675-0012</t>
  </si>
  <si>
    <t>中播31-33</t>
    <rPh sb="0" eb="2">
      <t>チュウバン</t>
    </rPh>
    <phoneticPr fontId="1"/>
  </si>
  <si>
    <t>ｷﾑﾗ　ﾋﾛﾉﾘ</t>
    <phoneticPr fontId="1"/>
  </si>
  <si>
    <t>三木市自由が丘本町2丁目322-1B</t>
    <rPh sb="0" eb="5">
      <t>ミキシジユウ</t>
    </rPh>
    <rPh sb="6" eb="7">
      <t>オカ</t>
    </rPh>
    <rPh sb="7" eb="9">
      <t>ホンチョウ</t>
    </rPh>
    <rPh sb="10" eb="12">
      <t>チョウメ</t>
    </rPh>
    <phoneticPr fontId="1"/>
  </si>
  <si>
    <t>西播1-116</t>
    <phoneticPr fontId="1"/>
  </si>
  <si>
    <t>中播32-38</t>
    <rPh sb="0" eb="2">
      <t>チュウバン</t>
    </rPh>
    <phoneticPr fontId="1"/>
  </si>
  <si>
    <t>男</t>
    <rPh sb="0" eb="1">
      <t>オトコ</t>
    </rPh>
    <phoneticPr fontId="1"/>
  </si>
  <si>
    <t>S</t>
    <phoneticPr fontId="1"/>
  </si>
  <si>
    <t>090-5683-5669</t>
    <phoneticPr fontId="1"/>
  </si>
  <si>
    <t>女</t>
    <rPh sb="0" eb="1">
      <t>オンナ</t>
    </rPh>
    <phoneticPr fontId="1"/>
  </si>
  <si>
    <t>令和６年（2024）　八幡神社厄除大祭　露店運営協議会出店者名簿</t>
    <rPh sb="0" eb="2">
      <t>レイワ</t>
    </rPh>
    <phoneticPr fontId="1"/>
  </si>
  <si>
    <t>神南1-45</t>
    <rPh sb="0" eb="2">
      <t>ジンナン</t>
    </rPh>
    <phoneticPr fontId="1"/>
  </si>
  <si>
    <t>神南1-43</t>
    <rPh sb="0" eb="2">
      <t>ジンナン</t>
    </rPh>
    <phoneticPr fontId="1"/>
  </si>
  <si>
    <t>コットンキャンディー</t>
    <phoneticPr fontId="1"/>
  </si>
  <si>
    <t>ケランパン</t>
    <phoneticPr fontId="1"/>
  </si>
  <si>
    <t>神北1-122</t>
    <rPh sb="0" eb="1">
      <t>シン</t>
    </rPh>
    <rPh sb="1" eb="2">
      <t>キタ</t>
    </rPh>
    <phoneticPr fontId="1"/>
  </si>
  <si>
    <t>丹波1-291</t>
    <rPh sb="0" eb="2">
      <t>タンバ</t>
    </rPh>
    <phoneticPr fontId="1"/>
  </si>
  <si>
    <t>ﾀﾅｶ　ﾏｻﾉﾘ</t>
    <phoneticPr fontId="1"/>
  </si>
  <si>
    <t>田中　将敬</t>
    <rPh sb="0" eb="2">
      <t>タナカ</t>
    </rPh>
    <rPh sb="3" eb="5">
      <t>ショウケイ</t>
    </rPh>
    <phoneticPr fontId="1"/>
  </si>
  <si>
    <t>080-9164-8930</t>
    <phoneticPr fontId="1"/>
  </si>
  <si>
    <t>669-2437</t>
    <phoneticPr fontId="1"/>
  </si>
  <si>
    <t>丹波篠山市糯ケ坪甲60-1</t>
    <rPh sb="0" eb="5">
      <t>タンバササヤマシ</t>
    </rPh>
    <rPh sb="5" eb="8">
      <t>モチガツボ</t>
    </rPh>
    <rPh sb="8" eb="9">
      <t>コウ</t>
    </rPh>
    <phoneticPr fontId="1"/>
  </si>
  <si>
    <t>鹿野</t>
    <rPh sb="0" eb="2">
      <t>シカノ</t>
    </rPh>
    <phoneticPr fontId="1"/>
  </si>
  <si>
    <t>中播31-51</t>
    <rPh sb="0" eb="2">
      <t>チュウバン</t>
    </rPh>
    <phoneticPr fontId="1"/>
  </si>
  <si>
    <t>中播31-49</t>
    <rPh sb="0" eb="2">
      <t>チュウバン</t>
    </rPh>
    <phoneticPr fontId="1"/>
  </si>
  <si>
    <t>ｺｼﾞﾏ ｺｳﾀ</t>
    <phoneticPr fontId="1"/>
  </si>
  <si>
    <t>小島　幸太</t>
    <rPh sb="0" eb="2">
      <t>コジマ</t>
    </rPh>
    <rPh sb="3" eb="5">
      <t>コウタ</t>
    </rPh>
    <phoneticPr fontId="1"/>
  </si>
  <si>
    <t>080-8324-8686</t>
    <phoneticPr fontId="1"/>
  </si>
  <si>
    <t>ｲﾉｳｴ　ﾓﾘﾏｻ</t>
    <phoneticPr fontId="1"/>
  </si>
  <si>
    <t>井上　守正</t>
    <rPh sb="0" eb="2">
      <t>イノウエ</t>
    </rPh>
    <rPh sb="3" eb="5">
      <t>モリマサ</t>
    </rPh>
    <phoneticPr fontId="1"/>
  </si>
  <si>
    <t>080-2521-5824</t>
    <phoneticPr fontId="1"/>
  </si>
  <si>
    <t>姫路市上手野380</t>
    <rPh sb="0" eb="6">
      <t>ヒメジシカミテノ</t>
    </rPh>
    <phoneticPr fontId="1"/>
  </si>
  <si>
    <t>ｺｼﾞﾏ　ﾀｲｷ</t>
    <phoneticPr fontId="1"/>
  </si>
  <si>
    <t>小島　太輝</t>
    <rPh sb="3" eb="5">
      <t>タイキ</t>
    </rPh>
    <phoneticPr fontId="1"/>
  </si>
  <si>
    <t>080-9473-0915</t>
    <phoneticPr fontId="1"/>
  </si>
  <si>
    <t>670-0001</t>
    <phoneticPr fontId="1"/>
  </si>
  <si>
    <t>大阪市住吉区苅田3丁目10-2</t>
    <rPh sb="0" eb="3">
      <t>オオサカシ</t>
    </rPh>
    <rPh sb="3" eb="6">
      <t>スミヨシク</t>
    </rPh>
    <rPh sb="6" eb="8">
      <t>カリタ</t>
    </rPh>
    <rPh sb="9" eb="11">
      <t>チョウメ</t>
    </rPh>
    <phoneticPr fontId="1"/>
  </si>
  <si>
    <t>フルーツ飴</t>
    <rPh sb="4" eb="5">
      <t>アメ</t>
    </rPh>
    <phoneticPr fontId="1"/>
  </si>
  <si>
    <t>神南1-94</t>
    <phoneticPr fontId="1"/>
  </si>
  <si>
    <t>神北1-267</t>
    <rPh sb="1" eb="2">
      <t>ホク</t>
    </rPh>
    <phoneticPr fontId="1"/>
  </si>
  <si>
    <t>ﾔﾏﾀﾞ ﾖｼｷ</t>
    <phoneticPr fontId="1"/>
  </si>
  <si>
    <t>山田　善樹</t>
    <rPh sb="3" eb="5">
      <t>ヨシキ</t>
    </rPh>
    <phoneticPr fontId="1"/>
  </si>
  <si>
    <t>090-6372-2074</t>
    <phoneticPr fontId="1"/>
  </si>
  <si>
    <t>544-0012</t>
    <phoneticPr fontId="1"/>
  </si>
  <si>
    <t>大阪市生野区巽西4丁目1-6-108</t>
    <rPh sb="0" eb="8">
      <t>オオサカシイクノクタツミニシ</t>
    </rPh>
    <rPh sb="9" eb="11">
      <t>チョウメ</t>
    </rPh>
    <phoneticPr fontId="1"/>
  </si>
  <si>
    <t>姫路市北原64-14西山サンハイツ102</t>
    <rPh sb="0" eb="3">
      <t>ヒメジシ</t>
    </rPh>
    <rPh sb="3" eb="5">
      <t>キタハラ</t>
    </rPh>
    <rPh sb="10" eb="12">
      <t>ニシヤマ</t>
    </rPh>
    <phoneticPr fontId="1"/>
  </si>
  <si>
    <t>ﾋﾛｾ　ﾒｸﾞﾐ</t>
    <phoneticPr fontId="1"/>
  </si>
  <si>
    <t>広瀬　恵美</t>
    <rPh sb="0" eb="2">
      <t>ヒロセ</t>
    </rPh>
    <rPh sb="3" eb="5">
      <t>メグミ</t>
    </rPh>
    <phoneticPr fontId="1"/>
  </si>
  <si>
    <t>080-1354-8591</t>
    <phoneticPr fontId="1"/>
  </si>
  <si>
    <t>F</t>
    <phoneticPr fontId="1"/>
  </si>
  <si>
    <t>671-0111</t>
    <phoneticPr fontId="1"/>
  </si>
  <si>
    <t>姫路市松潟町的形1725-2</t>
    <rPh sb="0" eb="8">
      <t>ヒメジシマツガタチョウマトガタ</t>
    </rPh>
    <phoneticPr fontId="1"/>
  </si>
  <si>
    <t>中播31-94</t>
    <rPh sb="0" eb="2">
      <t>チュウバン</t>
    </rPh>
    <phoneticPr fontId="1"/>
  </si>
  <si>
    <t>ｱﾏﾉ　ﾘｭｳｽｹ</t>
    <phoneticPr fontId="1"/>
  </si>
  <si>
    <t>天野　龍輔</t>
    <rPh sb="0" eb="2">
      <t>アマノ</t>
    </rPh>
    <rPh sb="3" eb="5">
      <t>リュウスケ</t>
    </rPh>
    <phoneticPr fontId="1"/>
  </si>
  <si>
    <t>090-8888-4303</t>
    <phoneticPr fontId="1"/>
  </si>
  <si>
    <t>姫路市船津町3694-2</t>
    <rPh sb="0" eb="3">
      <t>ヒメジシ</t>
    </rPh>
    <rPh sb="3" eb="5">
      <t>フナツ</t>
    </rPh>
    <rPh sb="5" eb="6">
      <t>チョウ</t>
    </rPh>
    <phoneticPr fontId="1"/>
  </si>
  <si>
    <t>ﾐﾂｵｶ　ﾋﾛﾕｷ</t>
    <phoneticPr fontId="1"/>
  </si>
  <si>
    <t>三岡　弘幸</t>
    <rPh sb="0" eb="2">
      <t>ミツオカ</t>
    </rPh>
    <rPh sb="3" eb="5">
      <t>ヒロユキ</t>
    </rPh>
    <phoneticPr fontId="1"/>
  </si>
  <si>
    <t>090-8963-0814</t>
    <phoneticPr fontId="1"/>
  </si>
  <si>
    <t>671-2116</t>
    <phoneticPr fontId="1"/>
  </si>
  <si>
    <t>姫路市夢前町寺859</t>
    <rPh sb="0" eb="7">
      <t>ヒメジシユメサキチョウテラ</t>
    </rPh>
    <phoneticPr fontId="1"/>
  </si>
  <si>
    <t>中播31-91</t>
    <rPh sb="0" eb="2">
      <t>チュウバン</t>
    </rPh>
    <phoneticPr fontId="1"/>
  </si>
  <si>
    <t>カステラ</t>
    <phoneticPr fontId="1"/>
  </si>
  <si>
    <t>ﾐﾜ　ﾚｲｶ</t>
    <phoneticPr fontId="1"/>
  </si>
  <si>
    <t>三輪　玲加</t>
    <rPh sb="0" eb="2">
      <t>ミワ</t>
    </rPh>
    <rPh sb="3" eb="4">
      <t>レイ</t>
    </rPh>
    <rPh sb="4" eb="5">
      <t>カ</t>
    </rPh>
    <phoneticPr fontId="1"/>
  </si>
  <si>
    <t>080-1497-3564</t>
    <phoneticPr fontId="1"/>
  </si>
  <si>
    <t>姫路市北条梅原町254ﾊｲｶﾑｰﾙｴﾚｶﾞﾝｽ102</t>
    <rPh sb="0" eb="8">
      <t>ヒメジシホウジョウウメハラチョウ</t>
    </rPh>
    <phoneticPr fontId="1"/>
  </si>
  <si>
    <t>670-0945</t>
  </si>
  <si>
    <t>東播401-203</t>
    <phoneticPr fontId="1"/>
  </si>
  <si>
    <t>580-0024</t>
    <phoneticPr fontId="1"/>
  </si>
  <si>
    <t>松原市東新町3-11-8</t>
    <rPh sb="0" eb="2">
      <t>マツバラ</t>
    </rPh>
    <rPh sb="2" eb="3">
      <t>シ</t>
    </rPh>
    <rPh sb="3" eb="6">
      <t>ヒガシシンマチ</t>
    </rPh>
    <phoneticPr fontId="1"/>
  </si>
  <si>
    <t>番号</t>
    <phoneticPr fontId="1"/>
  </si>
  <si>
    <t>郵便番号</t>
    <phoneticPr fontId="1"/>
  </si>
  <si>
    <t>住　　　所</t>
    <rPh sb="0" eb="1">
      <t>ジュウ</t>
    </rPh>
    <rPh sb="4" eb="5">
      <t>ショ</t>
    </rPh>
    <phoneticPr fontId="1"/>
  </si>
  <si>
    <t>杉本商店</t>
    <phoneticPr fontId="1"/>
  </si>
  <si>
    <t>標準</t>
    <rPh sb="0" eb="2">
      <t>ヒョウジュン</t>
    </rPh>
    <phoneticPr fontId="1"/>
  </si>
  <si>
    <t>合計</t>
    <rPh sb="0" eb="2">
      <t>ゴウケイ</t>
    </rPh>
    <phoneticPr fontId="1"/>
  </si>
  <si>
    <t>振込番号</t>
    <rPh sb="0" eb="4">
      <t>フリコミバンゴウ</t>
    </rPh>
    <phoneticPr fontId="1"/>
  </si>
  <si>
    <t>数量</t>
    <rPh sb="0" eb="2">
      <t>スウリョウ</t>
    </rPh>
    <phoneticPr fontId="1"/>
  </si>
  <si>
    <t>営業品目①</t>
    <phoneticPr fontId="1"/>
  </si>
  <si>
    <t>寄付金①</t>
    <rPh sb="0" eb="3">
      <t>キフキン</t>
    </rPh>
    <phoneticPr fontId="1"/>
  </si>
  <si>
    <t>営業品目②</t>
    <phoneticPr fontId="1"/>
  </si>
  <si>
    <t>寄付金②</t>
    <rPh sb="0" eb="3">
      <t>キフキン</t>
    </rPh>
    <phoneticPr fontId="1"/>
  </si>
  <si>
    <t>営業品目③</t>
    <rPh sb="0" eb="4">
      <t>エイギョウヒンモク</t>
    </rPh>
    <phoneticPr fontId="1"/>
  </si>
  <si>
    <t>寄付金③</t>
    <rPh sb="0" eb="3">
      <t>キフキン</t>
    </rPh>
    <phoneticPr fontId="1"/>
  </si>
  <si>
    <t>営業品目④</t>
    <rPh sb="0" eb="4">
      <t>エイギョウヒンモク</t>
    </rPh>
    <phoneticPr fontId="1"/>
  </si>
  <si>
    <t>寄付金④</t>
    <rPh sb="0" eb="3">
      <t>キフキン</t>
    </rPh>
    <phoneticPr fontId="1"/>
  </si>
  <si>
    <t>営業品目⑤</t>
    <rPh sb="0" eb="4">
      <t>エイギョウヒンモク</t>
    </rPh>
    <phoneticPr fontId="1"/>
  </si>
  <si>
    <t>寄付金⑤</t>
    <rPh sb="0" eb="3">
      <t>キフキン</t>
    </rPh>
    <phoneticPr fontId="1"/>
  </si>
  <si>
    <t>営業品目⑥</t>
    <rPh sb="0" eb="4">
      <t>エイギョウヒンモク</t>
    </rPh>
    <phoneticPr fontId="1"/>
  </si>
  <si>
    <t>寄付金⑥</t>
    <rPh sb="0" eb="3">
      <t>キフキン</t>
    </rPh>
    <phoneticPr fontId="1"/>
  </si>
  <si>
    <t>営業品目⑦</t>
    <rPh sb="0" eb="4">
      <t>エイギョウヒンモク</t>
    </rPh>
    <phoneticPr fontId="1"/>
  </si>
  <si>
    <t>営業品目⑧</t>
    <rPh sb="0" eb="4">
      <t>エイギョウヒンモク</t>
    </rPh>
    <phoneticPr fontId="1"/>
  </si>
  <si>
    <t>寄付金⑦</t>
    <rPh sb="0" eb="3">
      <t>キフキン</t>
    </rPh>
    <phoneticPr fontId="1"/>
  </si>
  <si>
    <t>寄付金⑧</t>
    <rPh sb="0" eb="3">
      <t>キフキン</t>
    </rPh>
    <phoneticPr fontId="1"/>
  </si>
  <si>
    <t>営業品目⑨</t>
    <rPh sb="0" eb="4">
      <t>エイギョウヒンモク</t>
    </rPh>
    <phoneticPr fontId="1"/>
  </si>
  <si>
    <t>寄付金⑨</t>
    <rPh sb="0" eb="3">
      <t>キフキン</t>
    </rPh>
    <phoneticPr fontId="1"/>
  </si>
  <si>
    <t>営業品目⑩</t>
    <rPh sb="0" eb="4">
      <t>エイギョウヒンモク</t>
    </rPh>
    <phoneticPr fontId="1"/>
  </si>
  <si>
    <t>寄付金⑩</t>
    <rPh sb="0" eb="3">
      <t>キフキン</t>
    </rPh>
    <phoneticPr fontId="1"/>
  </si>
  <si>
    <t>営業品目⑪</t>
    <rPh sb="0" eb="4">
      <t>エイギョウヒンモク</t>
    </rPh>
    <phoneticPr fontId="1"/>
  </si>
  <si>
    <t>寄付金⑪</t>
    <rPh sb="0" eb="3">
      <t>キフキン</t>
    </rPh>
    <phoneticPr fontId="1"/>
  </si>
  <si>
    <t>営業品目⑫</t>
    <rPh sb="0" eb="4">
      <t>エイギョウヒンモク</t>
    </rPh>
    <phoneticPr fontId="1"/>
  </si>
  <si>
    <t>寄付金⑫</t>
    <rPh sb="0" eb="3">
      <t>キフキン</t>
    </rPh>
    <phoneticPr fontId="1"/>
  </si>
  <si>
    <t>神北1-65</t>
    <rPh sb="0" eb="1">
      <t>シン</t>
    </rPh>
    <rPh sb="1" eb="2">
      <t>ホク</t>
    </rPh>
    <phoneticPr fontId="1"/>
  </si>
  <si>
    <t>高島　裕成</t>
    <rPh sb="0" eb="2">
      <t>タカシマ</t>
    </rPh>
    <rPh sb="3" eb="4">
      <t>ユウ</t>
    </rPh>
    <rPh sb="4" eb="5">
      <t>ナリ</t>
    </rPh>
    <phoneticPr fontId="1"/>
  </si>
  <si>
    <t>中播31-42</t>
    <phoneticPr fontId="1"/>
  </si>
  <si>
    <t>中播31-9</t>
    <rPh sb="0" eb="2">
      <t>チュウバン</t>
    </rPh>
    <phoneticPr fontId="1"/>
  </si>
  <si>
    <t>神北1-78</t>
    <rPh sb="0" eb="1">
      <t>シン</t>
    </rPh>
    <rPh sb="1" eb="2">
      <t>キタ</t>
    </rPh>
    <phoneticPr fontId="1"/>
  </si>
  <si>
    <t>神北1-79</t>
    <rPh sb="0" eb="1">
      <t>シン</t>
    </rPh>
    <rPh sb="1" eb="2">
      <t>ホク</t>
    </rPh>
    <phoneticPr fontId="1"/>
  </si>
  <si>
    <t>神北1-86</t>
    <phoneticPr fontId="1"/>
  </si>
  <si>
    <t>神北1-85</t>
    <phoneticPr fontId="1"/>
  </si>
  <si>
    <t>中播31-108</t>
    <rPh sb="0" eb="2">
      <t>チュウバン</t>
    </rPh>
    <phoneticPr fontId="1"/>
  </si>
  <si>
    <t>中播31-35</t>
    <rPh sb="0" eb="2">
      <t>チュウバン</t>
    </rPh>
    <phoneticPr fontId="1"/>
  </si>
  <si>
    <t>ﾐﾅﾄ ﾏﾖ</t>
    <phoneticPr fontId="1"/>
  </si>
  <si>
    <t>湊　舞遥</t>
    <rPh sb="0" eb="1">
      <t>ミナト</t>
    </rPh>
    <rPh sb="2" eb="3">
      <t>マイ</t>
    </rPh>
    <rPh sb="3" eb="4">
      <t>ハル</t>
    </rPh>
    <phoneticPr fontId="1"/>
  </si>
  <si>
    <t>070-2300-7089</t>
    <phoneticPr fontId="1"/>
  </si>
  <si>
    <t>579-8031</t>
    <phoneticPr fontId="1"/>
  </si>
  <si>
    <t>大阪府東大阪市豊浦町3-26-805</t>
    <rPh sb="0" eb="3">
      <t>オオサカフ</t>
    </rPh>
    <rPh sb="3" eb="7">
      <t>ヒガシオオサカシ</t>
    </rPh>
    <rPh sb="7" eb="9">
      <t>トヨウラ</t>
    </rPh>
    <rPh sb="9" eb="10">
      <t>チョウ</t>
    </rPh>
    <phoneticPr fontId="1"/>
  </si>
  <si>
    <t>ｶﾝﾅ ﾃﾙﾏｻ</t>
    <phoneticPr fontId="1"/>
  </si>
  <si>
    <t>漢那　輝政</t>
    <rPh sb="0" eb="1">
      <t>カン</t>
    </rPh>
    <rPh sb="1" eb="2">
      <t>ナ</t>
    </rPh>
    <rPh sb="3" eb="5">
      <t>テルマサ</t>
    </rPh>
    <phoneticPr fontId="1"/>
  </si>
  <si>
    <t>090-1138-4080</t>
    <phoneticPr fontId="1"/>
  </si>
  <si>
    <t>大阪府守口市藤田町1-21-8</t>
    <rPh sb="0" eb="3">
      <t>オオサカフ</t>
    </rPh>
    <rPh sb="3" eb="6">
      <t>モリグチシ</t>
    </rPh>
    <rPh sb="6" eb="9">
      <t>フジタチョウ</t>
    </rPh>
    <phoneticPr fontId="1"/>
  </si>
  <si>
    <t>岩崎　留菜</t>
    <rPh sb="0" eb="2">
      <t>イワサキ</t>
    </rPh>
    <rPh sb="3" eb="5">
      <t>ルナ</t>
    </rPh>
    <phoneticPr fontId="1"/>
  </si>
  <si>
    <t>ｲﾜｻｷ ﾙﾅ</t>
    <phoneticPr fontId="1"/>
  </si>
  <si>
    <t>070-7488-3919</t>
    <phoneticPr fontId="1"/>
  </si>
  <si>
    <t>252-0243</t>
    <phoneticPr fontId="1"/>
  </si>
  <si>
    <t>神奈川県相模原市中央区上溝597-48</t>
    <rPh sb="0" eb="4">
      <t>カナガワケン</t>
    </rPh>
    <rPh sb="4" eb="5">
      <t>ソウ</t>
    </rPh>
    <rPh sb="7" eb="8">
      <t>シ</t>
    </rPh>
    <rPh sb="8" eb="11">
      <t>チュウオウク</t>
    </rPh>
    <rPh sb="11" eb="13">
      <t>カミミゾ</t>
    </rPh>
    <phoneticPr fontId="1"/>
  </si>
  <si>
    <t>大内　騎士</t>
    <rPh sb="0" eb="2">
      <t>オオウチ</t>
    </rPh>
    <rPh sb="3" eb="5">
      <t>キシ</t>
    </rPh>
    <phoneticPr fontId="1"/>
  </si>
  <si>
    <t>ｵｵｳﾁ ﾅｲﾄ</t>
    <phoneticPr fontId="1"/>
  </si>
  <si>
    <t>070-2304-9716</t>
    <phoneticPr fontId="1"/>
  </si>
  <si>
    <t>りんご飴</t>
    <phoneticPr fontId="1"/>
  </si>
  <si>
    <t>神北1-572</t>
    <phoneticPr fontId="1"/>
  </si>
  <si>
    <t>神北1-571</t>
    <phoneticPr fontId="1"/>
  </si>
  <si>
    <t>中播31-59</t>
    <phoneticPr fontId="1"/>
  </si>
  <si>
    <t>中播31-58</t>
    <rPh sb="0" eb="2">
      <t>チュウバン</t>
    </rPh>
    <phoneticPr fontId="1"/>
  </si>
  <si>
    <t>イカ焼き</t>
    <phoneticPr fontId="1"/>
  </si>
  <si>
    <t>西播31-55</t>
    <rPh sb="0" eb="2">
      <t>セイバン</t>
    </rPh>
    <phoneticPr fontId="1"/>
  </si>
  <si>
    <t>中播31-53</t>
    <rPh sb="0" eb="2">
      <t>チュウバン</t>
    </rPh>
    <phoneticPr fontId="1"/>
  </si>
  <si>
    <t>中播31-111</t>
    <rPh sb="0" eb="2">
      <t>チュウバン</t>
    </rPh>
    <phoneticPr fontId="1"/>
  </si>
  <si>
    <t>神北1-443</t>
    <rPh sb="0" eb="1">
      <t>シン</t>
    </rPh>
    <rPh sb="1" eb="2">
      <t>キタ</t>
    </rPh>
    <phoneticPr fontId="1"/>
  </si>
  <si>
    <t>神北1-151</t>
    <rPh sb="0" eb="1">
      <t>シン</t>
    </rPh>
    <rPh sb="1" eb="2">
      <t>キタ</t>
    </rPh>
    <phoneticPr fontId="1"/>
  </si>
  <si>
    <t>ｷﾀｶﾞﾜ　ｼｮｳ</t>
    <phoneticPr fontId="1"/>
  </si>
  <si>
    <t>北川　翔</t>
    <rPh sb="0" eb="2">
      <t>キタガワ</t>
    </rPh>
    <rPh sb="3" eb="4">
      <t>ショウ</t>
    </rPh>
    <phoneticPr fontId="1"/>
  </si>
  <si>
    <t>080-3039-2921</t>
    <phoneticPr fontId="1"/>
  </si>
  <si>
    <t>大阪府貝塚市脇浜1丁目7－24</t>
    <rPh sb="0" eb="3">
      <t>オオサカフ</t>
    </rPh>
    <rPh sb="3" eb="5">
      <t>カイヅカ</t>
    </rPh>
    <rPh sb="5" eb="6">
      <t>シ</t>
    </rPh>
    <rPh sb="6" eb="8">
      <t>ワキハマ</t>
    </rPh>
    <rPh sb="9" eb="11">
      <t>チョウメ</t>
    </rPh>
    <phoneticPr fontId="1"/>
  </si>
  <si>
    <t>神北1-153</t>
    <rPh sb="0" eb="1">
      <t>シン</t>
    </rPh>
    <rPh sb="1" eb="2">
      <t>キタ</t>
    </rPh>
    <phoneticPr fontId="1"/>
  </si>
  <si>
    <t>ｸﾎﾞﾀ ﾋﾛｷ</t>
    <phoneticPr fontId="1"/>
  </si>
  <si>
    <t>久保田　広樹</t>
    <rPh sb="0" eb="3">
      <t>クボタ</t>
    </rPh>
    <rPh sb="4" eb="6">
      <t>ヒロキ</t>
    </rPh>
    <phoneticPr fontId="1"/>
  </si>
  <si>
    <t>大阪府豊中市蛍池南町3-5-23-102</t>
    <rPh sb="0" eb="3">
      <t>オオサカフ</t>
    </rPh>
    <rPh sb="3" eb="6">
      <t>トヨナカシ</t>
    </rPh>
    <rPh sb="6" eb="7">
      <t>ホタル</t>
    </rPh>
    <rPh sb="7" eb="8">
      <t>イケ</t>
    </rPh>
    <rPh sb="8" eb="10">
      <t>ミナミマチ</t>
    </rPh>
    <phoneticPr fontId="1"/>
  </si>
  <si>
    <t>神北1－443</t>
    <rPh sb="0" eb="1">
      <t>シン</t>
    </rPh>
    <rPh sb="1" eb="2">
      <t>キタ</t>
    </rPh>
    <phoneticPr fontId="1"/>
  </si>
  <si>
    <t>ﾌｶｴ ﾋﾃﾞｵ</t>
    <phoneticPr fontId="1"/>
  </si>
  <si>
    <t>深柄　英夫</t>
    <rPh sb="0" eb="1">
      <t>フカ</t>
    </rPh>
    <rPh sb="1" eb="2">
      <t>エ</t>
    </rPh>
    <rPh sb="3" eb="5">
      <t>ヒデオ</t>
    </rPh>
    <phoneticPr fontId="1"/>
  </si>
  <si>
    <t>京都市山科区日ノ岡鴨土町24エクセレント日ノ岡610</t>
    <rPh sb="0" eb="3">
      <t>キョウトシ</t>
    </rPh>
    <rPh sb="3" eb="6">
      <t>ヤマシナク</t>
    </rPh>
    <rPh sb="6" eb="7">
      <t>ヒ</t>
    </rPh>
    <rPh sb="8" eb="9">
      <t>オカ</t>
    </rPh>
    <rPh sb="9" eb="10">
      <t>カモ</t>
    </rPh>
    <rPh sb="10" eb="11">
      <t>ツチ</t>
    </rPh>
    <rPh sb="11" eb="12">
      <t>チョウ</t>
    </rPh>
    <rPh sb="20" eb="21">
      <t>ヒ</t>
    </rPh>
    <rPh sb="22" eb="23">
      <t>オカ</t>
    </rPh>
    <phoneticPr fontId="1"/>
  </si>
  <si>
    <t>神北1-152</t>
    <rPh sb="0" eb="1">
      <t>シン</t>
    </rPh>
    <rPh sb="1" eb="2">
      <t>キタ</t>
    </rPh>
    <phoneticPr fontId="1"/>
  </si>
  <si>
    <t>ｳｴﾀﾞ　ﾀﾂﾔ</t>
    <phoneticPr fontId="1"/>
  </si>
  <si>
    <t>上田　達也</t>
    <rPh sb="0" eb="2">
      <t>ウエダ</t>
    </rPh>
    <rPh sb="3" eb="5">
      <t>タツヤ</t>
    </rPh>
    <phoneticPr fontId="1"/>
  </si>
  <si>
    <t>090-1042-2274</t>
    <phoneticPr fontId="1"/>
  </si>
  <si>
    <t>大阪府八尾市安中町8丁目6-16-401</t>
    <rPh sb="0" eb="3">
      <t>オオサカフ</t>
    </rPh>
    <rPh sb="3" eb="6">
      <t>ヤオシ</t>
    </rPh>
    <rPh sb="6" eb="9">
      <t>ヤスナカチョウ</t>
    </rPh>
    <rPh sb="10" eb="12">
      <t>チョウメ</t>
    </rPh>
    <phoneticPr fontId="1"/>
  </si>
  <si>
    <t xml:space="preserve">ﾖｺﾔﾏ </t>
    <phoneticPr fontId="1"/>
  </si>
  <si>
    <t>横山　積</t>
    <rPh sb="0" eb="2">
      <t>ヨコヤマ</t>
    </rPh>
    <rPh sb="3" eb="4">
      <t>セキ</t>
    </rPh>
    <phoneticPr fontId="1"/>
  </si>
  <si>
    <t>080-2524-7276</t>
    <phoneticPr fontId="1"/>
  </si>
  <si>
    <t>大阪府大阪市港区八幡屋2丁目6-1-913</t>
    <rPh sb="0" eb="3">
      <t>オオサカフ</t>
    </rPh>
    <rPh sb="3" eb="6">
      <t>オオサカシ</t>
    </rPh>
    <rPh sb="6" eb="8">
      <t>ミナトク</t>
    </rPh>
    <rPh sb="8" eb="10">
      <t>ヤハタ</t>
    </rPh>
    <rPh sb="10" eb="11">
      <t>ヤ</t>
    </rPh>
    <rPh sb="12" eb="14">
      <t>チョウメ</t>
    </rPh>
    <phoneticPr fontId="1"/>
  </si>
  <si>
    <t>神北1-450</t>
    <rPh sb="0" eb="1">
      <t>シン</t>
    </rPh>
    <rPh sb="1" eb="2">
      <t>キタ</t>
    </rPh>
    <phoneticPr fontId="1"/>
  </si>
  <si>
    <t>ｵｸﾀﾞ ﾋﾅ</t>
    <phoneticPr fontId="1"/>
  </si>
  <si>
    <t>奥田　妃那</t>
    <rPh sb="0" eb="2">
      <t>オクダ</t>
    </rPh>
    <rPh sb="3" eb="4">
      <t>ヒ</t>
    </rPh>
    <phoneticPr fontId="1"/>
  </si>
  <si>
    <t>堺市堺区栄橋町2-2-21-205</t>
    <phoneticPr fontId="1"/>
  </si>
  <si>
    <t>大阪府堺市北区奥本町2丁目47-1-211</t>
    <rPh sb="0" eb="3">
      <t>オオサカフ</t>
    </rPh>
    <rPh sb="3" eb="5">
      <t>サカイシ</t>
    </rPh>
    <rPh sb="5" eb="7">
      <t>キタク</t>
    </rPh>
    <rPh sb="7" eb="8">
      <t>オク</t>
    </rPh>
    <rPh sb="8" eb="10">
      <t>ホンマチ</t>
    </rPh>
    <rPh sb="11" eb="13">
      <t>チョウメ</t>
    </rPh>
    <phoneticPr fontId="1"/>
  </si>
  <si>
    <t>ｵｸﾀﾞ ﾐﾁｺ</t>
    <phoneticPr fontId="1"/>
  </si>
  <si>
    <t>奥田　路子</t>
    <rPh sb="0" eb="2">
      <t>オクダ</t>
    </rPh>
    <rPh sb="3" eb="4">
      <t>ロ</t>
    </rPh>
    <rPh sb="4" eb="5">
      <t>コ</t>
    </rPh>
    <phoneticPr fontId="1"/>
  </si>
  <si>
    <t>614-8086</t>
    <phoneticPr fontId="1"/>
  </si>
  <si>
    <t>京都府八幡市八幡河原崎18</t>
    <rPh sb="3" eb="6">
      <t>ヤワタシ</t>
    </rPh>
    <rPh sb="6" eb="8">
      <t>ヤハタ</t>
    </rPh>
    <rPh sb="8" eb="11">
      <t>カワラザキ</t>
    </rPh>
    <phoneticPr fontId="1"/>
  </si>
  <si>
    <t>神北1-64</t>
    <rPh sb="0" eb="1">
      <t>シン</t>
    </rPh>
    <rPh sb="1" eb="2">
      <t>ホク</t>
    </rPh>
    <phoneticPr fontId="1"/>
  </si>
  <si>
    <t>ﾀﾐｽﾞ ﾕｲ</t>
    <phoneticPr fontId="1"/>
  </si>
  <si>
    <t>ﾀｶｼﾏ ﾕｳｾｲ</t>
    <phoneticPr fontId="1"/>
  </si>
  <si>
    <t>080-3837-4270</t>
    <phoneticPr fontId="1"/>
  </si>
  <si>
    <t>柏原市平野1-11-8-401</t>
    <phoneticPr fontId="1"/>
  </si>
  <si>
    <t>神北1-443</t>
    <phoneticPr fontId="1"/>
  </si>
  <si>
    <t>ｲﾜｻｷ ﾀｴｺ</t>
    <phoneticPr fontId="1"/>
  </si>
  <si>
    <t>岩崎　妙子</t>
    <rPh sb="0" eb="2">
      <t>イワサキ</t>
    </rPh>
    <rPh sb="3" eb="5">
      <t>タエコ</t>
    </rPh>
    <phoneticPr fontId="1"/>
  </si>
  <si>
    <t>070-2312-6402</t>
    <phoneticPr fontId="1"/>
  </si>
  <si>
    <t>加古川市野口町水足221-30-202</t>
    <rPh sb="0" eb="4">
      <t>カコガワシ</t>
    </rPh>
    <rPh sb="4" eb="7">
      <t>ノグチチョウ</t>
    </rPh>
    <rPh sb="7" eb="9">
      <t>ミズアシ</t>
    </rPh>
    <phoneticPr fontId="1"/>
  </si>
  <si>
    <t>東播401-190</t>
    <rPh sb="0" eb="2">
      <t>トウバン</t>
    </rPh>
    <phoneticPr fontId="1"/>
  </si>
  <si>
    <t>カステラ饅頭</t>
    <rPh sb="4" eb="6">
      <t>マンジュウ</t>
    </rPh>
    <phoneticPr fontId="1"/>
  </si>
  <si>
    <t>ｽｷﾞﾓﾄ ｶﾂﾋｺ</t>
    <phoneticPr fontId="1"/>
  </si>
  <si>
    <t>杉本　勝彦</t>
    <rPh sb="3" eb="5">
      <t>カツヒコ</t>
    </rPh>
    <phoneticPr fontId="1"/>
  </si>
  <si>
    <t>M</t>
    <phoneticPr fontId="1"/>
  </si>
  <si>
    <t>高砂市野口町長砂746-3ブリーマルクス101</t>
    <rPh sb="0" eb="3">
      <t>タカサゴシ</t>
    </rPh>
    <rPh sb="3" eb="6">
      <t>ノグチチョウ</t>
    </rPh>
    <rPh sb="6" eb="8">
      <t>ナガスナ</t>
    </rPh>
    <phoneticPr fontId="1"/>
  </si>
  <si>
    <t>ｺﾊﾞﾔｼ ﾋﾅﾀ</t>
    <phoneticPr fontId="1"/>
  </si>
  <si>
    <t>小林　陽向</t>
    <rPh sb="3" eb="4">
      <t>ヨウ</t>
    </rPh>
    <rPh sb="4" eb="5">
      <t>ム</t>
    </rPh>
    <phoneticPr fontId="1"/>
  </si>
  <si>
    <t>090-1827-6629</t>
    <phoneticPr fontId="1"/>
  </si>
  <si>
    <t>加古川市野口町水足297-3</t>
    <rPh sb="0" eb="4">
      <t>カコガワシ</t>
    </rPh>
    <rPh sb="4" eb="7">
      <t>ノグチチョウ</t>
    </rPh>
    <rPh sb="7" eb="8">
      <t>ミズ</t>
    </rPh>
    <rPh sb="8" eb="9">
      <t>アシ</t>
    </rPh>
    <phoneticPr fontId="1"/>
  </si>
  <si>
    <t>ボールすくい</t>
    <phoneticPr fontId="1"/>
  </si>
  <si>
    <t>ｽｷﾞﾓﾄ ｱｽﾞｻ</t>
    <phoneticPr fontId="1"/>
  </si>
  <si>
    <t>杉本　梓</t>
    <rPh sb="0" eb="2">
      <t>スギモト</t>
    </rPh>
    <rPh sb="3" eb="4">
      <t>アズサ</t>
    </rPh>
    <phoneticPr fontId="1"/>
  </si>
  <si>
    <t>080-1517-0008</t>
    <phoneticPr fontId="1"/>
  </si>
  <si>
    <t>加古川市新神田7丁目3番1-108</t>
    <rPh sb="0" eb="4">
      <t>カコガワシ</t>
    </rPh>
    <rPh sb="4" eb="5">
      <t>シン</t>
    </rPh>
    <rPh sb="5" eb="7">
      <t>カンダ</t>
    </rPh>
    <rPh sb="8" eb="10">
      <t>チョウメ</t>
    </rPh>
    <rPh sb="11" eb="12">
      <t>バン</t>
    </rPh>
    <phoneticPr fontId="1"/>
  </si>
  <si>
    <t>ｻﾄｳ ｿﾗ</t>
    <phoneticPr fontId="1"/>
  </si>
  <si>
    <t>佐藤　空</t>
    <rPh sb="0" eb="2">
      <t>サトウ</t>
    </rPh>
    <rPh sb="3" eb="4">
      <t>ソラ</t>
    </rPh>
    <phoneticPr fontId="1"/>
  </si>
  <si>
    <t>080-8505-4443</t>
    <phoneticPr fontId="1"/>
  </si>
  <si>
    <t>加古川市野口町北野703-2-101</t>
    <rPh sb="0" eb="4">
      <t>カコガワシ</t>
    </rPh>
    <rPh sb="4" eb="7">
      <t>ノグチチョウ</t>
    </rPh>
    <rPh sb="7" eb="9">
      <t>キタノ</t>
    </rPh>
    <phoneticPr fontId="1"/>
  </si>
  <si>
    <t>おめん</t>
    <phoneticPr fontId="1"/>
  </si>
  <si>
    <t>西畑 琴美</t>
    <rPh sb="0" eb="2">
      <t>ニシハタ</t>
    </rPh>
    <rPh sb="3" eb="5">
      <t>コトミ</t>
    </rPh>
    <phoneticPr fontId="1"/>
  </si>
  <si>
    <t>加古川市野口町水足678ケリーハイツA</t>
    <rPh sb="0" eb="4">
      <t>カコガワシ</t>
    </rPh>
    <rPh sb="4" eb="7">
      <t>ノグチチョウ</t>
    </rPh>
    <rPh sb="7" eb="9">
      <t>ミズアシ</t>
    </rPh>
    <phoneticPr fontId="1"/>
  </si>
  <si>
    <t>ｽｷﾞﾓﾄ ﾐﾁﾖ</t>
    <phoneticPr fontId="1"/>
  </si>
  <si>
    <t>杉本　美智代</t>
    <rPh sb="0" eb="2">
      <t>スギモト</t>
    </rPh>
    <rPh sb="3" eb="6">
      <t>ミチヨ</t>
    </rPh>
    <phoneticPr fontId="1"/>
  </si>
  <si>
    <t>090-1148-5955</t>
    <phoneticPr fontId="1"/>
  </si>
  <si>
    <t>加古川市平荘町小畑920-10</t>
    <rPh sb="0" eb="4">
      <t>カコガワシ</t>
    </rPh>
    <rPh sb="4" eb="7">
      <t>ヘイソウチョウ</t>
    </rPh>
    <rPh sb="7" eb="9">
      <t>オバタ</t>
    </rPh>
    <phoneticPr fontId="1"/>
  </si>
  <si>
    <t xml:space="preserve">  </t>
    <phoneticPr fontId="1"/>
  </si>
  <si>
    <t>　ﾀｶﾀﾞ ﾏｻｼ　</t>
    <phoneticPr fontId="1"/>
  </si>
  <si>
    <t>森下商店</t>
    <rPh sb="0" eb="2">
      <t>モリシタ</t>
    </rPh>
    <rPh sb="2" eb="4">
      <t>ショウテン</t>
    </rPh>
    <phoneticPr fontId="1"/>
  </si>
  <si>
    <t>和田商店</t>
    <rPh sb="0" eb="2">
      <t>ワダ</t>
    </rPh>
    <rPh sb="2" eb="4">
      <t>ショウテン</t>
    </rPh>
    <phoneticPr fontId="1"/>
  </si>
  <si>
    <t>金魚すくい</t>
    <rPh sb="0" eb="2">
      <t>キンギョ</t>
    </rPh>
    <phoneticPr fontId="1"/>
  </si>
  <si>
    <t>ﾜﾀﾞ ﾏｻﾕｷ</t>
    <phoneticPr fontId="1"/>
  </si>
  <si>
    <t>和田　正之</t>
    <rPh sb="3" eb="4">
      <t>タダ</t>
    </rPh>
    <phoneticPr fontId="1"/>
  </si>
  <si>
    <t>080-4644-5031</t>
    <phoneticPr fontId="1"/>
  </si>
  <si>
    <t>ﾜﾀﾞ ｹｲｺ</t>
    <phoneticPr fontId="1"/>
  </si>
  <si>
    <t>和田　景子</t>
    <rPh sb="0" eb="2">
      <t>ワダ</t>
    </rPh>
    <rPh sb="3" eb="5">
      <t>ケイコ</t>
    </rPh>
    <phoneticPr fontId="1"/>
  </si>
  <si>
    <t>070-1795-5031</t>
    <phoneticPr fontId="1"/>
  </si>
  <si>
    <t>651-1321</t>
    <phoneticPr fontId="1"/>
  </si>
  <si>
    <t>神戸市北区有野台5丁目4-B39-106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</si>
  <si>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神戸市北区有野台5丁目4-B39-10６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</si>
  <si>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ﾄｸﾅｶﾞ ﾋﾛｶｽﾞ</t>
    <phoneticPr fontId="1"/>
  </si>
  <si>
    <t>徳永　洋和</t>
    <rPh sb="3" eb="4">
      <t>ヨウ</t>
    </rPh>
    <rPh sb="4" eb="5">
      <t>カズ</t>
    </rPh>
    <phoneticPr fontId="1"/>
  </si>
  <si>
    <t>080-3823-3353</t>
    <phoneticPr fontId="1"/>
  </si>
  <si>
    <t>大阪府八尾市安中町8-3-14-205</t>
    <rPh sb="0" eb="3">
      <t>オオサカフ</t>
    </rPh>
    <rPh sb="3" eb="5">
      <t>ヤオ</t>
    </rPh>
    <rPh sb="5" eb="6">
      <t>シ</t>
    </rPh>
    <rPh sb="6" eb="9">
      <t>ヤスナカチョウ</t>
    </rPh>
    <phoneticPr fontId="1"/>
  </si>
  <si>
    <t>くじびき</t>
    <phoneticPr fontId="1"/>
  </si>
  <si>
    <t>ﾔﾏｸﾞﾁ ﾀｸﾔ</t>
    <phoneticPr fontId="1"/>
  </si>
  <si>
    <t>山口　拓也</t>
    <rPh sb="0" eb="2">
      <t>ヤマグチ</t>
    </rPh>
    <rPh sb="3" eb="5">
      <t>タクヤ</t>
    </rPh>
    <phoneticPr fontId="1"/>
  </si>
  <si>
    <t>090-9165-2239</t>
    <phoneticPr fontId="1"/>
  </si>
  <si>
    <t>564-0003</t>
    <phoneticPr fontId="1"/>
  </si>
  <si>
    <t>大阪市東住吉区今川7-8-11-202</t>
    <rPh sb="0" eb="3">
      <t>オオサカシ</t>
    </rPh>
    <rPh sb="3" eb="6">
      <t>ヒガシスミヨシ</t>
    </rPh>
    <rPh sb="6" eb="7">
      <t>ク</t>
    </rPh>
    <rPh sb="7" eb="9">
      <t>イマガワ</t>
    </rPh>
    <phoneticPr fontId="1"/>
  </si>
  <si>
    <t>ｶﾜｼﾞ ﾋﾛｱｷ</t>
    <phoneticPr fontId="1"/>
  </si>
  <si>
    <t>川地　宏昌</t>
    <rPh sb="0" eb="2">
      <t>カワジ</t>
    </rPh>
    <rPh sb="3" eb="4">
      <t>ヒロ</t>
    </rPh>
    <rPh sb="4" eb="5">
      <t>アキ</t>
    </rPh>
    <phoneticPr fontId="1"/>
  </si>
  <si>
    <t>080-2537-6908</t>
    <phoneticPr fontId="1"/>
  </si>
  <si>
    <t>564-0021</t>
    <phoneticPr fontId="1"/>
  </si>
  <si>
    <t>ﾀｶｼﾏ ﾓﾘｲﾁ</t>
    <phoneticPr fontId="1"/>
  </si>
  <si>
    <t>高島 森一</t>
    <rPh sb="0" eb="2">
      <t>タカシマ</t>
    </rPh>
    <rPh sb="3" eb="4">
      <t>モリ</t>
    </rPh>
    <rPh sb="4" eb="5">
      <t>ハジメ</t>
    </rPh>
    <phoneticPr fontId="1"/>
  </si>
  <si>
    <t>080-5969-3661</t>
    <phoneticPr fontId="1"/>
  </si>
  <si>
    <t>大阪市東住吉区照ヶ丘矢田1-22-25-803</t>
    <rPh sb="0" eb="3">
      <t>オオサカシ</t>
    </rPh>
    <rPh sb="3" eb="6">
      <t>ヒガシスミヨシ</t>
    </rPh>
    <rPh sb="6" eb="7">
      <t>ク</t>
    </rPh>
    <rPh sb="7" eb="8">
      <t>テ</t>
    </rPh>
    <rPh sb="9" eb="10">
      <t>オカ</t>
    </rPh>
    <rPh sb="10" eb="12">
      <t>ヤダ</t>
    </rPh>
    <phoneticPr fontId="1"/>
  </si>
  <si>
    <t>ﾔﾏｷﾞﾁ ﾋﾛﾏｻ</t>
    <phoneticPr fontId="1"/>
  </si>
  <si>
    <t>山口　正弘</t>
    <rPh sb="0" eb="2">
      <t>ヤマグチ</t>
    </rPh>
    <rPh sb="3" eb="5">
      <t>マサヒロ</t>
    </rPh>
    <phoneticPr fontId="1"/>
  </si>
  <si>
    <t>090-4499-4421</t>
    <phoneticPr fontId="1"/>
  </si>
  <si>
    <t>大阪市東住吉区照ヶ丘矢田1-22-25-305</t>
    <rPh sb="0" eb="3">
      <t>オオサカシ</t>
    </rPh>
    <rPh sb="3" eb="6">
      <t>ヒガシスミヨシ</t>
    </rPh>
    <rPh sb="6" eb="7">
      <t>ク</t>
    </rPh>
    <rPh sb="7" eb="8">
      <t>テ</t>
    </rPh>
    <rPh sb="9" eb="10">
      <t>オカ</t>
    </rPh>
    <rPh sb="10" eb="12">
      <t>ヤダ</t>
    </rPh>
    <phoneticPr fontId="1"/>
  </si>
  <si>
    <t xml:space="preserve"> </t>
    <phoneticPr fontId="1"/>
  </si>
  <si>
    <t>ﾌｼﾞｲ ﾀｹﾄﾓ</t>
    <phoneticPr fontId="1"/>
  </si>
  <si>
    <t>ﾌｼﾞｲ ﾐｵ</t>
    <phoneticPr fontId="1"/>
  </si>
  <si>
    <t>藤井　虎呂</t>
    <rPh sb="0" eb="2">
      <t>フジイ</t>
    </rPh>
    <rPh sb="3" eb="4">
      <t>トラ</t>
    </rPh>
    <rPh sb="4" eb="5">
      <t>ロ</t>
    </rPh>
    <phoneticPr fontId="1"/>
  </si>
  <si>
    <t>藤井　心生</t>
    <rPh sb="0" eb="2">
      <t>フジイ</t>
    </rPh>
    <rPh sb="3" eb="4">
      <t>ココロ</t>
    </rPh>
    <rPh sb="4" eb="5">
      <t>ナマ</t>
    </rPh>
    <phoneticPr fontId="1"/>
  </si>
  <si>
    <t>串間市大字西方9747-1</t>
    <rPh sb="0" eb="2">
      <t>クシマ</t>
    </rPh>
    <rPh sb="2" eb="3">
      <t>シ</t>
    </rPh>
    <rPh sb="3" eb="5">
      <t>オオジ</t>
    </rPh>
    <rPh sb="5" eb="6">
      <t>ニシ</t>
    </rPh>
    <rPh sb="6" eb="7">
      <t>カタ</t>
    </rPh>
    <phoneticPr fontId="1"/>
  </si>
  <si>
    <t>西脇市小坂町233-1</t>
    <rPh sb="0" eb="3">
      <t>ニシワキシ</t>
    </rPh>
    <rPh sb="3" eb="6">
      <t>コザカチョウ</t>
    </rPh>
    <phoneticPr fontId="1"/>
  </si>
  <si>
    <t>北播312-45</t>
    <phoneticPr fontId="1"/>
  </si>
  <si>
    <t>大清</t>
    <phoneticPr fontId="1"/>
  </si>
  <si>
    <t>ﾀｶﾐ ﾙﾅ</t>
    <phoneticPr fontId="1"/>
  </si>
  <si>
    <t>高見　琉奈</t>
    <rPh sb="0" eb="2">
      <t>タカミ</t>
    </rPh>
    <rPh sb="3" eb="4">
      <t>ル</t>
    </rPh>
    <rPh sb="4" eb="5">
      <t>ナ</t>
    </rPh>
    <phoneticPr fontId="1"/>
  </si>
  <si>
    <t>080-3898-4942</t>
    <phoneticPr fontId="1"/>
  </si>
  <si>
    <t>ﾀﾏﾀﾞ ﾏｷ</t>
    <phoneticPr fontId="1"/>
  </si>
  <si>
    <t>玉田　マキ</t>
    <rPh sb="0" eb="2">
      <t>タマダ</t>
    </rPh>
    <phoneticPr fontId="1"/>
  </si>
  <si>
    <t>090-6555-5669</t>
    <phoneticPr fontId="1"/>
  </si>
  <si>
    <t>広島市安佐北区真亀2-12-35-101</t>
    <rPh sb="3" eb="4">
      <t>ヤス</t>
    </rPh>
    <rPh sb="4" eb="5">
      <t>サ</t>
    </rPh>
    <rPh sb="5" eb="7">
      <t>キタク</t>
    </rPh>
    <rPh sb="7" eb="8">
      <t>マ</t>
    </rPh>
    <rPh sb="8" eb="9">
      <t>カメ</t>
    </rPh>
    <phoneticPr fontId="1"/>
  </si>
  <si>
    <t>ｳｴｷ ﾅﾅｶ</t>
    <phoneticPr fontId="1"/>
  </si>
  <si>
    <t>植木　梨香</t>
    <rPh sb="0" eb="2">
      <t>ウエキ</t>
    </rPh>
    <rPh sb="3" eb="4">
      <t>ナシ</t>
    </rPh>
    <rPh sb="4" eb="5">
      <t>カオル</t>
    </rPh>
    <phoneticPr fontId="1"/>
  </si>
  <si>
    <t>広島市安佐北区真亀5-27-39-406</t>
    <rPh sb="3" eb="4">
      <t>ヤス</t>
    </rPh>
    <rPh sb="4" eb="5">
      <t>サ</t>
    </rPh>
    <rPh sb="5" eb="7">
      <t>キタク</t>
    </rPh>
    <rPh sb="7" eb="8">
      <t>マ</t>
    </rPh>
    <rPh sb="8" eb="9">
      <t>カメ</t>
    </rPh>
    <phoneticPr fontId="1"/>
  </si>
  <si>
    <t>ｵｵﾆｼ ﾏｻﾔ</t>
    <phoneticPr fontId="1"/>
  </si>
  <si>
    <t>加西市北条町古坂6丁目36-107</t>
    <rPh sb="6" eb="8">
      <t>フルサカ</t>
    </rPh>
    <rPh sb="9" eb="11">
      <t>チョウメ</t>
    </rPh>
    <phoneticPr fontId="1"/>
  </si>
  <si>
    <t>玉田　竜真</t>
    <rPh sb="0" eb="2">
      <t>タマダ</t>
    </rPh>
    <rPh sb="3" eb="4">
      <t>リュウ</t>
    </rPh>
    <rPh sb="4" eb="5">
      <t>マコト</t>
    </rPh>
    <phoneticPr fontId="1"/>
  </si>
  <si>
    <t>080-0266-4656</t>
    <phoneticPr fontId="1"/>
  </si>
  <si>
    <t>739-1732</t>
    <phoneticPr fontId="1"/>
  </si>
  <si>
    <t>広島市安佐北区落合南1-30-35-101</t>
    <rPh sb="0" eb="3">
      <t>ヒロシマシ</t>
    </rPh>
    <rPh sb="3" eb="4">
      <t>ヤス</t>
    </rPh>
    <rPh sb="4" eb="5">
      <t>サ</t>
    </rPh>
    <rPh sb="5" eb="7">
      <t>キタク</t>
    </rPh>
    <rPh sb="7" eb="10">
      <t>オチアイミナミ</t>
    </rPh>
    <phoneticPr fontId="1"/>
  </si>
  <si>
    <t>ｱﾗｴﾀﾞ ｶｽﾞﾐ</t>
    <phoneticPr fontId="1"/>
  </si>
  <si>
    <t>荒枝　和美</t>
    <rPh sb="0" eb="1">
      <t>アラ</t>
    </rPh>
    <rPh sb="1" eb="2">
      <t>エダ</t>
    </rPh>
    <rPh sb="3" eb="5">
      <t>カズミ</t>
    </rPh>
    <phoneticPr fontId="1"/>
  </si>
  <si>
    <t>090-3493-1861</t>
    <phoneticPr fontId="1"/>
  </si>
  <si>
    <t>小野市天神町80-1501</t>
    <rPh sb="0" eb="3">
      <t>オノシ</t>
    </rPh>
    <rPh sb="3" eb="5">
      <t>テンジン</t>
    </rPh>
    <rPh sb="5" eb="6">
      <t>マチ</t>
    </rPh>
    <phoneticPr fontId="1"/>
  </si>
  <si>
    <t>北播312-161</t>
    <rPh sb="0" eb="1">
      <t>キタ</t>
    </rPh>
    <rPh sb="1" eb="2">
      <t>ハリ</t>
    </rPh>
    <phoneticPr fontId="1"/>
  </si>
  <si>
    <t>北播301-5</t>
    <rPh sb="0" eb="2">
      <t>ホクバン</t>
    </rPh>
    <phoneticPr fontId="1"/>
  </si>
  <si>
    <t>もち</t>
    <phoneticPr fontId="1"/>
  </si>
  <si>
    <t>イカ焼き</t>
    <rPh sb="2" eb="3">
      <t>ヤ</t>
    </rPh>
    <phoneticPr fontId="1"/>
  </si>
  <si>
    <t>東播301-13</t>
    <phoneticPr fontId="1"/>
  </si>
  <si>
    <t>ｱﾗｴﾀﾞ ﾄｼｶｽﾞ</t>
    <phoneticPr fontId="1"/>
  </si>
  <si>
    <t>荒枝　敏和</t>
    <rPh sb="0" eb="2">
      <t>アラエ</t>
    </rPh>
    <rPh sb="3" eb="5">
      <t>トシカズ</t>
    </rPh>
    <phoneticPr fontId="1"/>
  </si>
  <si>
    <t>姫路市花田町小川1105</t>
    <rPh sb="0" eb="3">
      <t>ヒメジシ</t>
    </rPh>
    <rPh sb="3" eb="6">
      <t>ハナダチョウ</t>
    </rPh>
    <rPh sb="6" eb="8">
      <t>オガワ</t>
    </rPh>
    <phoneticPr fontId="1"/>
  </si>
  <si>
    <t>福寿堂</t>
    <rPh sb="0" eb="1">
      <t>フク</t>
    </rPh>
    <rPh sb="1" eb="2">
      <t>ジュ</t>
    </rPh>
    <rPh sb="2" eb="3">
      <t>ドウ</t>
    </rPh>
    <phoneticPr fontId="1"/>
  </si>
  <si>
    <t>わかさぎの天ぷら</t>
    <rPh sb="5" eb="6">
      <t>テン</t>
    </rPh>
    <phoneticPr fontId="1"/>
  </si>
  <si>
    <t>ﾅｶﾆｼ ｼﾝﾔ</t>
    <phoneticPr fontId="1"/>
  </si>
  <si>
    <t>ﾀﾅｶ ｶｲﾄ</t>
    <phoneticPr fontId="1"/>
  </si>
  <si>
    <t>中西　伸也</t>
    <rPh sb="0" eb="2">
      <t>ナカニシ</t>
    </rPh>
    <rPh sb="3" eb="5">
      <t>シンヤ</t>
    </rPh>
    <phoneticPr fontId="1"/>
  </si>
  <si>
    <t>090-7986-0003</t>
    <phoneticPr fontId="1"/>
  </si>
  <si>
    <t>672-8023</t>
    <phoneticPr fontId="1"/>
  </si>
  <si>
    <t>姫路市白浜町甲733-1</t>
    <rPh sb="0" eb="3">
      <t>ヒメジシ</t>
    </rPh>
    <rPh sb="3" eb="6">
      <t>シラハマチョウ</t>
    </rPh>
    <rPh sb="6" eb="7">
      <t>コウ</t>
    </rPh>
    <phoneticPr fontId="1"/>
  </si>
  <si>
    <t>田中　海人</t>
    <rPh sb="0" eb="2">
      <t>タナカ</t>
    </rPh>
    <rPh sb="3" eb="5">
      <t>ウミヒト</t>
    </rPh>
    <phoneticPr fontId="1"/>
  </si>
  <si>
    <t>080-4236-9926</t>
    <phoneticPr fontId="1"/>
  </si>
  <si>
    <t>京都府京丹後市峰山町荒山833</t>
    <rPh sb="0" eb="3">
      <t>キョウトフ</t>
    </rPh>
    <rPh sb="3" eb="6">
      <t>キョウタンゴ</t>
    </rPh>
    <rPh sb="6" eb="7">
      <t>シ</t>
    </rPh>
    <rPh sb="7" eb="9">
      <t>ミネヤマ</t>
    </rPh>
    <rPh sb="9" eb="10">
      <t>チョウ</t>
    </rPh>
    <rPh sb="10" eb="12">
      <t>アラヤマ</t>
    </rPh>
    <phoneticPr fontId="1"/>
  </si>
  <si>
    <t>大判焼き</t>
    <rPh sb="0" eb="3">
      <t>オオバンヤ</t>
    </rPh>
    <phoneticPr fontId="1"/>
  </si>
  <si>
    <t>ﾅｶﾆｼ ｻｷ</t>
    <phoneticPr fontId="1"/>
  </si>
  <si>
    <t>中西　早紀</t>
    <rPh sb="0" eb="2">
      <t>ナカニシ</t>
    </rPh>
    <rPh sb="3" eb="5">
      <t>サキ</t>
    </rPh>
    <phoneticPr fontId="1"/>
  </si>
  <si>
    <t>090-7963-0001</t>
    <phoneticPr fontId="1"/>
  </si>
  <si>
    <t>620-0936</t>
    <phoneticPr fontId="1"/>
  </si>
  <si>
    <t>京都府福知山市正明寺1819</t>
    <rPh sb="0" eb="3">
      <t>キョウトフ</t>
    </rPh>
    <rPh sb="3" eb="7">
      <t>フクチヤマシ</t>
    </rPh>
    <rPh sb="7" eb="10">
      <t>ショウメイジ</t>
    </rPh>
    <phoneticPr fontId="1"/>
  </si>
  <si>
    <t>但馬101-59</t>
    <rPh sb="0" eb="2">
      <t>タジマ</t>
    </rPh>
    <phoneticPr fontId="1"/>
  </si>
  <si>
    <t>但馬101-84</t>
    <rPh sb="0" eb="2">
      <t>タジマ</t>
    </rPh>
    <phoneticPr fontId="1"/>
  </si>
  <si>
    <t>東播302-171</t>
    <phoneticPr fontId="1"/>
  </si>
  <si>
    <t>ﾄﾓﾋｻ ﾏﾕﾐ</t>
    <phoneticPr fontId="1"/>
  </si>
  <si>
    <t>ﾏﾂｵｶ ﾏｺ</t>
    <phoneticPr fontId="1"/>
  </si>
  <si>
    <t>友久　真由美</t>
    <rPh sb="0" eb="2">
      <t>トモヒサ</t>
    </rPh>
    <rPh sb="3" eb="6">
      <t>マユミ</t>
    </rPh>
    <phoneticPr fontId="1"/>
  </si>
  <si>
    <t>080-4019-6086</t>
    <phoneticPr fontId="1"/>
  </si>
  <si>
    <t>姫路市飾磨区恵美酒119-11</t>
    <rPh sb="0" eb="3">
      <t>ヒメジシ</t>
    </rPh>
    <rPh sb="3" eb="6">
      <t>シカマク</t>
    </rPh>
    <rPh sb="6" eb="8">
      <t>エミ</t>
    </rPh>
    <rPh sb="8" eb="9">
      <t>サケ</t>
    </rPh>
    <phoneticPr fontId="1"/>
  </si>
  <si>
    <t>松岡　真子</t>
    <rPh sb="0" eb="2">
      <t>マツオカ</t>
    </rPh>
    <rPh sb="3" eb="5">
      <t>マコ</t>
    </rPh>
    <phoneticPr fontId="1"/>
  </si>
  <si>
    <t>女</t>
    <phoneticPr fontId="1"/>
  </si>
  <si>
    <t>姫路市広畑区蒲田2丁目119番地</t>
    <rPh sb="0" eb="3">
      <t>ヒメジシ</t>
    </rPh>
    <rPh sb="3" eb="6">
      <t>ヒロハタク</t>
    </rPh>
    <rPh sb="6" eb="8">
      <t>カマタ</t>
    </rPh>
    <rPh sb="9" eb="11">
      <t>チョウメ</t>
    </rPh>
    <rPh sb="14" eb="16">
      <t>バンチ</t>
    </rPh>
    <phoneticPr fontId="1"/>
  </si>
  <si>
    <t>ﾂﾂﾐ ﾐｷ</t>
    <phoneticPr fontId="1"/>
  </si>
  <si>
    <t>堤　和昌</t>
    <rPh sb="0" eb="1">
      <t>ツツミ</t>
    </rPh>
    <rPh sb="2" eb="4">
      <t>カズマサ</t>
    </rPh>
    <phoneticPr fontId="1"/>
  </si>
  <si>
    <t>提　美希</t>
    <rPh sb="0" eb="1">
      <t>テイ</t>
    </rPh>
    <rPh sb="2" eb="4">
      <t>ミキ</t>
    </rPh>
    <phoneticPr fontId="1"/>
  </si>
  <si>
    <t>大阪市生野区新今里5-8-1-501</t>
    <rPh sb="0" eb="3">
      <t>オオサカシ</t>
    </rPh>
    <rPh sb="3" eb="6">
      <t>イクノク</t>
    </rPh>
    <rPh sb="6" eb="9">
      <t>シンイマサト</t>
    </rPh>
    <phoneticPr fontId="1"/>
  </si>
  <si>
    <t>大阪市生野区新今里5-8-1-502</t>
    <rPh sb="0" eb="3">
      <t>オオサカシ</t>
    </rPh>
    <rPh sb="3" eb="6">
      <t>イクノク</t>
    </rPh>
    <rPh sb="6" eb="9">
      <t>シンイマサト</t>
    </rPh>
    <phoneticPr fontId="1"/>
  </si>
  <si>
    <t>西播33-2</t>
    <rPh sb="0" eb="1">
      <t>ニシ</t>
    </rPh>
    <rPh sb="1" eb="2">
      <t>バン</t>
    </rPh>
    <phoneticPr fontId="1"/>
  </si>
  <si>
    <t>たらこ塩干物</t>
    <rPh sb="3" eb="4">
      <t>シオ</t>
    </rPh>
    <rPh sb="4" eb="6">
      <t>ヒモノ</t>
    </rPh>
    <phoneticPr fontId="1"/>
  </si>
  <si>
    <t>ｲｼﾔﾏ ｺｳｷ</t>
    <phoneticPr fontId="1"/>
  </si>
  <si>
    <t>石山　広輝</t>
    <rPh sb="0" eb="2">
      <t>イシヤマ</t>
    </rPh>
    <rPh sb="3" eb="4">
      <t>ヒロ</t>
    </rPh>
    <rPh sb="4" eb="5">
      <t>カガヤ</t>
    </rPh>
    <phoneticPr fontId="1"/>
  </si>
  <si>
    <t>田川市大字伊加利1908-1 中央団地4区8-3-1</t>
    <rPh sb="0" eb="3">
      <t>タガワシ</t>
    </rPh>
    <rPh sb="3" eb="5">
      <t>オオジ</t>
    </rPh>
    <rPh sb="5" eb="6">
      <t>イ</t>
    </rPh>
    <rPh sb="6" eb="7">
      <t>カ</t>
    </rPh>
    <rPh sb="7" eb="8">
      <t>トシ</t>
    </rPh>
    <rPh sb="15" eb="17">
      <t>チュウオウ</t>
    </rPh>
    <rPh sb="17" eb="19">
      <t>ダンチ</t>
    </rPh>
    <rPh sb="20" eb="21">
      <t>ク</t>
    </rPh>
    <phoneticPr fontId="1"/>
  </si>
  <si>
    <t>カステラ（福玉焼）</t>
    <phoneticPr fontId="1"/>
  </si>
  <si>
    <t>ｳﾒﾓﾄ ｺｳｲﾁ</t>
    <phoneticPr fontId="1"/>
  </si>
  <si>
    <t>ﾆｷ ﾋﾛﾕｷ</t>
    <phoneticPr fontId="1"/>
  </si>
  <si>
    <t>梅本　弘市</t>
    <rPh sb="0" eb="2">
      <t>ウメモト</t>
    </rPh>
    <rPh sb="3" eb="4">
      <t>ヒロ</t>
    </rPh>
    <rPh sb="4" eb="5">
      <t>イチ</t>
    </rPh>
    <phoneticPr fontId="1"/>
  </si>
  <si>
    <t>二木　弘之</t>
    <rPh sb="0" eb="2">
      <t>ニキ</t>
    </rPh>
    <rPh sb="3" eb="4">
      <t>ヒロ</t>
    </rPh>
    <rPh sb="4" eb="5">
      <t>ユキ</t>
    </rPh>
    <phoneticPr fontId="1"/>
  </si>
  <si>
    <t>080-3465-0633</t>
    <phoneticPr fontId="1"/>
  </si>
  <si>
    <t>080-1286-3965</t>
    <phoneticPr fontId="1"/>
  </si>
  <si>
    <t>神戸市須磨区桜木町2丁目1-48-106</t>
    <rPh sb="0" eb="3">
      <t>コウベシ</t>
    </rPh>
    <rPh sb="3" eb="6">
      <t>スマク</t>
    </rPh>
    <rPh sb="6" eb="9">
      <t>サクラギチョウ</t>
    </rPh>
    <rPh sb="10" eb="12">
      <t>チョウメ</t>
    </rPh>
    <phoneticPr fontId="1"/>
  </si>
  <si>
    <t>大阪府羽曳野市高鷲3丁目5-33</t>
    <rPh sb="0" eb="3">
      <t>オオサカフ</t>
    </rPh>
    <rPh sb="3" eb="4">
      <t>ハネ</t>
    </rPh>
    <rPh sb="4" eb="5">
      <t>エイ</t>
    </rPh>
    <rPh sb="5" eb="6">
      <t>ノ</t>
    </rPh>
    <rPh sb="6" eb="7">
      <t>シ</t>
    </rPh>
    <rPh sb="7" eb="8">
      <t>タカ</t>
    </rPh>
    <rPh sb="8" eb="9">
      <t>ワシ</t>
    </rPh>
    <rPh sb="10" eb="12">
      <t>チョウメ</t>
    </rPh>
    <phoneticPr fontId="1"/>
  </si>
  <si>
    <t>ﾔﾉ　ﾋﾅ</t>
    <phoneticPr fontId="1"/>
  </si>
  <si>
    <t>矢野　姫那</t>
    <rPh sb="0" eb="2">
      <t>ヤノ</t>
    </rPh>
    <rPh sb="3" eb="4">
      <t>ヒメ</t>
    </rPh>
    <rPh sb="4" eb="5">
      <t>ナ</t>
    </rPh>
    <phoneticPr fontId="1"/>
  </si>
  <si>
    <t>080-3856-1733</t>
    <phoneticPr fontId="1"/>
  </si>
  <si>
    <t>ﾀｶﾞｼﾗ ｹﾝ</t>
    <phoneticPr fontId="1"/>
  </si>
  <si>
    <t>田頭　健</t>
    <rPh sb="0" eb="2">
      <t>タガシラ</t>
    </rPh>
    <rPh sb="3" eb="4">
      <t>ケン</t>
    </rPh>
    <phoneticPr fontId="1"/>
  </si>
  <si>
    <t>080-7562-0320</t>
    <phoneticPr fontId="1"/>
  </si>
  <si>
    <t>東大阪市長田東3-3-45</t>
    <rPh sb="4" eb="6">
      <t>ナガタ</t>
    </rPh>
    <rPh sb="6" eb="7">
      <t>ヒガシ</t>
    </rPh>
    <phoneticPr fontId="1"/>
  </si>
  <si>
    <t>ｵｵｵｶ ｶｽﾞﾋｺ</t>
    <phoneticPr fontId="1"/>
  </si>
  <si>
    <t>大阪市鶴見区横提2-9-32</t>
    <rPh sb="0" eb="3">
      <t>オオサカシ</t>
    </rPh>
    <rPh sb="3" eb="6">
      <t>ツルミク</t>
    </rPh>
    <rPh sb="6" eb="7">
      <t>ヨコ</t>
    </rPh>
    <rPh sb="7" eb="8">
      <t>テイ</t>
    </rPh>
    <phoneticPr fontId="1"/>
  </si>
  <si>
    <t>神北1-25</t>
    <rPh sb="0" eb="1">
      <t>カミ</t>
    </rPh>
    <rPh sb="1" eb="2">
      <t>キタ</t>
    </rPh>
    <phoneticPr fontId="1"/>
  </si>
  <si>
    <t>神北1-589</t>
    <rPh sb="0" eb="1">
      <t>カミ</t>
    </rPh>
    <rPh sb="1" eb="2">
      <t>キタ</t>
    </rPh>
    <phoneticPr fontId="1"/>
  </si>
  <si>
    <t>神北1-590</t>
    <rPh sb="0" eb="1">
      <t>カミ</t>
    </rPh>
    <rPh sb="1" eb="2">
      <t>キタ</t>
    </rPh>
    <phoneticPr fontId="1"/>
  </si>
  <si>
    <t>ﾀﾅｶ ﾘｭｳｷ</t>
    <phoneticPr fontId="1"/>
  </si>
  <si>
    <t>ｶﾜﾑﾗ ﾋﾛﾕｷ</t>
    <phoneticPr fontId="1"/>
  </si>
  <si>
    <t>田中　琉樹</t>
    <rPh sb="3" eb="4">
      <t>リュウ</t>
    </rPh>
    <rPh sb="4" eb="5">
      <t>キ</t>
    </rPh>
    <phoneticPr fontId="1"/>
  </si>
  <si>
    <t>河村　浩行</t>
    <rPh sb="0" eb="2">
      <t>カワムラ</t>
    </rPh>
    <rPh sb="3" eb="5">
      <t>ヒロユキ</t>
    </rPh>
    <phoneticPr fontId="1"/>
  </si>
  <si>
    <t>080-3161-0978</t>
    <phoneticPr fontId="1"/>
  </si>
  <si>
    <t>090-9877-9130</t>
    <phoneticPr fontId="1"/>
  </si>
  <si>
    <t>大阪市生野区桃谷2-17-24</t>
    <rPh sb="0" eb="3">
      <t>オオサカシ</t>
    </rPh>
    <rPh sb="3" eb="6">
      <t>イクノク</t>
    </rPh>
    <rPh sb="6" eb="8">
      <t>モモダニ</t>
    </rPh>
    <phoneticPr fontId="1"/>
  </si>
  <si>
    <t>東大阪市森河内西2-30-9</t>
    <rPh sb="0" eb="4">
      <t>ヒガシオオサカシ</t>
    </rPh>
    <rPh sb="4" eb="5">
      <t>モリ</t>
    </rPh>
    <rPh sb="5" eb="7">
      <t>カワチ</t>
    </rPh>
    <rPh sb="7" eb="8">
      <t>ニシ</t>
    </rPh>
    <phoneticPr fontId="1"/>
  </si>
  <si>
    <t>神北1-522</t>
    <rPh sb="0" eb="1">
      <t>カミ</t>
    </rPh>
    <rPh sb="1" eb="2">
      <t>キタ</t>
    </rPh>
    <phoneticPr fontId="1"/>
  </si>
  <si>
    <t>ﾐﾔﾉ ｼｭｳｲﾁ</t>
    <phoneticPr fontId="1"/>
  </si>
  <si>
    <t>宮野　修一</t>
    <rPh sb="0" eb="1">
      <t>ミヤ</t>
    </rPh>
    <rPh sb="1" eb="2">
      <t>ノ</t>
    </rPh>
    <rPh sb="3" eb="5">
      <t>シュウイチ</t>
    </rPh>
    <phoneticPr fontId="1"/>
  </si>
  <si>
    <t>090-3702-5543</t>
    <phoneticPr fontId="1"/>
  </si>
  <si>
    <t>神戸市垂水区狩口台1丁目15-402</t>
    <rPh sb="0" eb="3">
      <t>コウベシ</t>
    </rPh>
    <rPh sb="3" eb="6">
      <t>タルミク</t>
    </rPh>
    <rPh sb="6" eb="7">
      <t>カ</t>
    </rPh>
    <rPh sb="7" eb="8">
      <t>クチ</t>
    </rPh>
    <rPh sb="8" eb="9">
      <t>ダイ</t>
    </rPh>
    <rPh sb="10" eb="12">
      <t>チョウメ</t>
    </rPh>
    <phoneticPr fontId="1"/>
  </si>
  <si>
    <t>チーズハットグ</t>
    <phoneticPr fontId="1"/>
  </si>
  <si>
    <t>中播31-92</t>
    <rPh sb="0" eb="2">
      <t>チュウバン</t>
    </rPh>
    <phoneticPr fontId="1"/>
  </si>
  <si>
    <t>ﾂﾙ ﾅｵﾄ</t>
    <phoneticPr fontId="1"/>
  </si>
  <si>
    <t>ｴｼﾞﾏ ｼﾉﾌﾞ</t>
    <phoneticPr fontId="1"/>
  </si>
  <si>
    <t>ｲｽﾞﾀ ﾀﾀﾞｼ</t>
    <phoneticPr fontId="1"/>
  </si>
  <si>
    <t>ｿｳﾗ ｾﾂｵ</t>
    <phoneticPr fontId="1"/>
  </si>
  <si>
    <t>ｻｲﾄｳ ﾕﾐｺ</t>
    <phoneticPr fontId="1"/>
  </si>
  <si>
    <t>ｷﾑﾗ ﾀｶｼ</t>
    <phoneticPr fontId="1"/>
  </si>
  <si>
    <t>ﾅｶﾔ ﾏｽﾐ</t>
    <phoneticPr fontId="1"/>
  </si>
  <si>
    <t>ﾓﾘﾑﾗ ﾏﾐ</t>
    <phoneticPr fontId="1"/>
  </si>
  <si>
    <t>ｲﾜﾓﾄ ﾉﾘｵ</t>
    <phoneticPr fontId="1"/>
  </si>
  <si>
    <t>鶴　直人</t>
    <rPh sb="0" eb="1">
      <t>ツル</t>
    </rPh>
    <rPh sb="2" eb="4">
      <t>ナオト</t>
    </rPh>
    <phoneticPr fontId="1"/>
  </si>
  <si>
    <t>090-3090-7692</t>
    <phoneticPr fontId="1"/>
  </si>
  <si>
    <t>675-0025</t>
    <phoneticPr fontId="1"/>
  </si>
  <si>
    <t>加古川市尾上町養田1326-3</t>
    <rPh sb="0" eb="4">
      <t>カコガワシ</t>
    </rPh>
    <rPh sb="4" eb="7">
      <t>オガミチョウ</t>
    </rPh>
    <rPh sb="7" eb="8">
      <t>ヤシナ</t>
    </rPh>
    <phoneticPr fontId="1"/>
  </si>
  <si>
    <t>中播31-90</t>
    <rPh sb="0" eb="2">
      <t>チュウバン</t>
    </rPh>
    <phoneticPr fontId="1"/>
  </si>
  <si>
    <t>江島　忍</t>
    <rPh sb="0" eb="2">
      <t>エジマ</t>
    </rPh>
    <rPh sb="3" eb="4">
      <t>シノブ</t>
    </rPh>
    <phoneticPr fontId="1"/>
  </si>
  <si>
    <t>070-8336-5874</t>
    <phoneticPr fontId="1"/>
  </si>
  <si>
    <t>姫路市夢前町寺881－4</t>
    <rPh sb="0" eb="3">
      <t>ヒメジシ</t>
    </rPh>
    <rPh sb="3" eb="6">
      <t>ユメサキチョウ</t>
    </rPh>
    <rPh sb="6" eb="7">
      <t>テラ</t>
    </rPh>
    <phoneticPr fontId="1"/>
  </si>
  <si>
    <t>とりかわギョーザ</t>
    <phoneticPr fontId="1"/>
  </si>
  <si>
    <t>中播31-89</t>
    <rPh sb="0" eb="2">
      <t>チュウバン</t>
    </rPh>
    <phoneticPr fontId="1"/>
  </si>
  <si>
    <t>出田　直</t>
    <rPh sb="0" eb="2">
      <t>イズタ</t>
    </rPh>
    <rPh sb="3" eb="4">
      <t>ナオ</t>
    </rPh>
    <phoneticPr fontId="1"/>
  </si>
  <si>
    <t>090-1138-9914</t>
    <phoneticPr fontId="1"/>
  </si>
  <si>
    <t>679-4026</t>
    <phoneticPr fontId="1"/>
  </si>
  <si>
    <t>たつの市揖西町竹原828-2</t>
    <rPh sb="3" eb="4">
      <t>シ</t>
    </rPh>
    <rPh sb="4" eb="7">
      <t>イッサイチョウ</t>
    </rPh>
    <rPh sb="7" eb="9">
      <t>タケハラ</t>
    </rPh>
    <phoneticPr fontId="1"/>
  </si>
  <si>
    <t>中播31-74</t>
    <rPh sb="0" eb="2">
      <t>チュウバン</t>
    </rPh>
    <phoneticPr fontId="1"/>
  </si>
  <si>
    <t>祖浦　節男</t>
    <rPh sb="0" eb="1">
      <t>ソ</t>
    </rPh>
    <rPh sb="1" eb="2">
      <t>ウラ</t>
    </rPh>
    <rPh sb="3" eb="5">
      <t>セツオ</t>
    </rPh>
    <phoneticPr fontId="1"/>
  </si>
  <si>
    <t>090-9624-3210</t>
    <phoneticPr fontId="1"/>
  </si>
  <si>
    <t>679-2322</t>
    <phoneticPr fontId="1"/>
  </si>
  <si>
    <t>神崎郡市川町小谷160</t>
    <rPh sb="0" eb="3">
      <t>カンザキグン</t>
    </rPh>
    <rPh sb="3" eb="6">
      <t>イチカワチョウ</t>
    </rPh>
    <rPh sb="6" eb="8">
      <t>オタニ</t>
    </rPh>
    <phoneticPr fontId="1"/>
  </si>
  <si>
    <t>中播31－91</t>
    <rPh sb="0" eb="2">
      <t>チュウバン</t>
    </rPh>
    <phoneticPr fontId="1"/>
  </si>
  <si>
    <t>木村　多加志</t>
    <rPh sb="3" eb="4">
      <t>オオ</t>
    </rPh>
    <rPh sb="4" eb="5">
      <t>カ</t>
    </rPh>
    <rPh sb="5" eb="6">
      <t>シ</t>
    </rPh>
    <phoneticPr fontId="1"/>
  </si>
  <si>
    <t>090-7478-7486</t>
    <phoneticPr fontId="1"/>
  </si>
  <si>
    <t>姫路市夢前町寺811－4</t>
    <rPh sb="0" eb="3">
      <t>ヒメジシ</t>
    </rPh>
    <rPh sb="3" eb="6">
      <t>ユメサキチョウ</t>
    </rPh>
    <rPh sb="6" eb="7">
      <t>テラ</t>
    </rPh>
    <phoneticPr fontId="1"/>
  </si>
  <si>
    <t>神戸市中央区琴ノ緒町2丁目3－5－908</t>
    <rPh sb="0" eb="3">
      <t>コウベシ</t>
    </rPh>
    <rPh sb="3" eb="6">
      <t>チュウオウク</t>
    </rPh>
    <rPh sb="6" eb="7">
      <t>コト</t>
    </rPh>
    <rPh sb="8" eb="9">
      <t>ショ</t>
    </rPh>
    <rPh sb="9" eb="10">
      <t>マチ</t>
    </rPh>
    <rPh sb="11" eb="13">
      <t>チョウメ</t>
    </rPh>
    <phoneticPr fontId="1"/>
  </si>
  <si>
    <t>斉藤　友美子</t>
    <rPh sb="0" eb="2">
      <t>サイトウ</t>
    </rPh>
    <rPh sb="3" eb="6">
      <t>ユミコ</t>
    </rPh>
    <phoneticPr fontId="1"/>
  </si>
  <si>
    <t>090-9655－9240</t>
    <phoneticPr fontId="1"/>
  </si>
  <si>
    <t>801-0851</t>
    <phoneticPr fontId="1"/>
  </si>
  <si>
    <t>福岡県北九州市門司区東本町1丁目5-34-401</t>
    <rPh sb="0" eb="3">
      <t>フクオカケン</t>
    </rPh>
    <rPh sb="3" eb="7">
      <t>キタキュウシュウシ</t>
    </rPh>
    <rPh sb="7" eb="8">
      <t>モン</t>
    </rPh>
    <rPh sb="8" eb="9">
      <t>ツカサ</t>
    </rPh>
    <rPh sb="9" eb="10">
      <t>ク</t>
    </rPh>
    <rPh sb="10" eb="13">
      <t>ヒガシホンマチ</t>
    </rPh>
    <rPh sb="14" eb="16">
      <t>チョウメ</t>
    </rPh>
    <phoneticPr fontId="1"/>
  </si>
  <si>
    <t>カリカリチーズ</t>
    <phoneticPr fontId="1"/>
  </si>
  <si>
    <t>中矢　真澄</t>
    <rPh sb="0" eb="2">
      <t>ナカヤ</t>
    </rPh>
    <rPh sb="3" eb="4">
      <t>マ</t>
    </rPh>
    <rPh sb="4" eb="5">
      <t>スミ</t>
    </rPh>
    <phoneticPr fontId="1"/>
  </si>
  <si>
    <t>080-2721-1116</t>
    <phoneticPr fontId="1"/>
  </si>
  <si>
    <t>805-0017</t>
    <phoneticPr fontId="1"/>
  </si>
  <si>
    <t>福岡県北九州市八幡東区山王1-5-16-302</t>
    <rPh sb="0" eb="3">
      <t>フクオカケン</t>
    </rPh>
    <rPh sb="3" eb="7">
      <t>キタキュウシュウシ</t>
    </rPh>
    <rPh sb="7" eb="11">
      <t>ヤハタヒガシク</t>
    </rPh>
    <rPh sb="11" eb="13">
      <t>サンオウ</t>
    </rPh>
    <phoneticPr fontId="1"/>
  </si>
  <si>
    <t>からあげ</t>
    <phoneticPr fontId="1"/>
  </si>
  <si>
    <t>大野　萌</t>
    <rPh sb="3" eb="4">
      <t>モ</t>
    </rPh>
    <phoneticPr fontId="1"/>
  </si>
  <si>
    <t>大阪府柏原市平野2丁目15-26</t>
    <rPh sb="0" eb="3">
      <t>オオサカフ</t>
    </rPh>
    <rPh sb="3" eb="6">
      <t>カシワラシ</t>
    </rPh>
    <rPh sb="6" eb="8">
      <t>ヒラノ</t>
    </rPh>
    <rPh sb="9" eb="11">
      <t>チョウメ</t>
    </rPh>
    <phoneticPr fontId="1"/>
  </si>
  <si>
    <t>肉巻き</t>
    <rPh sb="0" eb="2">
      <t>ニクマ</t>
    </rPh>
    <phoneticPr fontId="1"/>
  </si>
  <si>
    <t>岩本　則夫</t>
    <rPh sb="0" eb="2">
      <t>イワモト</t>
    </rPh>
    <rPh sb="3" eb="5">
      <t>ノリオ</t>
    </rPh>
    <phoneticPr fontId="1"/>
  </si>
  <si>
    <t>080-6407-2916</t>
    <phoneticPr fontId="1"/>
  </si>
  <si>
    <t>姫路市夢前町寺811-4</t>
    <rPh sb="0" eb="3">
      <t>ヒメジシ</t>
    </rPh>
    <rPh sb="3" eb="7">
      <t>ユメサキチョウテラ</t>
    </rPh>
    <phoneticPr fontId="1"/>
  </si>
  <si>
    <t>森村　真美</t>
    <rPh sb="0" eb="2">
      <t>モリムラ</t>
    </rPh>
    <rPh sb="3" eb="5">
      <t>マミ</t>
    </rPh>
    <phoneticPr fontId="1"/>
  </si>
  <si>
    <t>090-8832-1095</t>
    <phoneticPr fontId="1"/>
  </si>
  <si>
    <t>801-0861</t>
    <phoneticPr fontId="1"/>
  </si>
  <si>
    <t>福岡県門司区長谷1-14-26-205</t>
    <rPh sb="0" eb="3">
      <t>フクオカケン</t>
    </rPh>
    <rPh sb="3" eb="4">
      <t>モン</t>
    </rPh>
    <rPh sb="4" eb="5">
      <t>ツカサ</t>
    </rPh>
    <rPh sb="5" eb="6">
      <t>ク</t>
    </rPh>
    <rPh sb="6" eb="8">
      <t>ナガタニ</t>
    </rPh>
    <phoneticPr fontId="1"/>
  </si>
  <si>
    <t>小籠包</t>
    <rPh sb="0" eb="3">
      <t>ショウロンポウ</t>
    </rPh>
    <phoneticPr fontId="1"/>
  </si>
  <si>
    <t>中播31-109</t>
    <rPh sb="0" eb="2">
      <t>チュウバン</t>
    </rPh>
    <phoneticPr fontId="1"/>
  </si>
  <si>
    <t>池田　彰邦</t>
    <rPh sb="0" eb="2">
      <t>イケダ</t>
    </rPh>
    <rPh sb="3" eb="5">
      <t>アキクニ</t>
    </rPh>
    <phoneticPr fontId="1"/>
  </si>
  <si>
    <t>090-8691－0222</t>
    <phoneticPr fontId="1"/>
  </si>
  <si>
    <t>兵庫県姫路市夢前町寺811-4</t>
    <rPh sb="0" eb="3">
      <t>ヒョウゴケン</t>
    </rPh>
    <rPh sb="3" eb="6">
      <t>ヒメジシ</t>
    </rPh>
    <rPh sb="6" eb="9">
      <t>ユメサキチョウ</t>
    </rPh>
    <rPh sb="9" eb="10">
      <t>テラ</t>
    </rPh>
    <phoneticPr fontId="1"/>
  </si>
  <si>
    <t xml:space="preserve">中播31-102 </t>
    <rPh sb="0" eb="2">
      <t>チュウバン</t>
    </rPh>
    <phoneticPr fontId="1"/>
  </si>
  <si>
    <t>古里　明子</t>
    <rPh sb="0" eb="2">
      <t>フルサト</t>
    </rPh>
    <rPh sb="3" eb="5">
      <t>アキコ</t>
    </rPh>
    <phoneticPr fontId="1"/>
  </si>
  <si>
    <t>090-4640－0555</t>
    <phoneticPr fontId="1"/>
  </si>
  <si>
    <t xml:space="preserve">中播31-109 </t>
    <rPh sb="0" eb="2">
      <t>チュウバン</t>
    </rPh>
    <phoneticPr fontId="1"/>
  </si>
  <si>
    <t>岡　奏</t>
    <rPh sb="0" eb="1">
      <t>オカ</t>
    </rPh>
    <rPh sb="2" eb="3">
      <t>カナ</t>
    </rPh>
    <phoneticPr fontId="1"/>
  </si>
  <si>
    <t>080-9740-5539</t>
    <phoneticPr fontId="1"/>
  </si>
  <si>
    <t>兵庫県夢前町寺811-4</t>
    <rPh sb="0" eb="3">
      <t>ヒョウゴケン</t>
    </rPh>
    <rPh sb="3" eb="6">
      <t>ユメサキチョウ</t>
    </rPh>
    <rPh sb="6" eb="7">
      <t>テラ</t>
    </rPh>
    <phoneticPr fontId="1"/>
  </si>
  <si>
    <t>ｵｶ ｶﾅﾃﾞ</t>
    <phoneticPr fontId="1"/>
  </si>
  <si>
    <t>ﾌﾙｻﾄ ｱｷｺ</t>
    <phoneticPr fontId="1"/>
  </si>
  <si>
    <t>ｲｹﾀﾞ ｱｷｸﾆ</t>
    <phoneticPr fontId="1"/>
  </si>
  <si>
    <t>まるかず商店</t>
    <phoneticPr fontId="1"/>
  </si>
  <si>
    <t>中播31-96</t>
    <rPh sb="0" eb="2">
      <t>チュウバン</t>
    </rPh>
    <phoneticPr fontId="1"/>
  </si>
  <si>
    <t>トルネードポテト</t>
    <phoneticPr fontId="1"/>
  </si>
  <si>
    <t>ｶﾏﾓﾄ ﾘｮｳｼﾞ</t>
    <phoneticPr fontId="1"/>
  </si>
  <si>
    <t>ｵｵｶﾞﾐ ｼｮｳｺﾞ</t>
    <phoneticPr fontId="1"/>
  </si>
  <si>
    <t>釜本　涼二</t>
    <rPh sb="0" eb="2">
      <t>カマモト</t>
    </rPh>
    <rPh sb="3" eb="4">
      <t>スズ</t>
    </rPh>
    <rPh sb="4" eb="5">
      <t>ニ</t>
    </rPh>
    <phoneticPr fontId="1"/>
  </si>
  <si>
    <t>大上　翔伍</t>
    <rPh sb="0" eb="2">
      <t>オオガミ</t>
    </rPh>
    <rPh sb="3" eb="4">
      <t>ショウ</t>
    </rPh>
    <rPh sb="4" eb="5">
      <t>ゴ</t>
    </rPh>
    <phoneticPr fontId="1"/>
  </si>
  <si>
    <t>080-4708-2584</t>
    <phoneticPr fontId="1"/>
  </si>
  <si>
    <t>姫路市香寺町広瀬461-1-203</t>
    <rPh sb="0" eb="3">
      <t>ヒメジシ</t>
    </rPh>
    <rPh sb="3" eb="6">
      <t>コウデラチョウ</t>
    </rPh>
    <rPh sb="6" eb="8">
      <t>ヒロセ</t>
    </rPh>
    <phoneticPr fontId="1"/>
  </si>
  <si>
    <t>080-6128-1031</t>
    <phoneticPr fontId="1"/>
  </si>
  <si>
    <t>姫路市広峰1丁目4-35-102</t>
    <rPh sb="0" eb="3">
      <t>ヒメジシ</t>
    </rPh>
    <rPh sb="3" eb="5">
      <t>ヒロミネ</t>
    </rPh>
    <rPh sb="6" eb="8">
      <t>チョウメ</t>
    </rPh>
    <phoneticPr fontId="1"/>
  </si>
  <si>
    <t>中播31-98</t>
    <rPh sb="0" eb="2">
      <t>チュウバン</t>
    </rPh>
    <phoneticPr fontId="1"/>
  </si>
  <si>
    <t>中播32-29</t>
    <rPh sb="0" eb="2">
      <t>チュウバン</t>
    </rPh>
    <phoneticPr fontId="1"/>
  </si>
  <si>
    <t>679-2142</t>
    <phoneticPr fontId="1"/>
  </si>
  <si>
    <t>670-0882</t>
    <phoneticPr fontId="1"/>
  </si>
  <si>
    <t>655-0049</t>
    <phoneticPr fontId="1"/>
  </si>
  <si>
    <t>544-0034</t>
    <phoneticPr fontId="1"/>
  </si>
  <si>
    <t>577-0061</t>
    <phoneticPr fontId="1"/>
  </si>
  <si>
    <t>651-0094</t>
    <phoneticPr fontId="1"/>
  </si>
  <si>
    <t>672-8057</t>
    <phoneticPr fontId="1"/>
  </si>
  <si>
    <t>671-1102</t>
    <phoneticPr fontId="1"/>
  </si>
  <si>
    <t>597-0073</t>
    <phoneticPr fontId="1"/>
  </si>
  <si>
    <t>560-0034</t>
    <phoneticPr fontId="1"/>
  </si>
  <si>
    <t>585-3698</t>
    <phoneticPr fontId="1"/>
  </si>
  <si>
    <t>581-0085</t>
    <phoneticPr fontId="1"/>
  </si>
  <si>
    <t>552-0014</t>
    <phoneticPr fontId="1"/>
  </si>
  <si>
    <t>591-8007</t>
    <phoneticPr fontId="1"/>
  </si>
  <si>
    <t>675-0011</t>
    <phoneticPr fontId="1"/>
  </si>
  <si>
    <t>825-0001</t>
    <phoneticPr fontId="1"/>
  </si>
  <si>
    <t>888-0001</t>
    <phoneticPr fontId="1"/>
  </si>
  <si>
    <t>677-0017</t>
    <phoneticPr fontId="1"/>
  </si>
  <si>
    <t>654-0066</t>
    <phoneticPr fontId="1"/>
  </si>
  <si>
    <t>583-0882</t>
    <phoneticPr fontId="1"/>
  </si>
  <si>
    <t>627-0004</t>
    <phoneticPr fontId="1"/>
  </si>
  <si>
    <t>玉こんにゃく</t>
    <rPh sb="0" eb="1">
      <t>タマ</t>
    </rPh>
    <phoneticPr fontId="1"/>
  </si>
  <si>
    <t>中播31-32</t>
    <rPh sb="0" eb="2">
      <t>チュウバン</t>
    </rPh>
    <phoneticPr fontId="1"/>
  </si>
  <si>
    <t>ｻｸﾗｲ ｼｮｳｾｲ</t>
    <phoneticPr fontId="1"/>
  </si>
  <si>
    <t>ﾁｬｷ ﾏﾅﾐ</t>
    <phoneticPr fontId="1"/>
  </si>
  <si>
    <t>ﾅｶﾞﾊﾗ ﾐﾉﾘ</t>
    <phoneticPr fontId="1"/>
  </si>
  <si>
    <t>櫻井　翔聖</t>
    <rPh sb="0" eb="2">
      <t>サクライ</t>
    </rPh>
    <rPh sb="3" eb="4">
      <t>ショウ</t>
    </rPh>
    <rPh sb="4" eb="5">
      <t>セイ</t>
    </rPh>
    <phoneticPr fontId="1"/>
  </si>
  <si>
    <t>080-4563-4321</t>
    <phoneticPr fontId="1"/>
  </si>
  <si>
    <t>584-0024</t>
    <phoneticPr fontId="1"/>
  </si>
  <si>
    <t>大阪府富田林市若松町4丁目8-2-103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</si>
  <si>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茶木　麻菜美</t>
    <rPh sb="0" eb="2">
      <t>チャキ</t>
    </rPh>
    <rPh sb="3" eb="5">
      <t>マナ</t>
    </rPh>
    <rPh sb="5" eb="6">
      <t>ミ</t>
    </rPh>
    <phoneticPr fontId="1"/>
  </si>
  <si>
    <t>080-4562-0809</t>
    <phoneticPr fontId="1"/>
  </si>
  <si>
    <t>522-0212</t>
    <phoneticPr fontId="1"/>
  </si>
  <si>
    <t>滋賀県彦根市葛龍町494</t>
    <rPh sb="0" eb="3">
      <t>シガケン</t>
    </rPh>
    <rPh sb="3" eb="6">
      <t>ヒコネシ</t>
    </rPh>
    <rPh sb="6" eb="7">
      <t>クズ</t>
    </rPh>
    <rPh sb="7" eb="8">
      <t>リュウ</t>
    </rPh>
    <rPh sb="8" eb="9">
      <t>マチ</t>
    </rPh>
    <phoneticPr fontId="1"/>
  </si>
  <si>
    <t>長原　未法</t>
    <rPh sb="0" eb="2">
      <t>ナガハラ</t>
    </rPh>
    <rPh sb="3" eb="4">
      <t>ミ</t>
    </rPh>
    <rPh sb="4" eb="5">
      <t>ホウ</t>
    </rPh>
    <phoneticPr fontId="1"/>
  </si>
  <si>
    <t>090-9449-3739</t>
    <phoneticPr fontId="1"/>
  </si>
  <si>
    <t>大阪府富田林市若松町2丁目3-8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</si>
  <si>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ﾂｶｻﾞｷ ﾋﾛﾉ</t>
    <phoneticPr fontId="1"/>
  </si>
  <si>
    <t>塚崎　容能</t>
    <rPh sb="0" eb="2">
      <t>ツカザキ</t>
    </rPh>
    <rPh sb="3" eb="4">
      <t>ヨウ</t>
    </rPh>
    <rPh sb="4" eb="5">
      <t>ノウ</t>
    </rPh>
    <phoneticPr fontId="1"/>
  </si>
  <si>
    <t>080-3800-7303</t>
    <phoneticPr fontId="1"/>
  </si>
  <si>
    <t>姫路市田寺東4-22-9</t>
    <rPh sb="0" eb="3">
      <t>ヒメジシ</t>
    </rPh>
    <rPh sb="3" eb="6">
      <t>タデラヒガシ</t>
    </rPh>
    <phoneticPr fontId="1"/>
  </si>
  <si>
    <t>ﾌｼﾞｲ ｱｷﾉﾘ</t>
    <phoneticPr fontId="1"/>
  </si>
  <si>
    <t>藤井　昭典</t>
    <rPh sb="0" eb="2">
      <t>フジイ</t>
    </rPh>
    <rPh sb="3" eb="5">
      <t>アキノリ</t>
    </rPh>
    <phoneticPr fontId="1"/>
  </si>
  <si>
    <t>080-9724-1643</t>
    <phoneticPr fontId="1"/>
  </si>
  <si>
    <t>大阪府松原市東新町2-175-8</t>
    <rPh sb="0" eb="3">
      <t>オオサカフ</t>
    </rPh>
    <rPh sb="3" eb="6">
      <t>マツバラシ</t>
    </rPh>
    <rPh sb="6" eb="7">
      <t>ヒガシ</t>
    </rPh>
    <rPh sb="7" eb="9">
      <t>シンマチ</t>
    </rPh>
    <phoneticPr fontId="1"/>
  </si>
  <si>
    <t>カリカリポテト</t>
    <phoneticPr fontId="1"/>
  </si>
  <si>
    <t>焼きそば</t>
    <rPh sb="0" eb="1">
      <t>ヤ</t>
    </rPh>
    <phoneticPr fontId="1"/>
  </si>
  <si>
    <t>じゃがバター</t>
    <phoneticPr fontId="1"/>
  </si>
  <si>
    <t>フルーツチョコ</t>
    <phoneticPr fontId="1"/>
  </si>
  <si>
    <t>鎌倉商店</t>
    <rPh sb="0" eb="2">
      <t>カマクラ</t>
    </rPh>
    <rPh sb="2" eb="4">
      <t>ショウテン</t>
    </rPh>
    <phoneticPr fontId="1"/>
  </si>
  <si>
    <t>たらこ塩干物</t>
    <rPh sb="3" eb="6">
      <t>エンカンブツ</t>
    </rPh>
    <phoneticPr fontId="1"/>
  </si>
  <si>
    <t>夢坊主</t>
    <rPh sb="0" eb="3">
      <t>ユメボウズ</t>
    </rPh>
    <phoneticPr fontId="1"/>
  </si>
  <si>
    <t>行武　清</t>
    <rPh sb="0" eb="1">
      <t>ユ</t>
    </rPh>
    <rPh sb="1" eb="2">
      <t>タケ</t>
    </rPh>
    <rPh sb="3" eb="4">
      <t>キヨシ</t>
    </rPh>
    <phoneticPr fontId="1"/>
  </si>
  <si>
    <t>小木曽陶器</t>
    <rPh sb="0" eb="3">
      <t>オギソ</t>
    </rPh>
    <rPh sb="3" eb="5">
      <t>トウキ</t>
    </rPh>
    <phoneticPr fontId="1"/>
  </si>
  <si>
    <t>小木曽　幹夫</t>
    <rPh sb="0" eb="3">
      <t>オギソ</t>
    </rPh>
    <rPh sb="4" eb="5">
      <t>ミキ</t>
    </rPh>
    <rPh sb="5" eb="6">
      <t>オット</t>
    </rPh>
    <phoneticPr fontId="1"/>
  </si>
  <si>
    <t>陶器販売</t>
    <rPh sb="0" eb="2">
      <t>トウキ</t>
    </rPh>
    <rPh sb="2" eb="4">
      <t>ハンバイ</t>
    </rPh>
    <phoneticPr fontId="1"/>
  </si>
  <si>
    <t>下７</t>
    <rPh sb="0" eb="1">
      <t>シタ</t>
    </rPh>
    <phoneticPr fontId="1"/>
  </si>
  <si>
    <t>下８</t>
    <rPh sb="0" eb="1">
      <t>シタ</t>
    </rPh>
    <phoneticPr fontId="1"/>
  </si>
  <si>
    <t>下９</t>
    <rPh sb="0" eb="1">
      <t>シタ</t>
    </rPh>
    <phoneticPr fontId="1"/>
  </si>
  <si>
    <t>下10</t>
    <rPh sb="0" eb="1">
      <t>シタ</t>
    </rPh>
    <phoneticPr fontId="1"/>
  </si>
  <si>
    <t>下12</t>
    <rPh sb="0" eb="1">
      <t>シタ</t>
    </rPh>
    <phoneticPr fontId="1"/>
  </si>
  <si>
    <t>下15</t>
    <rPh sb="0" eb="1">
      <t>シタ</t>
    </rPh>
    <phoneticPr fontId="1"/>
  </si>
  <si>
    <t>下17</t>
    <rPh sb="0" eb="1">
      <t>シタ</t>
    </rPh>
    <phoneticPr fontId="1"/>
  </si>
  <si>
    <t>下18</t>
    <rPh sb="0" eb="1">
      <t>シタ</t>
    </rPh>
    <phoneticPr fontId="1"/>
  </si>
  <si>
    <t>下19</t>
    <rPh sb="0" eb="1">
      <t>シタ</t>
    </rPh>
    <phoneticPr fontId="1"/>
  </si>
  <si>
    <t>下20</t>
    <rPh sb="0" eb="1">
      <t>シタ</t>
    </rPh>
    <phoneticPr fontId="1"/>
  </si>
  <si>
    <t>下21</t>
    <rPh sb="0" eb="1">
      <t>シタ</t>
    </rPh>
    <phoneticPr fontId="1"/>
  </si>
  <si>
    <t>下22</t>
    <rPh sb="0" eb="1">
      <t>シタ</t>
    </rPh>
    <phoneticPr fontId="1"/>
  </si>
  <si>
    <t>下23</t>
    <rPh sb="0" eb="1">
      <t>シタ</t>
    </rPh>
    <phoneticPr fontId="1"/>
  </si>
  <si>
    <t>下24</t>
    <rPh sb="0" eb="1">
      <t>シタ</t>
    </rPh>
    <phoneticPr fontId="1"/>
  </si>
  <si>
    <t>下25</t>
    <rPh sb="0" eb="1">
      <t>シタ</t>
    </rPh>
    <phoneticPr fontId="1"/>
  </si>
  <si>
    <t>下26</t>
    <rPh sb="0" eb="1">
      <t>シタ</t>
    </rPh>
    <phoneticPr fontId="1"/>
  </si>
  <si>
    <t>下27</t>
    <rPh sb="0" eb="1">
      <t>シタ</t>
    </rPh>
    <phoneticPr fontId="1"/>
  </si>
  <si>
    <t>下28</t>
    <rPh sb="0" eb="1">
      <t>シタ</t>
    </rPh>
    <phoneticPr fontId="1"/>
  </si>
  <si>
    <t>下29</t>
    <rPh sb="0" eb="1">
      <t>シタ</t>
    </rPh>
    <phoneticPr fontId="1"/>
  </si>
  <si>
    <t>下30</t>
    <rPh sb="0" eb="1">
      <t>シタ</t>
    </rPh>
    <phoneticPr fontId="1"/>
  </si>
  <si>
    <t>下31</t>
    <rPh sb="0" eb="1">
      <t>シタ</t>
    </rPh>
    <phoneticPr fontId="1"/>
  </si>
  <si>
    <t>下32</t>
    <rPh sb="0" eb="1">
      <t>シタ</t>
    </rPh>
    <phoneticPr fontId="1"/>
  </si>
  <si>
    <t>下33</t>
    <rPh sb="0" eb="1">
      <t>シタ</t>
    </rPh>
    <phoneticPr fontId="1"/>
  </si>
  <si>
    <t>下34</t>
    <rPh sb="0" eb="1">
      <t>シタ</t>
    </rPh>
    <phoneticPr fontId="1"/>
  </si>
  <si>
    <t>下35</t>
    <rPh sb="0" eb="1">
      <t>シタ</t>
    </rPh>
    <phoneticPr fontId="1"/>
  </si>
  <si>
    <t>下36</t>
    <rPh sb="0" eb="1">
      <t>シタ</t>
    </rPh>
    <phoneticPr fontId="1"/>
  </si>
  <si>
    <t>下38</t>
    <rPh sb="0" eb="1">
      <t>シタ</t>
    </rPh>
    <phoneticPr fontId="1"/>
  </si>
  <si>
    <t>下39</t>
    <rPh sb="0" eb="1">
      <t>シタ</t>
    </rPh>
    <phoneticPr fontId="1"/>
  </si>
  <si>
    <t>下40</t>
    <rPh sb="0" eb="1">
      <t>シタ</t>
    </rPh>
    <phoneticPr fontId="1"/>
  </si>
  <si>
    <t>下43</t>
    <rPh sb="0" eb="1">
      <t>シタ</t>
    </rPh>
    <phoneticPr fontId="1"/>
  </si>
  <si>
    <t>下44</t>
    <rPh sb="0" eb="1">
      <t>シタ</t>
    </rPh>
    <phoneticPr fontId="1"/>
  </si>
  <si>
    <t>下45</t>
    <rPh sb="0" eb="1">
      <t>シタ</t>
    </rPh>
    <phoneticPr fontId="1"/>
  </si>
  <si>
    <t>ビニールくじ</t>
    <phoneticPr fontId="1"/>
  </si>
  <si>
    <t>下46</t>
    <rPh sb="0" eb="1">
      <t>シタ</t>
    </rPh>
    <phoneticPr fontId="1"/>
  </si>
  <si>
    <t>下47</t>
    <rPh sb="0" eb="1">
      <t>シタ</t>
    </rPh>
    <phoneticPr fontId="1"/>
  </si>
  <si>
    <t>下48</t>
    <rPh sb="0" eb="1">
      <t>シタ</t>
    </rPh>
    <phoneticPr fontId="1"/>
  </si>
  <si>
    <t>下49</t>
    <rPh sb="0" eb="1">
      <t>シタ</t>
    </rPh>
    <phoneticPr fontId="1"/>
  </si>
  <si>
    <t>下50</t>
    <rPh sb="0" eb="1">
      <t>シタ</t>
    </rPh>
    <phoneticPr fontId="1"/>
  </si>
  <si>
    <t>下51</t>
    <rPh sb="0" eb="1">
      <t>シタ</t>
    </rPh>
    <phoneticPr fontId="1"/>
  </si>
  <si>
    <t>下52</t>
    <rPh sb="0" eb="1">
      <t>シタ</t>
    </rPh>
    <phoneticPr fontId="1"/>
  </si>
  <si>
    <t>下53</t>
    <rPh sb="0" eb="1">
      <t>シタ</t>
    </rPh>
    <phoneticPr fontId="1"/>
  </si>
  <si>
    <t>下54</t>
    <rPh sb="0" eb="1">
      <t>シタ</t>
    </rPh>
    <phoneticPr fontId="1"/>
  </si>
  <si>
    <t>下55</t>
    <rPh sb="0" eb="1">
      <t>シタ</t>
    </rPh>
    <phoneticPr fontId="1"/>
  </si>
  <si>
    <t>下88</t>
    <rPh sb="0" eb="1">
      <t>シタ</t>
    </rPh>
    <phoneticPr fontId="1"/>
  </si>
  <si>
    <t>下58</t>
    <rPh sb="0" eb="1">
      <t>シタ</t>
    </rPh>
    <phoneticPr fontId="1"/>
  </si>
  <si>
    <t>下59</t>
    <rPh sb="0" eb="1">
      <t>シタ</t>
    </rPh>
    <phoneticPr fontId="1"/>
  </si>
  <si>
    <t>下60</t>
    <rPh sb="0" eb="1">
      <t>シタ</t>
    </rPh>
    <phoneticPr fontId="1"/>
  </si>
  <si>
    <t>下61</t>
    <rPh sb="0" eb="1">
      <t>シタ</t>
    </rPh>
    <phoneticPr fontId="1"/>
  </si>
  <si>
    <t>下62</t>
    <rPh sb="0" eb="1">
      <t>シタ</t>
    </rPh>
    <phoneticPr fontId="1"/>
  </si>
  <si>
    <t>下76</t>
    <rPh sb="0" eb="1">
      <t>シタ</t>
    </rPh>
    <phoneticPr fontId="1"/>
  </si>
  <si>
    <t>下63</t>
    <rPh sb="0" eb="1">
      <t>シタ</t>
    </rPh>
    <phoneticPr fontId="1"/>
  </si>
  <si>
    <t>下64</t>
    <rPh sb="0" eb="1">
      <t>シタ</t>
    </rPh>
    <phoneticPr fontId="1"/>
  </si>
  <si>
    <t>下65</t>
    <rPh sb="0" eb="1">
      <t>シタ</t>
    </rPh>
    <phoneticPr fontId="1"/>
  </si>
  <si>
    <t>下66</t>
    <rPh sb="0" eb="1">
      <t>シタ</t>
    </rPh>
    <phoneticPr fontId="1"/>
  </si>
  <si>
    <t>坂67</t>
    <rPh sb="0" eb="1">
      <t>サカ</t>
    </rPh>
    <phoneticPr fontId="1"/>
  </si>
  <si>
    <t>おこし</t>
    <phoneticPr fontId="1"/>
  </si>
  <si>
    <t>坂68</t>
    <rPh sb="0" eb="1">
      <t>サカ</t>
    </rPh>
    <phoneticPr fontId="1"/>
  </si>
  <si>
    <t>坂69</t>
    <rPh sb="0" eb="1">
      <t>サカ</t>
    </rPh>
    <phoneticPr fontId="1"/>
  </si>
  <si>
    <t>上108</t>
    <rPh sb="0" eb="1">
      <t>ウエ</t>
    </rPh>
    <phoneticPr fontId="1"/>
  </si>
  <si>
    <t>坂81</t>
    <rPh sb="0" eb="1">
      <t>サカ</t>
    </rPh>
    <phoneticPr fontId="1"/>
  </si>
  <si>
    <t>下72</t>
    <rPh sb="0" eb="1">
      <t>シタ</t>
    </rPh>
    <phoneticPr fontId="1"/>
  </si>
  <si>
    <t>下71</t>
    <rPh sb="0" eb="1">
      <t>シタ</t>
    </rPh>
    <phoneticPr fontId="1"/>
  </si>
  <si>
    <t>下73</t>
    <rPh sb="0" eb="1">
      <t>シタ</t>
    </rPh>
    <phoneticPr fontId="1"/>
  </si>
  <si>
    <t>下74</t>
    <rPh sb="0" eb="1">
      <t>シタ</t>
    </rPh>
    <phoneticPr fontId="1"/>
  </si>
  <si>
    <t>下75</t>
    <rPh sb="0" eb="1">
      <t>シタ</t>
    </rPh>
    <phoneticPr fontId="1"/>
  </si>
  <si>
    <t>下77</t>
    <rPh sb="0" eb="1">
      <t>シタ</t>
    </rPh>
    <phoneticPr fontId="1"/>
  </si>
  <si>
    <t>下78</t>
    <rPh sb="0" eb="1">
      <t>シタ</t>
    </rPh>
    <phoneticPr fontId="1"/>
  </si>
  <si>
    <t>下79</t>
    <rPh sb="0" eb="1">
      <t>シタ</t>
    </rPh>
    <phoneticPr fontId="1"/>
  </si>
  <si>
    <t>下80</t>
    <rPh sb="0" eb="1">
      <t>シタ</t>
    </rPh>
    <phoneticPr fontId="1"/>
  </si>
  <si>
    <t>上101</t>
    <rPh sb="0" eb="1">
      <t>ウエ</t>
    </rPh>
    <phoneticPr fontId="1"/>
  </si>
  <si>
    <t>上102</t>
    <rPh sb="0" eb="1">
      <t>ウエ</t>
    </rPh>
    <phoneticPr fontId="1"/>
  </si>
  <si>
    <t>上103</t>
    <rPh sb="0" eb="1">
      <t>ウエ</t>
    </rPh>
    <phoneticPr fontId="1"/>
  </si>
  <si>
    <t>上105</t>
    <rPh sb="0" eb="1">
      <t>ウエ</t>
    </rPh>
    <phoneticPr fontId="1"/>
  </si>
  <si>
    <t>上107</t>
    <rPh sb="0" eb="1">
      <t>ウエ</t>
    </rPh>
    <phoneticPr fontId="1"/>
  </si>
  <si>
    <t>上112</t>
    <rPh sb="0" eb="1">
      <t>ウエ</t>
    </rPh>
    <phoneticPr fontId="1"/>
  </si>
  <si>
    <t>上113</t>
    <rPh sb="0" eb="1">
      <t>ウエ</t>
    </rPh>
    <phoneticPr fontId="1"/>
  </si>
  <si>
    <t>エンカン（フルーツ）</t>
    <phoneticPr fontId="1"/>
  </si>
  <si>
    <t>上114</t>
    <rPh sb="0" eb="1">
      <t>ウエ</t>
    </rPh>
    <phoneticPr fontId="1"/>
  </si>
  <si>
    <t>上115</t>
    <rPh sb="0" eb="1">
      <t>ウエ</t>
    </rPh>
    <phoneticPr fontId="1"/>
  </si>
  <si>
    <t>おめん（くじ）</t>
    <phoneticPr fontId="1"/>
  </si>
  <si>
    <t>上116</t>
    <rPh sb="0" eb="1">
      <t>ウエ</t>
    </rPh>
    <phoneticPr fontId="1"/>
  </si>
  <si>
    <t>上117</t>
    <rPh sb="0" eb="1">
      <t>ウエ</t>
    </rPh>
    <phoneticPr fontId="1"/>
  </si>
  <si>
    <t>上119</t>
    <rPh sb="0" eb="1">
      <t>ウエ</t>
    </rPh>
    <phoneticPr fontId="1"/>
  </si>
  <si>
    <t>上120</t>
    <rPh sb="0" eb="1">
      <t>ウエ</t>
    </rPh>
    <phoneticPr fontId="1"/>
  </si>
  <si>
    <t>上121</t>
    <rPh sb="0" eb="1">
      <t>ウエ</t>
    </rPh>
    <phoneticPr fontId="1"/>
  </si>
  <si>
    <t>上122</t>
    <rPh sb="0" eb="1">
      <t>ウエ</t>
    </rPh>
    <phoneticPr fontId="1"/>
  </si>
  <si>
    <t>上124</t>
    <rPh sb="0" eb="1">
      <t>ウエ</t>
    </rPh>
    <phoneticPr fontId="1"/>
  </si>
  <si>
    <t>上128</t>
    <rPh sb="0" eb="1">
      <t>ウエ</t>
    </rPh>
    <phoneticPr fontId="1"/>
  </si>
  <si>
    <t>上129</t>
    <rPh sb="0" eb="1">
      <t>ウエ</t>
    </rPh>
    <phoneticPr fontId="1"/>
  </si>
  <si>
    <t>下42</t>
    <rPh sb="0" eb="1">
      <t>シタ</t>
    </rPh>
    <phoneticPr fontId="1"/>
  </si>
  <si>
    <t>上134</t>
    <rPh sb="0" eb="1">
      <t>ウエ</t>
    </rPh>
    <phoneticPr fontId="1"/>
  </si>
  <si>
    <t>上135</t>
    <rPh sb="0" eb="1">
      <t>ウエ</t>
    </rPh>
    <phoneticPr fontId="1"/>
  </si>
  <si>
    <t>上136</t>
    <rPh sb="0" eb="1">
      <t>ウエ</t>
    </rPh>
    <phoneticPr fontId="1"/>
  </si>
  <si>
    <t>上137</t>
    <rPh sb="0" eb="1">
      <t>ウエ</t>
    </rPh>
    <phoneticPr fontId="1"/>
  </si>
  <si>
    <t>上139</t>
    <rPh sb="0" eb="1">
      <t>ウエ</t>
    </rPh>
    <phoneticPr fontId="1"/>
  </si>
  <si>
    <t>上140</t>
    <rPh sb="0" eb="1">
      <t>ウエ</t>
    </rPh>
    <phoneticPr fontId="1"/>
  </si>
  <si>
    <t>上141</t>
    <rPh sb="0" eb="1">
      <t>ウエ</t>
    </rPh>
    <phoneticPr fontId="1"/>
  </si>
  <si>
    <t>上142</t>
    <rPh sb="0" eb="1">
      <t>ウエ</t>
    </rPh>
    <phoneticPr fontId="1"/>
  </si>
  <si>
    <t>上143</t>
    <rPh sb="0" eb="1">
      <t>ウエ</t>
    </rPh>
    <phoneticPr fontId="1"/>
  </si>
  <si>
    <t>上144</t>
    <rPh sb="0" eb="1">
      <t>ウエ</t>
    </rPh>
    <phoneticPr fontId="1"/>
  </si>
  <si>
    <t>10円ﾊﾟﾝ</t>
    <rPh sb="2" eb="3">
      <t>エン</t>
    </rPh>
    <phoneticPr fontId="1"/>
  </si>
  <si>
    <t>上145</t>
    <rPh sb="0" eb="1">
      <t>ウエ</t>
    </rPh>
    <phoneticPr fontId="1"/>
  </si>
  <si>
    <t>宝石すくい</t>
    <rPh sb="0" eb="2">
      <t>ホウセキ</t>
    </rPh>
    <phoneticPr fontId="1"/>
  </si>
  <si>
    <t>上147</t>
    <rPh sb="0" eb="1">
      <t>ウエ</t>
    </rPh>
    <phoneticPr fontId="1"/>
  </si>
  <si>
    <t>上148</t>
    <rPh sb="0" eb="1">
      <t>ウエ</t>
    </rPh>
    <phoneticPr fontId="1"/>
  </si>
  <si>
    <t>上150</t>
    <rPh sb="0" eb="1">
      <t>ウエ</t>
    </rPh>
    <phoneticPr fontId="1"/>
  </si>
  <si>
    <t>上151</t>
    <rPh sb="0" eb="1">
      <t>ウエ</t>
    </rPh>
    <phoneticPr fontId="1"/>
  </si>
  <si>
    <t>上152</t>
    <rPh sb="0" eb="1">
      <t>ウエ</t>
    </rPh>
    <phoneticPr fontId="1"/>
  </si>
  <si>
    <t>上154</t>
    <rPh sb="0" eb="1">
      <t>ウエ</t>
    </rPh>
    <phoneticPr fontId="1"/>
  </si>
  <si>
    <t>上156</t>
    <rPh sb="0" eb="1">
      <t>ウエ</t>
    </rPh>
    <phoneticPr fontId="1"/>
  </si>
  <si>
    <t>上158</t>
    <rPh sb="0" eb="1">
      <t>ウエ</t>
    </rPh>
    <phoneticPr fontId="1"/>
  </si>
  <si>
    <t>上162</t>
    <rPh sb="0" eb="1">
      <t>ウエ</t>
    </rPh>
    <phoneticPr fontId="1"/>
  </si>
  <si>
    <t>上161</t>
    <rPh sb="0" eb="1">
      <t>ウエ</t>
    </rPh>
    <phoneticPr fontId="1"/>
  </si>
  <si>
    <t>上159</t>
    <rPh sb="0" eb="1">
      <t>ウエ</t>
    </rPh>
    <phoneticPr fontId="1"/>
  </si>
  <si>
    <t>上169</t>
    <rPh sb="0" eb="1">
      <t>ウエ</t>
    </rPh>
    <phoneticPr fontId="1"/>
  </si>
  <si>
    <t>上166</t>
    <rPh sb="0" eb="1">
      <t>ウエ</t>
    </rPh>
    <phoneticPr fontId="1"/>
  </si>
  <si>
    <t>上176</t>
    <rPh sb="0" eb="1">
      <t>ウエ</t>
    </rPh>
    <phoneticPr fontId="1"/>
  </si>
  <si>
    <t>上177</t>
    <rPh sb="0" eb="1">
      <t>ウエ</t>
    </rPh>
    <phoneticPr fontId="1"/>
  </si>
  <si>
    <t>上178</t>
    <rPh sb="0" eb="1">
      <t>ウエ</t>
    </rPh>
    <phoneticPr fontId="1"/>
  </si>
  <si>
    <t>以下休み</t>
    <rPh sb="0" eb="3">
      <t>イカヤス</t>
    </rPh>
    <phoneticPr fontId="1"/>
  </si>
  <si>
    <t>上138</t>
    <rPh sb="0" eb="1">
      <t>ウエ</t>
    </rPh>
    <phoneticPr fontId="1"/>
  </si>
  <si>
    <t>下70</t>
    <rPh sb="0" eb="1">
      <t>シタ</t>
    </rPh>
    <phoneticPr fontId="1"/>
  </si>
  <si>
    <t>上130</t>
    <rPh sb="0" eb="1">
      <t>ウエ</t>
    </rPh>
    <phoneticPr fontId="1"/>
  </si>
  <si>
    <t>下56</t>
    <rPh sb="0" eb="1">
      <t>シタ</t>
    </rPh>
    <phoneticPr fontId="1"/>
  </si>
  <si>
    <t>なし</t>
    <phoneticPr fontId="1"/>
  </si>
  <si>
    <t>ﾔﾉ　ﾖﾘｺ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</si>
</sst>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color rgb="FF424242"/>
      <name val="Verdana"/>
      <family val="2"/>
    </font>
    <font>
      <sz val="9"/>
      <name val="ＭＳ 明朝"/>
      <family val="1"/>
      <charset val="128"/>
    </font>
    <font>
      <sz val="11"/>
      <color rgb="FF006100"/>
      <name val="游ゴシック"/>
      <family val="2"/>
      <charset val="128"/>
      <scheme val="minor"/>
    </font>
    <font>
      <sz val="11"/>
      <name val="ＭＳ 明朝"/>
      <family val="1"/>
    </font>
    <font>
      <sz val="11"/>
      <color rgb="FFFF0000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</fills>
  <borders count="8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/>
      <diagonal style="medium">
        <color indexed="64"/>
      </diagonal>
    </border>
    <border diagonalUp="1">
      <left style="thin">
        <color indexed="64"/>
      </left>
      <right style="hair">
        <color indexed="64"/>
      </right>
      <top/>
      <bottom/>
      <diagonal style="medium">
        <color indexed="64"/>
      </diagonal>
    </border>
    <border diagonalUp="1">
      <left style="thin">
        <color indexed="64"/>
      </left>
      <right style="hair">
        <color indexed="64"/>
      </right>
      <top/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 style="hair">
        <color indexed="64"/>
      </right>
      <top style="thin">
        <color indexed="64"/>
      </top>
      <bottom/>
      <diagonal style="medium">
        <color indexed="64"/>
      </diagonal>
    </border>
    <border diagonalUp="1">
      <left style="medium">
        <color indexed="64"/>
      </left>
      <right style="hair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 style="hair">
        <color indexed="64"/>
      </right>
      <top/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579">
    <xf numFmtId="0" fontId="0" fillId="0" borderId="0" xfId="0">
      <alignment vertic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0" fontId="3" fillId="0" borderId="0" xfId="1" applyFont="1" applyAlignment="1"/>
    <xf numFmtId="0" fontId="3" fillId="0" borderId="3" xfId="1" applyFont="1" applyBorder="1" applyAlignment="1">
      <alignment horizontal="left"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0" fontId="3" fillId="0" borderId="4" xfId="1" applyFont="1" applyBorder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8" fontId="3" fillId="0" borderId="0" xfId="2" applyFont="1" applyFill="1" applyAlignment="1">
      <alignment horizontal="center"/>
    </xf>
    <xf numFmtId="0" fontId="8" fillId="0" borderId="0" xfId="0" applyFont="1">
      <alignment vertical="center"/>
    </xf>
    <xf numFmtId="0" fontId="3" fillId="0" borderId="6" xfId="1" applyFont="1" applyBorder="1" applyAlignment="1"/>
    <xf numFmtId="0" fontId="3" fillId="0" borderId="7" xfId="1" applyFont="1" applyBorder="1" applyAlignment="1">
      <alignment horizontal="left" vertical="center"/>
    </xf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/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shrinkToFit="1"/>
    </xf>
    <xf numFmtId="58" fontId="3" fillId="0" borderId="3" xfId="1" applyNumberFormat="1" applyFont="1" applyBorder="1" applyAlignment="1">
      <alignment horizontal="center"/>
    </xf>
    <xf numFmtId="0" fontId="3" fillId="0" borderId="18" xfId="1" applyFont="1" applyBorder="1" applyAlignment="1">
      <alignment horizontal="left"/>
    </xf>
    <xf numFmtId="0" fontId="3" fillId="0" borderId="4" xfId="1" applyFont="1" applyBorder="1" applyAlignment="1"/>
    <xf numFmtId="0" fontId="3" fillId="0" borderId="12" xfId="1" applyFont="1" applyBorder="1">
      <alignment vertical="center"/>
    </xf>
    <xf numFmtId="58" fontId="3" fillId="0" borderId="18" xfId="1" applyNumberFormat="1" applyFont="1" applyBorder="1" applyAlignment="1">
      <alignment horizontal="center"/>
    </xf>
    <xf numFmtId="0" fontId="3" fillId="0" borderId="18" xfId="1" applyFont="1" applyBorder="1" applyAlignment="1"/>
    <xf numFmtId="6" fontId="3" fillId="0" borderId="3" xfId="3" applyFont="1" applyFill="1" applyBorder="1" applyAlignment="1">
      <alignment horizontal="center" vertical="center"/>
    </xf>
    <xf numFmtId="6" fontId="3" fillId="0" borderId="4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6" xfId="1" applyFont="1" applyBorder="1" applyAlignment="1"/>
    <xf numFmtId="58" fontId="3" fillId="0" borderId="36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horizontal="center"/>
    </xf>
    <xf numFmtId="0" fontId="3" fillId="0" borderId="36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58" fontId="3" fillId="0" borderId="3" xfId="1" applyNumberFormat="1" applyFont="1" applyBorder="1" applyAlignment="1">
      <alignment horizontal="center" vertical="center" shrinkToFit="1"/>
    </xf>
    <xf numFmtId="58" fontId="3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3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58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shrinkToFit="1"/>
    </xf>
    <xf numFmtId="0" fontId="7" fillId="0" borderId="0" xfId="1" applyFont="1" applyAlignment="1"/>
    <xf numFmtId="38" fontId="7" fillId="0" borderId="0" xfId="2" applyFont="1" applyAlignment="1"/>
    <xf numFmtId="38" fontId="3" fillId="0" borderId="0" xfId="2" applyFont="1" applyAlignment="1">
      <alignment horizontal="center" vertical="center"/>
    </xf>
    <xf numFmtId="38" fontId="3" fillId="0" borderId="6" xfId="2" applyFont="1" applyBorder="1" applyAlignment="1">
      <alignment horizontal="center" vertical="center"/>
    </xf>
    <xf numFmtId="38" fontId="3" fillId="0" borderId="18" xfId="2" applyFont="1" applyBorder="1" applyAlignment="1">
      <alignment horizontal="center"/>
    </xf>
    <xf numFmtId="38" fontId="3" fillId="0" borderId="3" xfId="2" applyFont="1" applyBorder="1" applyAlignment="1">
      <alignment horizontal="center" vertical="center" shrinkToFit="1"/>
    </xf>
    <xf numFmtId="38" fontId="3" fillId="0" borderId="3" xfId="2" applyFont="1" applyBorder="1" applyAlignment="1">
      <alignment horizontal="center"/>
    </xf>
    <xf numFmtId="38" fontId="3" fillId="0" borderId="18" xfId="2" applyFont="1" applyBorder="1" applyAlignment="1">
      <alignment horizontal="center" vertical="center"/>
    </xf>
    <xf numFmtId="38" fontId="3" fillId="0" borderId="4" xfId="2" applyFont="1" applyBorder="1" applyAlignment="1">
      <alignment horizontal="center" vertical="center"/>
    </xf>
    <xf numFmtId="38" fontId="3" fillId="0" borderId="3" xfId="2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38" fontId="3" fillId="0" borderId="36" xfId="2" applyFont="1" applyBorder="1" applyAlignment="1">
      <alignment horizontal="center" vertical="center"/>
    </xf>
    <xf numFmtId="14" fontId="3" fillId="0" borderId="38" xfId="1" applyNumberFormat="1" applyFont="1" applyBorder="1" applyAlignment="1">
      <alignment horizontal="center"/>
    </xf>
    <xf numFmtId="0" fontId="3" fillId="0" borderId="45" xfId="1" applyFont="1" applyBorder="1" applyAlignment="1">
      <alignment horizontal="left" vertical="center"/>
    </xf>
    <xf numFmtId="14" fontId="12" fillId="0" borderId="38" xfId="0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1" xfId="1" applyFont="1" applyBorder="1">
      <alignment vertical="center"/>
    </xf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8" xfId="1" applyFont="1" applyBorder="1" applyAlignment="1">
      <alignment horizontal="left" vertical="center"/>
    </xf>
    <xf numFmtId="0" fontId="3" fillId="0" borderId="30" xfId="1" applyFont="1" applyBorder="1" applyAlignment="1">
      <alignment horizontal="center" vertical="center"/>
    </xf>
    <xf numFmtId="58" fontId="3" fillId="0" borderId="18" xfId="1" applyNumberFormat="1" applyFont="1" applyBorder="1" applyAlignment="1">
      <alignment horizontal="center" vertical="center"/>
    </xf>
    <xf numFmtId="58" fontId="3" fillId="0" borderId="3" xfId="1" applyNumberFormat="1" applyFont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38" fontId="3" fillId="0" borderId="18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0" fontId="3" fillId="0" borderId="3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58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38" fontId="3" fillId="0" borderId="36" xfId="2" applyFont="1" applyFill="1" applyBorder="1" applyAlignment="1">
      <alignment horizontal="center" vertical="center"/>
    </xf>
    <xf numFmtId="0" fontId="3" fillId="0" borderId="44" xfId="1" applyFont="1" applyBorder="1" applyAlignment="1">
      <alignment horizontal="center"/>
    </xf>
    <xf numFmtId="0" fontId="9" fillId="0" borderId="4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 shrinkToFit="1"/>
    </xf>
    <xf numFmtId="0" fontId="9" fillId="0" borderId="40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40" xfId="1" applyFont="1" applyBorder="1" applyAlignment="1">
      <alignment horizontal="center" vertical="center" shrinkToFit="1"/>
    </xf>
    <xf numFmtId="0" fontId="3" fillId="0" borderId="36" xfId="1" applyFont="1" applyBorder="1">
      <alignment vertical="center"/>
    </xf>
    <xf numFmtId="0" fontId="7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36" xfId="1" applyFont="1" applyBorder="1" applyAlignment="1">
      <alignment vertical="center" shrinkToFit="1"/>
    </xf>
    <xf numFmtId="0" fontId="3" fillId="0" borderId="0" xfId="1" applyFont="1" applyAlignment="1">
      <alignment horizontal="center" shrinkToFit="1"/>
    </xf>
    <xf numFmtId="0" fontId="3" fillId="0" borderId="18" xfId="0" applyFont="1" applyBorder="1" applyAlignment="1"/>
    <xf numFmtId="0" fontId="9" fillId="0" borderId="12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38" fontId="3" fillId="0" borderId="12" xfId="2" applyFont="1" applyFill="1" applyBorder="1" applyAlignment="1">
      <alignment horizontal="center" vertical="center"/>
    </xf>
    <xf numFmtId="0" fontId="3" fillId="0" borderId="28" xfId="1" applyFont="1" applyBorder="1" applyAlignment="1">
      <alignment horizontal="center"/>
    </xf>
    <xf numFmtId="0" fontId="3" fillId="0" borderId="20" xfId="1" applyFont="1" applyBorder="1" applyAlignment="1">
      <alignment horizontal="left"/>
    </xf>
    <xf numFmtId="0" fontId="3" fillId="0" borderId="24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0" borderId="5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/>
    </xf>
    <xf numFmtId="0" fontId="3" fillId="0" borderId="23" xfId="1" applyFont="1" applyBorder="1">
      <alignment vertical="center"/>
    </xf>
    <xf numFmtId="0" fontId="3" fillId="0" borderId="51" xfId="1" applyFont="1" applyBorder="1" applyAlignment="1">
      <alignment horizontal="center" vertical="center"/>
    </xf>
    <xf numFmtId="58" fontId="3" fillId="0" borderId="23" xfId="1" applyNumberFormat="1" applyFont="1" applyBorder="1" applyAlignment="1">
      <alignment horizontal="center" vertical="center"/>
    </xf>
    <xf numFmtId="38" fontId="3" fillId="0" borderId="23" xfId="2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/>
    </xf>
    <xf numFmtId="0" fontId="3" fillId="0" borderId="52" xfId="1" applyFont="1" applyBorder="1" applyAlignment="1">
      <alignment horizontal="left"/>
    </xf>
    <xf numFmtId="0" fontId="3" fillId="0" borderId="3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58" fontId="3" fillId="0" borderId="11" xfId="1" applyNumberFormat="1" applyFont="1" applyBorder="1" applyAlignment="1">
      <alignment horizontal="center" vertical="center"/>
    </xf>
    <xf numFmtId="38" fontId="3" fillId="0" borderId="11" xfId="2" applyFont="1" applyFill="1" applyBorder="1" applyAlignment="1">
      <alignment horizontal="center" vertical="center"/>
    </xf>
    <xf numFmtId="38" fontId="3" fillId="0" borderId="11" xfId="2" applyFont="1" applyBorder="1" applyAlignment="1">
      <alignment horizontal="center" vertical="center"/>
    </xf>
    <xf numFmtId="0" fontId="3" fillId="0" borderId="23" xfId="1" applyFont="1" applyBorder="1" applyAlignment="1">
      <alignment horizontal="left"/>
    </xf>
    <xf numFmtId="38" fontId="3" fillId="0" borderId="23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28" xfId="0" applyFont="1" applyBorder="1" applyAlignment="1">
      <alignment horizontal="center"/>
    </xf>
    <xf numFmtId="0" fontId="3" fillId="0" borderId="3" xfId="4" applyFont="1" applyFill="1" applyBorder="1" applyAlignment="1">
      <alignment horizontal="left"/>
    </xf>
    <xf numFmtId="0" fontId="3" fillId="0" borderId="3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 vertical="center"/>
    </xf>
    <xf numFmtId="0" fontId="3" fillId="0" borderId="3" xfId="4" applyFont="1" applyFill="1" applyBorder="1">
      <alignment vertical="center"/>
    </xf>
    <xf numFmtId="0" fontId="3" fillId="0" borderId="5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3" fillId="0" borderId="1" xfId="1" applyFont="1" applyBorder="1" applyProtection="1">
      <alignment vertical="center"/>
      <protection locked="0"/>
    </xf>
    <xf numFmtId="0" fontId="3" fillId="0" borderId="4" xfId="1" applyFont="1" applyBorder="1" applyProtection="1">
      <alignment vertical="center"/>
      <protection locked="0"/>
    </xf>
    <xf numFmtId="38" fontId="3" fillId="0" borderId="4" xfId="2" applyFont="1" applyFill="1" applyBorder="1" applyAlignment="1">
      <alignment horizontal="center"/>
    </xf>
    <xf numFmtId="0" fontId="3" fillId="0" borderId="41" xfId="1" applyFont="1" applyBorder="1" applyAlignment="1">
      <alignment horizontal="center"/>
    </xf>
    <xf numFmtId="0" fontId="3" fillId="0" borderId="54" xfId="1" applyFont="1" applyBorder="1" applyAlignment="1">
      <alignment horizontal="center"/>
    </xf>
    <xf numFmtId="0" fontId="3" fillId="0" borderId="23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3" fillId="0" borderId="23" xfId="4" applyFont="1" applyFill="1" applyBorder="1" applyAlignment="1">
      <alignment horizontal="center" vertical="center"/>
    </xf>
    <xf numFmtId="0" fontId="3" fillId="0" borderId="23" xfId="4" applyFont="1" applyFill="1" applyBorder="1">
      <alignment vertical="center"/>
    </xf>
    <xf numFmtId="0" fontId="3" fillId="0" borderId="58" xfId="1" applyFont="1" applyBorder="1" applyAlignment="1">
      <alignment vertical="center" shrinkToFit="1"/>
    </xf>
    <xf numFmtId="0" fontId="3" fillId="0" borderId="59" xfId="1" applyFont="1" applyBorder="1" applyAlignment="1">
      <alignment horizontal="center" vertical="center"/>
    </xf>
    <xf numFmtId="0" fontId="3" fillId="0" borderId="58" xfId="1" applyFont="1" applyBorder="1">
      <alignment vertical="center"/>
    </xf>
    <xf numFmtId="0" fontId="3" fillId="0" borderId="60" xfId="1" applyFont="1" applyBorder="1">
      <alignment vertical="center"/>
    </xf>
    <xf numFmtId="0" fontId="9" fillId="0" borderId="1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/>
    </xf>
    <xf numFmtId="0" fontId="3" fillId="0" borderId="17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left"/>
    </xf>
    <xf numFmtId="0" fontId="3" fillId="0" borderId="6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shrinkToFit="1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/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3" xfId="4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shrinkToFit="1"/>
    </xf>
    <xf numFmtId="0" fontId="8" fillId="0" borderId="43" xfId="0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63" xfId="1" applyFont="1" applyBorder="1" applyAlignment="1">
      <alignment horizontal="center"/>
    </xf>
    <xf numFmtId="0" fontId="3" fillId="0" borderId="63" xfId="1" applyFont="1" applyBorder="1" applyAlignment="1">
      <alignment horizontal="center" vertical="center"/>
    </xf>
    <xf numFmtId="0" fontId="3" fillId="0" borderId="63" xfId="1" applyFont="1" applyBorder="1">
      <alignment vertical="center"/>
    </xf>
    <xf numFmtId="0" fontId="3" fillId="0" borderId="62" xfId="1" applyFont="1" applyBorder="1" applyAlignment="1">
      <alignment vertical="center" wrapText="1"/>
    </xf>
    <xf numFmtId="0" fontId="3" fillId="0" borderId="63" xfId="1" applyFont="1" applyBorder="1" applyAlignment="1">
      <alignment vertical="center" wrapText="1"/>
    </xf>
    <xf numFmtId="0" fontId="3" fillId="0" borderId="0" xfId="1" applyFont="1">
      <alignment vertical="center"/>
    </xf>
    <xf numFmtId="0" fontId="3" fillId="0" borderId="6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wrapText="1" shrinkToFit="1"/>
    </xf>
    <xf numFmtId="0" fontId="9" fillId="0" borderId="3" xfId="1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3" xfId="1" applyFont="1" applyBorder="1" applyAlignment="1">
      <alignment horizontal="left" shrinkToFit="1"/>
    </xf>
    <xf numFmtId="0" fontId="3" fillId="0" borderId="0" xfId="1" applyFont="1" applyAlignment="1">
      <alignment horizontal="left" shrinkToFit="1"/>
    </xf>
    <xf numFmtId="0" fontId="3" fillId="0" borderId="63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8" fillId="0" borderId="1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shrinkToFit="1"/>
    </xf>
    <xf numFmtId="0" fontId="3" fillId="0" borderId="11" xfId="1" applyFont="1" applyBorder="1" applyAlignment="1">
      <alignment vertical="center" shrinkToFit="1"/>
    </xf>
    <xf numFmtId="0" fontId="15" fillId="0" borderId="18" xfId="1" applyFont="1" applyBorder="1" applyAlignment="1">
      <alignment horizontal="center" vertical="center"/>
    </xf>
    <xf numFmtId="0" fontId="15" fillId="0" borderId="18" xfId="1" applyFont="1" applyBorder="1">
      <alignment vertical="center"/>
    </xf>
    <xf numFmtId="0" fontId="3" fillId="0" borderId="46" xfId="1" applyFont="1" applyBorder="1" applyAlignment="1">
      <alignment horizontal="left"/>
    </xf>
    <xf numFmtId="0" fontId="3" fillId="0" borderId="3" xfId="1" applyFont="1" applyBorder="1" applyProtection="1">
      <alignment vertical="center"/>
      <protection locked="0"/>
    </xf>
    <xf numFmtId="0" fontId="9" fillId="0" borderId="3" xfId="1" applyFont="1" applyBorder="1" applyAlignment="1">
      <alignment horizontal="left" vertical="center" shrinkToFit="1"/>
    </xf>
    <xf numFmtId="14" fontId="12" fillId="0" borderId="38" xfId="0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/>
    </xf>
    <xf numFmtId="58" fontId="3" fillId="0" borderId="11" xfId="1" applyNumberFormat="1" applyFont="1" applyBorder="1" applyAlignment="1">
      <alignment horizontal="right"/>
    </xf>
    <xf numFmtId="58" fontId="3" fillId="0" borderId="1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 vertical="center"/>
    </xf>
    <xf numFmtId="58" fontId="3" fillId="0" borderId="11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/>
    </xf>
    <xf numFmtId="58" fontId="3" fillId="0" borderId="12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 vertical="center"/>
    </xf>
    <xf numFmtId="58" fontId="3" fillId="0" borderId="36" xfId="1" applyNumberFormat="1" applyFont="1" applyBorder="1" applyAlignment="1">
      <alignment horizontal="right" vertical="center"/>
    </xf>
    <xf numFmtId="58" fontId="3" fillId="0" borderId="1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/>
    </xf>
    <xf numFmtId="58" fontId="3" fillId="0" borderId="3" xfId="1" applyNumberFormat="1" applyFont="1" applyBorder="1" applyAlignment="1">
      <alignment horizontal="right" vertical="center" shrinkToFit="1"/>
    </xf>
    <xf numFmtId="58" fontId="3" fillId="0" borderId="18" xfId="0" applyNumberFormat="1" applyFont="1" applyBorder="1" applyAlignment="1">
      <alignment horizontal="right" vertical="center"/>
    </xf>
    <xf numFmtId="58" fontId="3" fillId="0" borderId="3" xfId="0" applyNumberFormat="1" applyFont="1" applyBorder="1" applyAlignment="1">
      <alignment horizontal="right" vertical="center"/>
    </xf>
    <xf numFmtId="0" fontId="3" fillId="0" borderId="64" xfId="1" applyFont="1" applyBorder="1" applyAlignment="1">
      <alignment horizontal="center" vertical="center"/>
    </xf>
    <xf numFmtId="0" fontId="3" fillId="0" borderId="65" xfId="1" applyFont="1" applyBorder="1" applyAlignment="1">
      <alignment horizontal="center"/>
    </xf>
    <xf numFmtId="0" fontId="3" fillId="0" borderId="66" xfId="1" applyFont="1" applyBorder="1" applyAlignment="1">
      <alignment horizontal="center"/>
    </xf>
    <xf numFmtId="0" fontId="3" fillId="0" borderId="4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/>
    </xf>
    <xf numFmtId="0" fontId="8" fillId="0" borderId="23" xfId="4" applyFont="1" applyFill="1" applyBorder="1" applyAlignment="1">
      <alignment horizontal="center" vertical="center"/>
    </xf>
    <xf numFmtId="0" fontId="8" fillId="0" borderId="23" xfId="4" applyFont="1" applyFill="1" applyBorder="1" applyAlignment="1">
      <alignment vertical="center"/>
    </xf>
    <xf numFmtId="0" fontId="3" fillId="0" borderId="25" xfId="1" applyFont="1" applyBorder="1" applyAlignment="1">
      <alignment horizontal="center" vertical="center" shrinkToFit="1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>
      <alignment vertical="center"/>
    </xf>
    <xf numFmtId="0" fontId="3" fillId="0" borderId="23" xfId="1" applyFont="1" applyBorder="1" applyAlignment="1"/>
    <xf numFmtId="0" fontId="3" fillId="0" borderId="3" xfId="1" applyFont="1" applyBorder="1" applyAlignment="1">
      <alignment vertical="center" shrinkToFit="1"/>
    </xf>
    <xf numFmtId="58" fontId="3" fillId="0" borderId="4" xfId="1" applyNumberFormat="1" applyFont="1" applyBorder="1" applyAlignment="1">
      <alignment horizontal="right" vertical="center" shrinkToFit="1"/>
    </xf>
    <xf numFmtId="58" fontId="3" fillId="0" borderId="4" xfId="1" applyNumberFormat="1" applyFont="1" applyBorder="1" applyAlignment="1">
      <alignment horizontal="center" vertical="center" shrinkToFit="1"/>
    </xf>
    <xf numFmtId="38" fontId="3" fillId="0" borderId="4" xfId="2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Continuous" vertical="center"/>
    </xf>
    <xf numFmtId="0" fontId="3" fillId="0" borderId="3" xfId="1" applyFont="1" applyBorder="1" applyAlignment="1">
      <alignment horizontal="centerContinuous" vertical="center"/>
    </xf>
    <xf numFmtId="0" fontId="3" fillId="0" borderId="11" xfId="1" applyFont="1" applyBorder="1" applyAlignment="1">
      <alignment horizontal="centerContinuous" vertical="center"/>
    </xf>
    <xf numFmtId="6" fontId="3" fillId="0" borderId="0" xfId="3" applyFont="1" applyAlignment="1">
      <alignment horizontal="center"/>
    </xf>
    <xf numFmtId="6" fontId="3" fillId="0" borderId="36" xfId="3" applyFont="1" applyBorder="1" applyAlignment="1">
      <alignment horizontal="center" vertical="center"/>
    </xf>
    <xf numFmtId="6" fontId="8" fillId="0" borderId="0" xfId="3" applyFont="1">
      <alignment vertical="center"/>
    </xf>
    <xf numFmtId="0" fontId="8" fillId="0" borderId="0" xfId="0" applyFont="1" applyAlignment="1">
      <alignment horizontal="center" vertical="center"/>
    </xf>
    <xf numFmtId="6" fontId="3" fillId="0" borderId="36" xfId="3" applyFont="1" applyFill="1" applyBorder="1" applyAlignment="1">
      <alignment horizontal="center" vertical="center"/>
    </xf>
    <xf numFmtId="6" fontId="3" fillId="0" borderId="36" xfId="3" applyFont="1" applyBorder="1" applyAlignment="1">
      <alignment horizontal="center"/>
    </xf>
    <xf numFmtId="0" fontId="3" fillId="0" borderId="36" xfId="1" applyFont="1" applyBorder="1" applyAlignment="1">
      <alignment horizontal="left" vertical="center"/>
    </xf>
    <xf numFmtId="0" fontId="9" fillId="0" borderId="36" xfId="1" applyFont="1" applyBorder="1" applyAlignment="1">
      <alignment vertical="center" shrinkToFit="1"/>
    </xf>
    <xf numFmtId="0" fontId="9" fillId="0" borderId="36" xfId="1" applyFont="1" applyBorder="1" applyAlignment="1">
      <alignment horizontal="center" vertical="center" shrinkToFit="1"/>
    </xf>
    <xf numFmtId="6" fontId="3" fillId="0" borderId="36" xfId="3" applyFont="1" applyFill="1" applyBorder="1" applyAlignment="1">
      <alignment horizontal="center"/>
    </xf>
    <xf numFmtId="0" fontId="3" fillId="0" borderId="24" xfId="1" applyFont="1" applyBorder="1" applyAlignment="1">
      <alignment horizontal="center" vertical="center" shrinkToFit="1"/>
    </xf>
    <xf numFmtId="0" fontId="3" fillId="0" borderId="24" xfId="1" applyFont="1" applyBorder="1">
      <alignment vertical="center"/>
    </xf>
    <xf numFmtId="0" fontId="3" fillId="0" borderId="24" xfId="1" applyFont="1" applyBorder="1" applyAlignment="1">
      <alignment horizontal="center" vertical="center"/>
    </xf>
    <xf numFmtId="0" fontId="3" fillId="0" borderId="24" xfId="1" applyFont="1" applyBorder="1" applyAlignment="1">
      <alignment horizontal="left" vertical="center"/>
    </xf>
    <xf numFmtId="6" fontId="3" fillId="0" borderId="24" xfId="3" applyFont="1" applyFill="1" applyBorder="1" applyAlignment="1">
      <alignment horizontal="center" vertical="center"/>
    </xf>
    <xf numFmtId="6" fontId="8" fillId="0" borderId="0" xfId="3" applyFont="1" applyFill="1" applyBorder="1">
      <alignment vertical="center"/>
    </xf>
    <xf numFmtId="0" fontId="3" fillId="0" borderId="68" xfId="1" applyFont="1" applyBorder="1" applyAlignment="1">
      <alignment vertical="center" wrapText="1"/>
    </xf>
    <xf numFmtId="0" fontId="3" fillId="0" borderId="69" xfId="1" applyFont="1" applyBorder="1" applyAlignment="1">
      <alignment vertical="center" shrinkToFit="1"/>
    </xf>
    <xf numFmtId="0" fontId="3" fillId="0" borderId="69" xfId="1" applyFont="1" applyBorder="1" applyAlignment="1">
      <alignment vertical="center" wrapText="1"/>
    </xf>
    <xf numFmtId="0" fontId="3" fillId="0" borderId="69" xfId="1" applyFont="1" applyBorder="1" applyAlignment="1"/>
    <xf numFmtId="0" fontId="3" fillId="0" borderId="69" xfId="1" applyFont="1" applyBorder="1" applyAlignment="1">
      <alignment horizontal="center"/>
    </xf>
    <xf numFmtId="0" fontId="3" fillId="0" borderId="69" xfId="1" applyFont="1" applyBorder="1" applyAlignment="1">
      <alignment horizontal="center" vertical="center"/>
    </xf>
    <xf numFmtId="0" fontId="3" fillId="0" borderId="69" xfId="1" applyFont="1" applyBorder="1" applyAlignment="1">
      <alignment horizontal="centerContinuous"/>
    </xf>
    <xf numFmtId="6" fontId="3" fillId="0" borderId="69" xfId="3" applyFont="1" applyBorder="1" applyAlignment="1">
      <alignment horizontal="center" vertical="center"/>
    </xf>
    <xf numFmtId="0" fontId="3" fillId="0" borderId="70" xfId="1" applyFont="1" applyBorder="1" applyAlignment="1">
      <alignment horizontal="center"/>
    </xf>
    <xf numFmtId="6" fontId="8" fillId="0" borderId="36" xfId="3" applyFont="1" applyBorder="1">
      <alignment vertical="center"/>
    </xf>
    <xf numFmtId="6" fontId="8" fillId="0" borderId="36" xfId="3" applyFont="1" applyFill="1" applyBorder="1">
      <alignment vertical="center"/>
    </xf>
    <xf numFmtId="6" fontId="3" fillId="0" borderId="37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left" vertical="center" shrinkToFit="1"/>
    </xf>
    <xf numFmtId="6" fontId="3" fillId="0" borderId="37" xfId="3" applyFont="1" applyFill="1" applyBorder="1" applyAlignment="1">
      <alignment horizontal="center"/>
    </xf>
    <xf numFmtId="0" fontId="3" fillId="0" borderId="36" xfId="4" applyFont="1" applyFill="1" applyBorder="1" applyAlignment="1">
      <alignment vertical="center"/>
    </xf>
    <xf numFmtId="0" fontId="13" fillId="0" borderId="36" xfId="1" applyFont="1" applyBorder="1" applyAlignment="1">
      <alignment vertical="center" wrapText="1" shrinkToFit="1"/>
    </xf>
    <xf numFmtId="0" fontId="3" fillId="0" borderId="36" xfId="4" applyFont="1" applyFill="1" applyBorder="1" applyAlignment="1"/>
    <xf numFmtId="0" fontId="3" fillId="0" borderId="36" xfId="4" applyFont="1" applyFill="1" applyBorder="1">
      <alignment vertical="center"/>
    </xf>
    <xf numFmtId="0" fontId="3" fillId="0" borderId="36" xfId="1" applyFont="1" applyBorder="1" applyProtection="1">
      <alignment vertical="center"/>
      <protection locked="0"/>
    </xf>
    <xf numFmtId="0" fontId="3" fillId="0" borderId="36" xfId="1" applyFont="1" applyBorder="1" applyAlignment="1">
      <alignment shrinkToFit="1"/>
    </xf>
    <xf numFmtId="0" fontId="11" fillId="0" borderId="36" xfId="1" applyFont="1" applyBorder="1" applyAlignment="1">
      <alignment vertical="center" wrapText="1"/>
    </xf>
    <xf numFmtId="0" fontId="10" fillId="0" borderId="36" xfId="1" applyFont="1" applyBorder="1" applyAlignment="1">
      <alignment vertical="center" shrinkToFit="1"/>
    </xf>
    <xf numFmtId="0" fontId="13" fillId="0" borderId="36" xfId="1" applyFont="1" applyBorder="1" applyAlignment="1">
      <alignment horizontal="center" vertical="center" wrapText="1" shrinkToFit="1"/>
    </xf>
    <xf numFmtId="0" fontId="9" fillId="0" borderId="36" xfId="1" applyFont="1" applyBorder="1" applyAlignment="1">
      <alignment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6" xfId="0" applyFont="1" applyBorder="1" applyAlignment="1"/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6" fontId="3" fillId="0" borderId="36" xfId="3" applyFont="1" applyFill="1" applyBorder="1" applyAlignment="1"/>
    <xf numFmtId="0" fontId="3" fillId="0" borderId="36" xfId="1" applyFont="1" applyBorder="1" applyAlignment="1">
      <alignment horizontal="center" shrinkToFit="1"/>
    </xf>
    <xf numFmtId="6" fontId="8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0" fontId="3" fillId="0" borderId="60" xfId="1" applyFont="1" applyBorder="1" applyAlignment="1">
      <alignment horizontal="center" vertical="center"/>
    </xf>
    <xf numFmtId="0" fontId="3" fillId="0" borderId="71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shrinkToFit="1"/>
    </xf>
    <xf numFmtId="0" fontId="3" fillId="4" borderId="26" xfId="1" applyFont="1" applyFill="1" applyBorder="1" applyAlignment="1">
      <alignment horizontal="center" vertical="center"/>
    </xf>
    <xf numFmtId="0" fontId="3" fillId="4" borderId="27" xfId="1" applyFont="1" applyFill="1" applyBorder="1" applyAlignment="1">
      <alignment horizontal="center" vertical="center"/>
    </xf>
    <xf numFmtId="0" fontId="3" fillId="4" borderId="47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  <xf numFmtId="0" fontId="3" fillId="4" borderId="21" xfId="1" applyFont="1" applyFill="1" applyBorder="1" applyAlignment="1">
      <alignment horizontal="center" vertical="center"/>
    </xf>
    <xf numFmtId="0" fontId="3" fillId="4" borderId="29" xfId="1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5" borderId="11" xfId="1" applyFont="1" applyFill="1" applyBorder="1">
      <alignment vertical="center"/>
    </xf>
    <xf numFmtId="0" fontId="3" fillId="0" borderId="72" xfId="1" applyFont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shrinkToFit="1"/>
    </xf>
    <xf numFmtId="0" fontId="3" fillId="0" borderId="73" xfId="1" applyFont="1" applyBorder="1" applyAlignment="1">
      <alignment horizontal="left"/>
    </xf>
    <xf numFmtId="0" fontId="3" fillId="4" borderId="29" xfId="1" applyFont="1" applyFill="1" applyBorder="1" applyAlignment="1">
      <alignment horizontal="center" vertical="center" wrapText="1"/>
    </xf>
    <xf numFmtId="0" fontId="3" fillId="4" borderId="17" xfId="1" applyFont="1" applyFill="1" applyBorder="1" applyAlignment="1">
      <alignment horizontal="center" vertical="center" wrapText="1"/>
    </xf>
    <xf numFmtId="0" fontId="3" fillId="4" borderId="21" xfId="1" applyFont="1" applyFill="1" applyBorder="1" applyAlignment="1">
      <alignment horizontal="center" vertical="center" wrapText="1"/>
    </xf>
    <xf numFmtId="0" fontId="3" fillId="4" borderId="57" xfId="1" applyFont="1" applyFill="1" applyBorder="1" applyAlignment="1">
      <alignment horizontal="center" vertical="center"/>
    </xf>
    <xf numFmtId="0" fontId="3" fillId="5" borderId="4" xfId="1" applyFont="1" applyFill="1" applyBorder="1">
      <alignment vertical="center"/>
    </xf>
    <xf numFmtId="0" fontId="3" fillId="5" borderId="18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3" fillId="0" borderId="4" xfId="4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0" fontId="3" fillId="4" borderId="29" xfId="1" applyFont="1" applyFill="1" applyBorder="1" applyAlignment="1">
      <alignment horizontal="center"/>
    </xf>
    <xf numFmtId="0" fontId="3" fillId="3" borderId="18" xfId="1" applyFont="1" applyFill="1" applyBorder="1" applyAlignment="1">
      <alignment horizontal="left"/>
    </xf>
    <xf numFmtId="0" fontId="3" fillId="4" borderId="29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left"/>
    </xf>
    <xf numFmtId="0" fontId="3" fillId="4" borderId="27" xfId="1" applyFont="1" applyFill="1" applyBorder="1" applyAlignment="1">
      <alignment horizontal="center"/>
    </xf>
    <xf numFmtId="0" fontId="3" fillId="3" borderId="23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3" fillId="3" borderId="18" xfId="1" applyFont="1" applyFill="1" applyBorder="1">
      <alignment vertical="center"/>
    </xf>
    <xf numFmtId="0" fontId="3" fillId="3" borderId="18" xfId="1" applyFont="1" applyFill="1" applyBorder="1" applyAlignment="1">
      <alignment horizontal="center" vertical="center" shrinkToFit="1"/>
    </xf>
    <xf numFmtId="58" fontId="3" fillId="0" borderId="3" xfId="1" applyNumberFormat="1" applyFont="1" applyBorder="1" applyAlignment="1"/>
    <xf numFmtId="0" fontId="3" fillId="4" borderId="17" xfId="1" applyFont="1" applyFill="1" applyBorder="1" applyAlignment="1">
      <alignment horizontal="center"/>
    </xf>
    <xf numFmtId="0" fontId="3" fillId="5" borderId="1" xfId="1" applyFont="1" applyFill="1" applyBorder="1">
      <alignment vertical="center"/>
    </xf>
    <xf numFmtId="0" fontId="3" fillId="5" borderId="18" xfId="1" applyFont="1" applyFill="1" applyBorder="1">
      <alignment vertical="center"/>
    </xf>
    <xf numFmtId="0" fontId="3" fillId="5" borderId="3" xfId="1" applyFont="1" applyFill="1" applyBorder="1" applyAlignment="1"/>
    <xf numFmtId="0" fontId="3" fillId="5" borderId="3" xfId="1" applyFont="1" applyFill="1" applyBorder="1">
      <alignment vertical="center"/>
    </xf>
    <xf numFmtId="0" fontId="3" fillId="5" borderId="3" xfId="1" applyFont="1" applyFill="1" applyBorder="1" applyAlignment="1">
      <alignment horizontal="left" vertical="center"/>
    </xf>
    <xf numFmtId="0" fontId="3" fillId="5" borderId="23" xfId="1" applyFont="1" applyFill="1" applyBorder="1" applyAlignment="1">
      <alignment horizontal="left" vertical="center"/>
    </xf>
    <xf numFmtId="0" fontId="3" fillId="5" borderId="18" xfId="1" applyFont="1" applyFill="1" applyBorder="1" applyAlignment="1">
      <alignment horizontal="left" vertical="center"/>
    </xf>
    <xf numFmtId="0" fontId="3" fillId="5" borderId="1" xfId="1" applyFont="1" applyFill="1" applyBorder="1" applyAlignment="1"/>
    <xf numFmtId="0" fontId="3" fillId="5" borderId="18" xfId="1" applyFont="1" applyFill="1" applyBorder="1" applyAlignment="1"/>
    <xf numFmtId="0" fontId="3" fillId="5" borderId="4" xfId="4" applyFont="1" applyFill="1" applyBorder="1" applyAlignment="1">
      <alignment vertical="center"/>
    </xf>
    <xf numFmtId="0" fontId="3" fillId="5" borderId="12" xfId="1" applyFont="1" applyFill="1" applyBorder="1" applyAlignment="1">
      <alignment horizontal="center" vertical="center"/>
    </xf>
    <xf numFmtId="0" fontId="3" fillId="5" borderId="23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left" vertical="center"/>
    </xf>
    <xf numFmtId="0" fontId="3" fillId="5" borderId="23" xfId="1" applyFont="1" applyFill="1" applyBorder="1" applyAlignment="1"/>
    <xf numFmtId="0" fontId="3" fillId="5" borderId="1" xfId="4" applyFont="1" applyFill="1" applyBorder="1" applyAlignment="1"/>
    <xf numFmtId="0" fontId="3" fillId="5" borderId="4" xfId="4" applyFont="1" applyFill="1" applyBorder="1">
      <alignment vertical="center"/>
    </xf>
    <xf numFmtId="0" fontId="3" fillId="5" borderId="23" xfId="1" applyFont="1" applyFill="1" applyBorder="1">
      <alignment vertical="center"/>
    </xf>
    <xf numFmtId="0" fontId="3" fillId="5" borderId="4" xfId="1" applyFont="1" applyFill="1" applyBorder="1" applyAlignment="1">
      <alignment horizontal="left" vertical="center"/>
    </xf>
    <xf numFmtId="0" fontId="3" fillId="5" borderId="3" xfId="1" applyFont="1" applyFill="1" applyBorder="1" applyAlignment="1">
      <alignment vertical="center" shrinkToFit="1"/>
    </xf>
    <xf numFmtId="0" fontId="3" fillId="5" borderId="3" xfId="1" applyFont="1" applyFill="1" applyBorder="1" applyAlignment="1">
      <alignment horizontal="left" vertical="center" shrinkToFit="1"/>
    </xf>
    <xf numFmtId="0" fontId="3" fillId="5" borderId="36" xfId="1" applyFont="1" applyFill="1" applyBorder="1" applyAlignment="1"/>
    <xf numFmtId="0" fontId="3" fillId="5" borderId="3" xfId="1" applyFont="1" applyFill="1" applyBorder="1" applyAlignment="1">
      <alignment horizontal="center" vertical="center" shrinkToFit="1"/>
    </xf>
    <xf numFmtId="0" fontId="3" fillId="5" borderId="23" xfId="1" applyFont="1" applyFill="1" applyBorder="1" applyAlignment="1">
      <alignment horizontal="center" vertical="center" shrinkToFit="1"/>
    </xf>
    <xf numFmtId="0" fontId="3" fillId="5" borderId="3" xfId="1" applyFont="1" applyFill="1" applyBorder="1" applyAlignment="1">
      <alignment shrinkToFit="1"/>
    </xf>
    <xf numFmtId="0" fontId="3" fillId="5" borderId="4" xfId="1" applyFont="1" applyFill="1" applyBorder="1" applyAlignment="1">
      <alignment shrinkToFit="1"/>
    </xf>
    <xf numFmtId="0" fontId="11" fillId="5" borderId="3" xfId="1" applyFont="1" applyFill="1" applyBorder="1" applyAlignment="1">
      <alignment vertical="center" wrapText="1"/>
    </xf>
    <xf numFmtId="0" fontId="11" fillId="5" borderId="18" xfId="1" applyFont="1" applyFill="1" applyBorder="1" applyAlignment="1">
      <alignment vertical="center" wrapText="1"/>
    </xf>
    <xf numFmtId="0" fontId="10" fillId="5" borderId="4" xfId="1" applyFont="1" applyFill="1" applyBorder="1" applyAlignment="1">
      <alignment vertical="center" shrinkToFit="1"/>
    </xf>
    <xf numFmtId="0" fontId="3" fillId="5" borderId="36" xfId="1" applyFont="1" applyFill="1" applyBorder="1">
      <alignment vertical="center"/>
    </xf>
    <xf numFmtId="0" fontId="3" fillId="5" borderId="18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4" xfId="1" applyFont="1" applyFill="1" applyBorder="1" applyAlignment="1"/>
    <xf numFmtId="58" fontId="3" fillId="0" borderId="1" xfId="1" applyNumberFormat="1" applyFont="1" applyBorder="1" applyAlignment="1">
      <alignment horizontal="center"/>
    </xf>
    <xf numFmtId="38" fontId="3" fillId="0" borderId="1" xfId="2" applyFont="1" applyBorder="1" applyAlignment="1">
      <alignment horizontal="center"/>
    </xf>
    <xf numFmtId="0" fontId="3" fillId="0" borderId="76" xfId="1" applyFont="1" applyBorder="1" applyAlignment="1">
      <alignment horizontal="center" vertical="center"/>
    </xf>
    <xf numFmtId="0" fontId="3" fillId="3" borderId="1" xfId="1" applyFont="1" applyFill="1" applyBorder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center" vertical="center"/>
    </xf>
    <xf numFmtId="0" fontId="3" fillId="5" borderId="11" xfId="1" applyFont="1" applyFill="1" applyBorder="1" applyAlignment="1"/>
    <xf numFmtId="0" fontId="3" fillId="4" borderId="35" xfId="1" applyFont="1" applyFill="1" applyBorder="1" applyAlignment="1">
      <alignment horizontal="center" vertical="center"/>
    </xf>
    <xf numFmtId="0" fontId="3" fillId="6" borderId="35" xfId="1" applyFont="1" applyFill="1" applyBorder="1" applyAlignment="1">
      <alignment horizontal="center" vertical="center"/>
    </xf>
    <xf numFmtId="0" fontId="3" fillId="7" borderId="36" xfId="1" applyFont="1" applyFill="1" applyBorder="1" applyAlignment="1"/>
    <xf numFmtId="0" fontId="3" fillId="0" borderId="23" xfId="1" applyFont="1" applyBorder="1" applyAlignment="1">
      <alignment vertical="center" shrinkToFit="1"/>
    </xf>
    <xf numFmtId="6" fontId="3" fillId="0" borderId="23" xfId="3" applyFont="1" applyFill="1" applyBorder="1" applyAlignment="1">
      <alignment horizontal="center"/>
    </xf>
    <xf numFmtId="6" fontId="8" fillId="0" borderId="23" xfId="3" applyFont="1" applyFill="1" applyBorder="1">
      <alignment vertical="center"/>
    </xf>
    <xf numFmtId="6" fontId="3" fillId="0" borderId="48" xfId="3" applyFont="1" applyFill="1" applyBorder="1" applyAlignment="1">
      <alignment horizontal="center"/>
    </xf>
    <xf numFmtId="0" fontId="3" fillId="3" borderId="3" xfId="1" applyFont="1" applyFill="1" applyBorder="1">
      <alignment vertical="center"/>
    </xf>
    <xf numFmtId="0" fontId="3" fillId="0" borderId="11" xfId="1" applyFont="1" applyBorder="1" applyAlignment="1">
      <alignment horizontal="center" vertical="center" shrinkToFit="1"/>
    </xf>
    <xf numFmtId="0" fontId="3" fillId="0" borderId="87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8" fillId="0" borderId="2" xfId="4" applyFont="1" applyFill="1" applyBorder="1" applyAlignment="1">
      <alignment horizontal="center" vertical="center"/>
    </xf>
    <xf numFmtId="0" fontId="8" fillId="0" borderId="3" xfId="4" applyFont="1" applyFill="1" applyBorder="1" applyAlignment="1">
      <alignment vertical="center"/>
    </xf>
    <xf numFmtId="0" fontId="3" fillId="0" borderId="2" xfId="1" applyFont="1" applyBorder="1" applyAlignment="1"/>
    <xf numFmtId="0" fontId="3" fillId="0" borderId="16" xfId="1" applyFont="1" applyBorder="1" applyAlignment="1"/>
    <xf numFmtId="0" fontId="9" fillId="0" borderId="2" xfId="1" applyFont="1" applyBorder="1" applyAlignment="1">
      <alignment horizontal="center" vertical="center"/>
    </xf>
    <xf numFmtId="0" fontId="3" fillId="0" borderId="88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16" fillId="0" borderId="0" xfId="0" applyFont="1">
      <alignment vertical="center"/>
    </xf>
    <xf numFmtId="0" fontId="3" fillId="0" borderId="6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43" xfId="1" applyFont="1" applyBorder="1" applyAlignment="1">
      <alignment horizontal="right" vertical="center"/>
    </xf>
    <xf numFmtId="0" fontId="3" fillId="0" borderId="3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5" borderId="79" xfId="1" applyFont="1" applyFill="1" applyBorder="1" applyAlignment="1">
      <alignment horizontal="center" vertical="center"/>
    </xf>
    <xf numFmtId="0" fontId="3" fillId="5" borderId="80" xfId="1" applyFont="1" applyFill="1" applyBorder="1" applyAlignment="1">
      <alignment horizontal="center" vertical="center"/>
    </xf>
    <xf numFmtId="0" fontId="3" fillId="5" borderId="81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61" xfId="1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4" borderId="67" xfId="1" applyFont="1" applyFill="1" applyBorder="1" applyAlignment="1">
      <alignment horizontal="center" vertical="center"/>
    </xf>
    <xf numFmtId="0" fontId="3" fillId="4" borderId="56" xfId="1" applyFont="1" applyFill="1" applyBorder="1" applyAlignment="1">
      <alignment horizontal="center" vertical="center"/>
    </xf>
    <xf numFmtId="0" fontId="3" fillId="0" borderId="18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8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4" borderId="47" xfId="1" applyFont="1" applyFill="1" applyBorder="1" applyAlignment="1">
      <alignment horizontal="center" vertical="center"/>
    </xf>
    <xf numFmtId="0" fontId="3" fillId="4" borderId="26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29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left" vertical="center" shrinkToFit="1"/>
    </xf>
    <xf numFmtId="0" fontId="3" fillId="5" borderId="12" xfId="1" applyFont="1" applyFill="1" applyBorder="1" applyAlignment="1">
      <alignment horizontal="left" vertical="center" shrinkToFit="1"/>
    </xf>
    <xf numFmtId="0" fontId="3" fillId="5" borderId="4" xfId="1" applyFont="1" applyFill="1" applyBorder="1" applyAlignment="1">
      <alignment horizontal="left" vertical="center" shrinkToFit="1"/>
    </xf>
    <xf numFmtId="0" fontId="3" fillId="4" borderId="75" xfId="1" applyFont="1" applyFill="1" applyBorder="1" applyAlignment="1">
      <alignment horizontal="center" vertical="center"/>
    </xf>
    <xf numFmtId="0" fontId="3" fillId="4" borderId="74" xfId="1" applyFont="1" applyFill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5" borderId="82" xfId="1" applyFont="1" applyFill="1" applyBorder="1" applyAlignment="1">
      <alignment horizontal="center" vertical="center"/>
    </xf>
    <xf numFmtId="0" fontId="3" fillId="5" borderId="83" xfId="1" applyFont="1" applyFill="1" applyBorder="1" applyAlignment="1">
      <alignment horizontal="center" vertical="center"/>
    </xf>
    <xf numFmtId="0" fontId="3" fillId="5" borderId="84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45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3" fillId="0" borderId="32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 wrapText="1" shrinkToFit="1"/>
    </xf>
    <xf numFmtId="0" fontId="3" fillId="4" borderId="14" xfId="1" applyFont="1" applyFill="1" applyBorder="1" applyAlignment="1">
      <alignment horizontal="center" vertical="center"/>
    </xf>
    <xf numFmtId="0" fontId="3" fillId="4" borderId="2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3" fillId="5" borderId="32" xfId="1" applyFont="1" applyFill="1" applyBorder="1" applyAlignment="1">
      <alignment horizontal="center" vertical="center"/>
    </xf>
    <xf numFmtId="0" fontId="3" fillId="5" borderId="12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0" fontId="3" fillId="5" borderId="11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4" borderId="27" xfId="1" applyFont="1" applyFill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 shrinkToFit="1"/>
    </xf>
    <xf numFmtId="0" fontId="9" fillId="0" borderId="18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1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5" borderId="6" xfId="1" applyFont="1" applyFill="1" applyBorder="1" applyAlignment="1">
      <alignment horizontal="center" vertical="center"/>
    </xf>
    <xf numFmtId="0" fontId="3" fillId="5" borderId="43" xfId="1" applyFont="1" applyFill="1" applyBorder="1" applyAlignment="1">
      <alignment horizontal="center" vertical="center"/>
    </xf>
    <xf numFmtId="0" fontId="3" fillId="0" borderId="8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86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top"/>
    </xf>
    <xf numFmtId="0" fontId="3" fillId="0" borderId="23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4" borderId="17" xfId="1" applyFont="1" applyFill="1" applyBorder="1" applyAlignment="1">
      <alignment horizontal="center" vertical="center"/>
    </xf>
    <xf numFmtId="0" fontId="15" fillId="0" borderId="32" xfId="1" applyFont="1" applyBorder="1" applyAlignment="1">
      <alignment horizontal="center" vertical="center" shrinkToFit="1"/>
    </xf>
    <xf numFmtId="0" fontId="15" fillId="0" borderId="12" xfId="1" applyFont="1" applyBorder="1" applyAlignment="1">
      <alignment horizontal="center" vertical="center" shrinkToFit="1"/>
    </xf>
    <xf numFmtId="0" fontId="15" fillId="0" borderId="23" xfId="1" applyFont="1" applyBorder="1" applyAlignment="1">
      <alignment horizontal="center" vertical="center" shrinkToFit="1"/>
    </xf>
    <xf numFmtId="0" fontId="3" fillId="4" borderId="55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 wrapText="1" shrinkToFit="1"/>
    </xf>
    <xf numFmtId="0" fontId="9" fillId="0" borderId="12" xfId="1" applyFont="1" applyBorder="1" applyAlignment="1">
      <alignment horizontal="center" vertical="center" wrapText="1" shrinkToFit="1"/>
    </xf>
    <xf numFmtId="0" fontId="9" fillId="0" borderId="23" xfId="1" applyFont="1" applyBorder="1" applyAlignment="1">
      <alignment horizontal="center" vertical="center" wrapText="1" shrinkToFit="1"/>
    </xf>
    <xf numFmtId="0" fontId="3" fillId="5" borderId="23" xfId="1" applyFont="1" applyFill="1" applyBorder="1" applyAlignment="1">
      <alignment horizontal="center" vertical="center"/>
    </xf>
    <xf numFmtId="0" fontId="13" fillId="0" borderId="23" xfId="1" applyFont="1" applyBorder="1" applyAlignment="1">
      <alignment horizontal="center" vertical="center" wrapText="1" shrinkToFit="1"/>
    </xf>
    <xf numFmtId="0" fontId="3" fillId="4" borderId="77" xfId="1" applyFont="1" applyFill="1" applyBorder="1" applyAlignment="1">
      <alignment horizontal="center" vertical="center"/>
    </xf>
    <xf numFmtId="0" fontId="3" fillId="4" borderId="78" xfId="1" applyFont="1" applyFill="1" applyBorder="1" applyAlignment="1">
      <alignment horizontal="center" vertical="center"/>
    </xf>
    <xf numFmtId="0" fontId="10" fillId="0" borderId="25" xfId="1" applyFont="1" applyBorder="1" applyAlignment="1">
      <alignment horizontal="left"/>
    </xf>
    <xf numFmtId="0" fontId="3" fillId="0" borderId="55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2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3" fillId="0" borderId="47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47" xfId="1" applyFont="1" applyFill="1" applyBorder="1" applyAlignment="1">
      <alignment horizontal="center" vertical="center"/>
    </xf>
    <xf numFmtId="0" fontId="3" fillId="0" borderId="29" xfId="1" applyFont="1" applyFill="1" applyBorder="1" applyAlignment="1">
      <alignment horizontal="center" vertical="center"/>
    </xf>
    <xf numFmtId="0" fontId="3" fillId="0" borderId="35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/>
    </xf>
    <xf numFmtId="0" fontId="3" fillId="0" borderId="29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/>
    </xf>
    <xf numFmtId="0" fontId="3" fillId="0" borderId="27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29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75" xfId="1" applyFont="1" applyFill="1" applyBorder="1" applyAlignment="1">
      <alignment horizontal="center" vertical="center"/>
    </xf>
    <xf numFmtId="0" fontId="3" fillId="0" borderId="74" xfId="1" applyFont="1" applyFill="1" applyBorder="1" applyAlignment="1">
      <alignment horizontal="center" vertical="center"/>
    </xf>
    <xf numFmtId="0" fontId="3" fillId="0" borderId="57" xfId="1" applyFont="1" applyFill="1" applyBorder="1" applyAlignment="1">
      <alignment horizontal="center" vertical="center"/>
    </xf>
    <xf numFmtId="0" fontId="3" fillId="0" borderId="77" xfId="1" applyFont="1" applyFill="1" applyBorder="1" applyAlignment="1">
      <alignment horizontal="center" vertical="center"/>
    </xf>
    <xf numFmtId="0" fontId="3" fillId="0" borderId="67" xfId="1" applyFont="1" applyFill="1" applyBorder="1" applyAlignment="1">
      <alignment horizontal="center" vertical="center"/>
    </xf>
    <xf numFmtId="0" fontId="3" fillId="0" borderId="56" xfId="1" applyFont="1" applyFill="1" applyBorder="1" applyAlignment="1">
      <alignment horizontal="center" vertical="center"/>
    </xf>
    <xf numFmtId="0" fontId="3" fillId="0" borderId="78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3" fillId="0" borderId="58" xfId="1" applyFont="1" applyBorder="1" applyAlignment="1">
      <alignment horizontal="center" vertical="center" shrinkToFit="1"/>
    </xf>
    <xf numFmtId="0" fontId="3" fillId="5" borderId="11" xfId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horizontal="left"/>
    </xf>
    <xf numFmtId="0" fontId="3" fillId="5" borderId="18" xfId="1" applyFont="1" applyFill="1" applyBorder="1" applyAlignment="1">
      <alignment horizontal="left"/>
    </xf>
    <xf numFmtId="0" fontId="3" fillId="5" borderId="4" xfId="4" applyFont="1" applyFill="1" applyBorder="1" applyAlignment="1">
      <alignment horizontal="left" vertical="center"/>
    </xf>
    <xf numFmtId="0" fontId="3" fillId="5" borderId="32" xfId="1" applyFont="1" applyFill="1" applyBorder="1" applyAlignment="1">
      <alignment horizontal="left" vertical="center"/>
    </xf>
    <xf numFmtId="0" fontId="3" fillId="5" borderId="12" xfId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horizontal="left" vertical="center"/>
    </xf>
    <xf numFmtId="0" fontId="3" fillId="5" borderId="3" xfId="1" applyFont="1" applyFill="1" applyBorder="1" applyAlignment="1">
      <alignment horizontal="left" vertical="center"/>
    </xf>
    <xf numFmtId="0" fontId="3" fillId="5" borderId="11" xfId="1" applyFont="1" applyFill="1" applyBorder="1" applyAlignment="1">
      <alignment horizontal="left" vertical="center"/>
    </xf>
    <xf numFmtId="0" fontId="3" fillId="5" borderId="3" xfId="1" applyFont="1" applyFill="1" applyBorder="1" applyAlignment="1">
      <alignment horizontal="left"/>
    </xf>
    <xf numFmtId="0" fontId="3" fillId="5" borderId="23" xfId="1" applyFont="1" applyFill="1" applyBorder="1" applyAlignment="1">
      <alignment horizontal="left"/>
    </xf>
    <xf numFmtId="0" fontId="3" fillId="5" borderId="1" xfId="4" applyFont="1" applyFill="1" applyBorder="1" applyAlignment="1">
      <alignment horizontal="left"/>
    </xf>
    <xf numFmtId="0" fontId="3" fillId="5" borderId="1" xfId="1" applyFont="1" applyFill="1" applyBorder="1" applyAlignment="1">
      <alignment horizontal="left" vertical="center" shrinkToFit="1"/>
    </xf>
    <xf numFmtId="0" fontId="3" fillId="5" borderId="23" xfId="1" applyFont="1" applyFill="1" applyBorder="1" applyAlignment="1">
      <alignment horizontal="left" vertical="center" shrinkToFit="1"/>
    </xf>
    <xf numFmtId="0" fontId="3" fillId="5" borderId="3" xfId="1" applyFont="1" applyFill="1" applyBorder="1" applyAlignment="1">
      <alignment horizontal="left" shrinkToFit="1"/>
    </xf>
    <xf numFmtId="0" fontId="3" fillId="5" borderId="4" xfId="1" applyFont="1" applyFill="1" applyBorder="1" applyAlignment="1">
      <alignment horizontal="left" shrinkToFit="1"/>
    </xf>
    <xf numFmtId="0" fontId="11" fillId="5" borderId="3" xfId="1" applyFont="1" applyFill="1" applyBorder="1" applyAlignment="1">
      <alignment horizontal="left" vertical="center" wrapText="1"/>
    </xf>
    <xf numFmtId="0" fontId="11" fillId="5" borderId="18" xfId="1" applyFont="1" applyFill="1" applyBorder="1" applyAlignment="1">
      <alignment horizontal="left" vertical="center" wrapText="1"/>
    </xf>
    <xf numFmtId="0" fontId="10" fillId="5" borderId="4" xfId="1" applyFont="1" applyFill="1" applyBorder="1" applyAlignment="1">
      <alignment horizontal="left" vertical="center" shrinkToFit="1"/>
    </xf>
    <xf numFmtId="0" fontId="3" fillId="5" borderId="12" xfId="1" applyFont="1" applyFill="1" applyBorder="1" applyAlignment="1">
      <alignment horizontal="left" vertical="center"/>
    </xf>
    <xf numFmtId="0" fontId="3" fillId="5" borderId="23" xfId="1" applyFont="1" applyFill="1" applyBorder="1" applyAlignment="1">
      <alignment horizontal="left" vertical="center"/>
    </xf>
    <xf numFmtId="0" fontId="3" fillId="5" borderId="18" xfId="1" applyFont="1" applyFill="1" applyBorder="1" applyAlignment="1">
      <alignment horizontal="left" vertical="center"/>
    </xf>
    <xf numFmtId="0" fontId="3" fillId="5" borderId="36" xfId="1" applyFont="1" applyFill="1" applyBorder="1" applyAlignment="1">
      <alignment horizontal="left" vertical="center"/>
    </xf>
    <xf numFmtId="0" fontId="3" fillId="5" borderId="4" xfId="1" applyFont="1" applyFill="1" applyBorder="1" applyAlignment="1">
      <alignment horizontal="left"/>
    </xf>
    <xf numFmtId="0" fontId="3" fillId="0" borderId="3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5" borderId="11" xfId="1" applyFont="1" applyFill="1" applyBorder="1" applyAlignment="1">
      <alignment horizontal="left"/>
    </xf>
  </cellXfs>
  <cellStyles count="5">
    <cellStyle name="桁区切り" xfId="2" builtinId="6"/>
    <cellStyle name="通貨" xfId="3" builtinId="7"/>
    <cellStyle name="標準" xfId="0" builtinId="0"/>
    <cellStyle name="標準 2" xfId="1" xr:uid="{F2688DF8-4F1A-4187-BCBD-4FF7085E82D1}"/>
    <cellStyle name="良い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2E08-B39A-48E8-8036-57293586E2D0}">
  <sheetPr>
    <pageSetUpPr fitToPage="1"/>
  </sheetPr>
  <dimension ref="A1:WWF217"/>
  <sheetViews>
    <sheetView view="pageBreakPreview" zoomScaleNormal="100" zoomScaleSheetLayoutView="100" workbookViewId="0">
      <selection sqref="A1:XFD1048576"/>
    </sheetView>
  </sheetViews>
  <sheetFormatPr defaultColWidth="12.8984375" defaultRowHeight="18" x14ac:dyDescent="0.2"/>
  <cols>
    <col min="1" max="1" width="5.5" style="18" customWidth="1"/>
    <col min="2" max="2" width="7.3984375" style="114" customWidth="1"/>
    <col min="3" max="3" width="5.5" style="18" customWidth="1"/>
    <col min="4" max="4" width="18.3984375" style="4" customWidth="1"/>
    <col min="5" max="5" width="11.19921875" style="20" customWidth="1"/>
    <col min="6" max="6" width="4.8984375" style="18" customWidth="1"/>
    <col min="7" max="9" width="4.69921875" style="18" customWidth="1"/>
    <col min="10" max="10" width="12.5" style="18" customWidth="1"/>
    <col min="11" max="11" width="4.59765625" style="19" customWidth="1"/>
    <col min="12" max="12" width="13.09765625" style="4" customWidth="1"/>
    <col min="13" max="13" width="14.69921875" style="18" customWidth="1"/>
    <col min="14" max="14" width="17" style="193" customWidth="1"/>
    <col min="15" max="15" width="4.3984375" style="21" customWidth="1"/>
    <col min="16" max="16" width="4.3984375" style="18" customWidth="1"/>
    <col min="17" max="17" width="3.09765625" style="19" customWidth="1"/>
    <col min="18" max="21" width="3.09765625" style="58" customWidth="1"/>
    <col min="22" max="22" width="9.69921875" style="18" customWidth="1"/>
    <col min="23" max="23" width="49.3984375" style="4" customWidth="1"/>
    <col min="24" max="24" width="5.5" style="18" customWidth="1"/>
    <col min="25" max="25" width="4.59765625" style="18" customWidth="1"/>
    <col min="26" max="26" width="4.59765625" style="19" customWidth="1"/>
    <col min="27" max="27" width="6.8984375" style="18" customWidth="1"/>
    <col min="28" max="241" width="12.8984375" style="22"/>
    <col min="242" max="242" width="5.59765625" style="22" customWidth="1"/>
    <col min="243" max="243" width="20.09765625" style="22" customWidth="1"/>
    <col min="244" max="244" width="21.3984375" style="22" customWidth="1"/>
    <col min="245" max="245" width="16.09765625" style="22" customWidth="1"/>
    <col min="246" max="247" width="4.3984375" style="22" customWidth="1"/>
    <col min="248" max="248" width="9.69921875" style="22" customWidth="1"/>
    <col min="249" max="249" width="51" style="22" customWidth="1"/>
    <col min="250" max="250" width="14.69921875" style="22" customWidth="1"/>
    <col min="251" max="251" width="5.8984375" style="22" customWidth="1"/>
    <col min="252" max="254" width="5.5" style="22" customWidth="1"/>
    <col min="255" max="257" width="4.59765625" style="22" customWidth="1"/>
    <col min="258" max="258" width="18.3984375" style="22" customWidth="1"/>
    <col min="259" max="259" width="4.8984375" style="22" customWidth="1"/>
    <col min="260" max="260" width="13.59765625" style="22" customWidth="1"/>
    <col min="261" max="262" width="4.8984375" style="22" customWidth="1"/>
    <col min="263" max="263" width="12.59765625" style="22" customWidth="1"/>
    <col min="264" max="264" width="16.59765625" style="22" customWidth="1"/>
    <col min="265" max="265" width="4.59765625" style="22" customWidth="1"/>
    <col min="266" max="266" width="4.69921875" style="22" customWidth="1"/>
    <col min="267" max="267" width="46.59765625" style="22" customWidth="1"/>
    <col min="268" max="268" width="14.59765625" style="22" customWidth="1"/>
    <col min="269" max="269" width="6.8984375" style="22" customWidth="1"/>
    <col min="270" max="270" width="3" style="22" customWidth="1"/>
    <col min="271" max="272" width="10.09765625" style="22" customWidth="1"/>
    <col min="273" max="277" width="4" style="22" customWidth="1"/>
    <col min="278" max="279" width="12.8984375" style="22"/>
    <col min="280" max="280" width="30.5" style="22" customWidth="1"/>
    <col min="281" max="497" width="12.8984375" style="22"/>
    <col min="498" max="498" width="5.59765625" style="22" customWidth="1"/>
    <col min="499" max="499" width="20.09765625" style="22" customWidth="1"/>
    <col min="500" max="500" width="21.3984375" style="22" customWidth="1"/>
    <col min="501" max="501" width="16.09765625" style="22" customWidth="1"/>
    <col min="502" max="503" width="4.3984375" style="22" customWidth="1"/>
    <col min="504" max="504" width="9.69921875" style="22" customWidth="1"/>
    <col min="505" max="505" width="51" style="22" customWidth="1"/>
    <col min="506" max="506" width="14.69921875" style="22" customWidth="1"/>
    <col min="507" max="507" width="5.8984375" style="22" customWidth="1"/>
    <col min="508" max="510" width="5.5" style="22" customWidth="1"/>
    <col min="511" max="513" width="4.59765625" style="22" customWidth="1"/>
    <col min="514" max="514" width="18.3984375" style="22" customWidth="1"/>
    <col min="515" max="515" width="4.8984375" style="22" customWidth="1"/>
    <col min="516" max="516" width="13.59765625" style="22" customWidth="1"/>
    <col min="517" max="518" width="4.8984375" style="22" customWidth="1"/>
    <col min="519" max="519" width="12.59765625" style="22" customWidth="1"/>
    <col min="520" max="520" width="16.59765625" style="22" customWidth="1"/>
    <col min="521" max="521" width="4.59765625" style="22" customWidth="1"/>
    <col min="522" max="522" width="4.69921875" style="22" customWidth="1"/>
    <col min="523" max="523" width="46.59765625" style="22" customWidth="1"/>
    <col min="524" max="524" width="14.59765625" style="22" customWidth="1"/>
    <col min="525" max="525" width="6.8984375" style="22" customWidth="1"/>
    <col min="526" max="526" width="3" style="22" customWidth="1"/>
    <col min="527" max="528" width="10.09765625" style="22" customWidth="1"/>
    <col min="529" max="533" width="4" style="22" customWidth="1"/>
    <col min="534" max="535" width="12.8984375" style="22"/>
    <col min="536" max="536" width="30.5" style="22" customWidth="1"/>
    <col min="537" max="753" width="12.8984375" style="22"/>
    <col min="754" max="754" width="5.59765625" style="22" customWidth="1"/>
    <col min="755" max="755" width="20.09765625" style="22" customWidth="1"/>
    <col min="756" max="756" width="21.3984375" style="22" customWidth="1"/>
    <col min="757" max="757" width="16.09765625" style="22" customWidth="1"/>
    <col min="758" max="759" width="4.3984375" style="22" customWidth="1"/>
    <col min="760" max="760" width="9.69921875" style="22" customWidth="1"/>
    <col min="761" max="761" width="51" style="22" customWidth="1"/>
    <col min="762" max="762" width="14.69921875" style="22" customWidth="1"/>
    <col min="763" max="763" width="5.8984375" style="22" customWidth="1"/>
    <col min="764" max="766" width="5.5" style="22" customWidth="1"/>
    <col min="767" max="769" width="4.59765625" style="22" customWidth="1"/>
    <col min="770" max="770" width="18.3984375" style="22" customWidth="1"/>
    <col min="771" max="771" width="4.8984375" style="22" customWidth="1"/>
    <col min="772" max="772" width="13.59765625" style="22" customWidth="1"/>
    <col min="773" max="774" width="4.8984375" style="22" customWidth="1"/>
    <col min="775" max="775" width="12.59765625" style="22" customWidth="1"/>
    <col min="776" max="776" width="16.59765625" style="22" customWidth="1"/>
    <col min="777" max="777" width="4.59765625" style="22" customWidth="1"/>
    <col min="778" max="778" width="4.69921875" style="22" customWidth="1"/>
    <col min="779" max="779" width="46.59765625" style="22" customWidth="1"/>
    <col min="780" max="780" width="14.59765625" style="22" customWidth="1"/>
    <col min="781" max="781" width="6.8984375" style="22" customWidth="1"/>
    <col min="782" max="782" width="3" style="22" customWidth="1"/>
    <col min="783" max="784" width="10.09765625" style="22" customWidth="1"/>
    <col min="785" max="789" width="4" style="22" customWidth="1"/>
    <col min="790" max="791" width="12.8984375" style="22"/>
    <col min="792" max="792" width="30.5" style="22" customWidth="1"/>
    <col min="793" max="1009" width="12.8984375" style="22"/>
    <col min="1010" max="1010" width="5.59765625" style="22" customWidth="1"/>
    <col min="1011" max="1011" width="20.09765625" style="22" customWidth="1"/>
    <col min="1012" max="1012" width="21.3984375" style="22" customWidth="1"/>
    <col min="1013" max="1013" width="16.09765625" style="22" customWidth="1"/>
    <col min="1014" max="1015" width="4.3984375" style="22" customWidth="1"/>
    <col min="1016" max="1016" width="9.69921875" style="22" customWidth="1"/>
    <col min="1017" max="1017" width="51" style="22" customWidth="1"/>
    <col min="1018" max="1018" width="14.69921875" style="22" customWidth="1"/>
    <col min="1019" max="1019" width="5.8984375" style="22" customWidth="1"/>
    <col min="1020" max="1022" width="5.5" style="22" customWidth="1"/>
    <col min="1023" max="1025" width="4.59765625" style="22" customWidth="1"/>
    <col min="1026" max="1026" width="18.3984375" style="22" customWidth="1"/>
    <col min="1027" max="1027" width="4.8984375" style="22" customWidth="1"/>
    <col min="1028" max="1028" width="13.59765625" style="22" customWidth="1"/>
    <col min="1029" max="1030" width="4.8984375" style="22" customWidth="1"/>
    <col min="1031" max="1031" width="12.59765625" style="22" customWidth="1"/>
    <col min="1032" max="1032" width="16.59765625" style="22" customWidth="1"/>
    <col min="1033" max="1033" width="4.59765625" style="22" customWidth="1"/>
    <col min="1034" max="1034" width="4.69921875" style="22" customWidth="1"/>
    <col min="1035" max="1035" width="46.59765625" style="22" customWidth="1"/>
    <col min="1036" max="1036" width="14.59765625" style="22" customWidth="1"/>
    <col min="1037" max="1037" width="6.8984375" style="22" customWidth="1"/>
    <col min="1038" max="1038" width="3" style="22" customWidth="1"/>
    <col min="1039" max="1040" width="10.09765625" style="22" customWidth="1"/>
    <col min="1041" max="1045" width="4" style="22" customWidth="1"/>
    <col min="1046" max="1047" width="12.8984375" style="22"/>
    <col min="1048" max="1048" width="30.5" style="22" customWidth="1"/>
    <col min="1049" max="1265" width="12.8984375" style="22"/>
    <col min="1266" max="1266" width="5.59765625" style="22" customWidth="1"/>
    <col min="1267" max="1267" width="20.09765625" style="22" customWidth="1"/>
    <col min="1268" max="1268" width="21.3984375" style="22" customWidth="1"/>
    <col min="1269" max="1269" width="16.09765625" style="22" customWidth="1"/>
    <col min="1270" max="1271" width="4.3984375" style="22" customWidth="1"/>
    <col min="1272" max="1272" width="9.69921875" style="22" customWidth="1"/>
    <col min="1273" max="1273" width="51" style="22" customWidth="1"/>
    <col min="1274" max="1274" width="14.69921875" style="22" customWidth="1"/>
    <col min="1275" max="1275" width="5.8984375" style="22" customWidth="1"/>
    <col min="1276" max="1278" width="5.5" style="22" customWidth="1"/>
    <col min="1279" max="1281" width="4.59765625" style="22" customWidth="1"/>
    <col min="1282" max="1282" width="18.3984375" style="22" customWidth="1"/>
    <col min="1283" max="1283" width="4.8984375" style="22" customWidth="1"/>
    <col min="1284" max="1284" width="13.59765625" style="22" customWidth="1"/>
    <col min="1285" max="1286" width="4.8984375" style="22" customWidth="1"/>
    <col min="1287" max="1287" width="12.59765625" style="22" customWidth="1"/>
    <col min="1288" max="1288" width="16.59765625" style="22" customWidth="1"/>
    <col min="1289" max="1289" width="4.59765625" style="22" customWidth="1"/>
    <col min="1290" max="1290" width="4.69921875" style="22" customWidth="1"/>
    <col min="1291" max="1291" width="46.59765625" style="22" customWidth="1"/>
    <col min="1292" max="1292" width="14.59765625" style="22" customWidth="1"/>
    <col min="1293" max="1293" width="6.8984375" style="22" customWidth="1"/>
    <col min="1294" max="1294" width="3" style="22" customWidth="1"/>
    <col min="1295" max="1296" width="10.09765625" style="22" customWidth="1"/>
    <col min="1297" max="1301" width="4" style="22" customWidth="1"/>
    <col min="1302" max="1303" width="12.8984375" style="22"/>
    <col min="1304" max="1304" width="30.5" style="22" customWidth="1"/>
    <col min="1305" max="1521" width="12.8984375" style="22"/>
    <col min="1522" max="1522" width="5.59765625" style="22" customWidth="1"/>
    <col min="1523" max="1523" width="20.09765625" style="22" customWidth="1"/>
    <col min="1524" max="1524" width="21.3984375" style="22" customWidth="1"/>
    <col min="1525" max="1525" width="16.09765625" style="22" customWidth="1"/>
    <col min="1526" max="1527" width="4.3984375" style="22" customWidth="1"/>
    <col min="1528" max="1528" width="9.69921875" style="22" customWidth="1"/>
    <col min="1529" max="1529" width="51" style="22" customWidth="1"/>
    <col min="1530" max="1530" width="14.69921875" style="22" customWidth="1"/>
    <col min="1531" max="1531" width="5.8984375" style="22" customWidth="1"/>
    <col min="1532" max="1534" width="5.5" style="22" customWidth="1"/>
    <col min="1535" max="1537" width="4.59765625" style="22" customWidth="1"/>
    <col min="1538" max="1538" width="18.3984375" style="22" customWidth="1"/>
    <col min="1539" max="1539" width="4.8984375" style="22" customWidth="1"/>
    <col min="1540" max="1540" width="13.59765625" style="22" customWidth="1"/>
    <col min="1541" max="1542" width="4.8984375" style="22" customWidth="1"/>
    <col min="1543" max="1543" width="12.59765625" style="22" customWidth="1"/>
    <col min="1544" max="1544" width="16.59765625" style="22" customWidth="1"/>
    <col min="1545" max="1545" width="4.59765625" style="22" customWidth="1"/>
    <col min="1546" max="1546" width="4.69921875" style="22" customWidth="1"/>
    <col min="1547" max="1547" width="46.59765625" style="22" customWidth="1"/>
    <col min="1548" max="1548" width="14.59765625" style="22" customWidth="1"/>
    <col min="1549" max="1549" width="6.8984375" style="22" customWidth="1"/>
    <col min="1550" max="1550" width="3" style="22" customWidth="1"/>
    <col min="1551" max="1552" width="10.09765625" style="22" customWidth="1"/>
    <col min="1553" max="1557" width="4" style="22" customWidth="1"/>
    <col min="1558" max="1559" width="12.8984375" style="22"/>
    <col min="1560" max="1560" width="30.5" style="22" customWidth="1"/>
    <col min="1561" max="1777" width="12.8984375" style="22"/>
    <col min="1778" max="1778" width="5.59765625" style="22" customWidth="1"/>
    <col min="1779" max="1779" width="20.09765625" style="22" customWidth="1"/>
    <col min="1780" max="1780" width="21.3984375" style="22" customWidth="1"/>
    <col min="1781" max="1781" width="16.09765625" style="22" customWidth="1"/>
    <col min="1782" max="1783" width="4.3984375" style="22" customWidth="1"/>
    <col min="1784" max="1784" width="9.69921875" style="22" customWidth="1"/>
    <col min="1785" max="1785" width="51" style="22" customWidth="1"/>
    <col min="1786" max="1786" width="14.69921875" style="22" customWidth="1"/>
    <col min="1787" max="1787" width="5.8984375" style="22" customWidth="1"/>
    <col min="1788" max="1790" width="5.5" style="22" customWidth="1"/>
    <col min="1791" max="1793" width="4.59765625" style="22" customWidth="1"/>
    <col min="1794" max="1794" width="18.3984375" style="22" customWidth="1"/>
    <col min="1795" max="1795" width="4.8984375" style="22" customWidth="1"/>
    <col min="1796" max="1796" width="13.59765625" style="22" customWidth="1"/>
    <col min="1797" max="1798" width="4.8984375" style="22" customWidth="1"/>
    <col min="1799" max="1799" width="12.59765625" style="22" customWidth="1"/>
    <col min="1800" max="1800" width="16.59765625" style="22" customWidth="1"/>
    <col min="1801" max="1801" width="4.59765625" style="22" customWidth="1"/>
    <col min="1802" max="1802" width="4.69921875" style="22" customWidth="1"/>
    <col min="1803" max="1803" width="46.59765625" style="22" customWidth="1"/>
    <col min="1804" max="1804" width="14.59765625" style="22" customWidth="1"/>
    <col min="1805" max="1805" width="6.8984375" style="22" customWidth="1"/>
    <col min="1806" max="1806" width="3" style="22" customWidth="1"/>
    <col min="1807" max="1808" width="10.09765625" style="22" customWidth="1"/>
    <col min="1809" max="1813" width="4" style="22" customWidth="1"/>
    <col min="1814" max="1815" width="12.8984375" style="22"/>
    <col min="1816" max="1816" width="30.5" style="22" customWidth="1"/>
    <col min="1817" max="2033" width="12.8984375" style="22"/>
    <col min="2034" max="2034" width="5.59765625" style="22" customWidth="1"/>
    <col min="2035" max="2035" width="20.09765625" style="22" customWidth="1"/>
    <col min="2036" max="2036" width="21.3984375" style="22" customWidth="1"/>
    <col min="2037" max="2037" width="16.09765625" style="22" customWidth="1"/>
    <col min="2038" max="2039" width="4.3984375" style="22" customWidth="1"/>
    <col min="2040" max="2040" width="9.69921875" style="22" customWidth="1"/>
    <col min="2041" max="2041" width="51" style="22" customWidth="1"/>
    <col min="2042" max="2042" width="14.69921875" style="22" customWidth="1"/>
    <col min="2043" max="2043" width="5.8984375" style="22" customWidth="1"/>
    <col min="2044" max="2046" width="5.5" style="22" customWidth="1"/>
    <col min="2047" max="2049" width="4.59765625" style="22" customWidth="1"/>
    <col min="2050" max="2050" width="18.3984375" style="22" customWidth="1"/>
    <col min="2051" max="2051" width="4.8984375" style="22" customWidth="1"/>
    <col min="2052" max="2052" width="13.59765625" style="22" customWidth="1"/>
    <col min="2053" max="2054" width="4.8984375" style="22" customWidth="1"/>
    <col min="2055" max="2055" width="12.59765625" style="22" customWidth="1"/>
    <col min="2056" max="2056" width="16.59765625" style="22" customWidth="1"/>
    <col min="2057" max="2057" width="4.59765625" style="22" customWidth="1"/>
    <col min="2058" max="2058" width="4.69921875" style="22" customWidth="1"/>
    <col min="2059" max="2059" width="46.59765625" style="22" customWidth="1"/>
    <col min="2060" max="2060" width="14.59765625" style="22" customWidth="1"/>
    <col min="2061" max="2061" width="6.8984375" style="22" customWidth="1"/>
    <col min="2062" max="2062" width="3" style="22" customWidth="1"/>
    <col min="2063" max="2064" width="10.09765625" style="22" customWidth="1"/>
    <col min="2065" max="2069" width="4" style="22" customWidth="1"/>
    <col min="2070" max="2071" width="12.8984375" style="22"/>
    <col min="2072" max="2072" width="30.5" style="22" customWidth="1"/>
    <col min="2073" max="2289" width="12.8984375" style="22"/>
    <col min="2290" max="2290" width="5.59765625" style="22" customWidth="1"/>
    <col min="2291" max="2291" width="20.09765625" style="22" customWidth="1"/>
    <col min="2292" max="2292" width="21.3984375" style="22" customWidth="1"/>
    <col min="2293" max="2293" width="16.09765625" style="22" customWidth="1"/>
    <col min="2294" max="2295" width="4.3984375" style="22" customWidth="1"/>
    <col min="2296" max="2296" width="9.69921875" style="22" customWidth="1"/>
    <col min="2297" max="2297" width="51" style="22" customWidth="1"/>
    <col min="2298" max="2298" width="14.69921875" style="22" customWidth="1"/>
    <col min="2299" max="2299" width="5.8984375" style="22" customWidth="1"/>
    <col min="2300" max="2302" width="5.5" style="22" customWidth="1"/>
    <col min="2303" max="2305" width="4.59765625" style="22" customWidth="1"/>
    <col min="2306" max="2306" width="18.3984375" style="22" customWidth="1"/>
    <col min="2307" max="2307" width="4.8984375" style="22" customWidth="1"/>
    <col min="2308" max="2308" width="13.59765625" style="22" customWidth="1"/>
    <col min="2309" max="2310" width="4.8984375" style="22" customWidth="1"/>
    <col min="2311" max="2311" width="12.59765625" style="22" customWidth="1"/>
    <col min="2312" max="2312" width="16.59765625" style="22" customWidth="1"/>
    <col min="2313" max="2313" width="4.59765625" style="22" customWidth="1"/>
    <col min="2314" max="2314" width="4.69921875" style="22" customWidth="1"/>
    <col min="2315" max="2315" width="46.59765625" style="22" customWidth="1"/>
    <col min="2316" max="2316" width="14.59765625" style="22" customWidth="1"/>
    <col min="2317" max="2317" width="6.8984375" style="22" customWidth="1"/>
    <col min="2318" max="2318" width="3" style="22" customWidth="1"/>
    <col min="2319" max="2320" width="10.09765625" style="22" customWidth="1"/>
    <col min="2321" max="2325" width="4" style="22" customWidth="1"/>
    <col min="2326" max="2327" width="12.8984375" style="22"/>
    <col min="2328" max="2328" width="30.5" style="22" customWidth="1"/>
    <col min="2329" max="2545" width="12.8984375" style="22"/>
    <col min="2546" max="2546" width="5.59765625" style="22" customWidth="1"/>
    <col min="2547" max="2547" width="20.09765625" style="22" customWidth="1"/>
    <col min="2548" max="2548" width="21.3984375" style="22" customWidth="1"/>
    <col min="2549" max="2549" width="16.09765625" style="22" customWidth="1"/>
    <col min="2550" max="2551" width="4.3984375" style="22" customWidth="1"/>
    <col min="2552" max="2552" width="9.69921875" style="22" customWidth="1"/>
    <col min="2553" max="2553" width="51" style="22" customWidth="1"/>
    <col min="2554" max="2554" width="14.69921875" style="22" customWidth="1"/>
    <col min="2555" max="2555" width="5.8984375" style="22" customWidth="1"/>
    <col min="2556" max="2558" width="5.5" style="22" customWidth="1"/>
    <col min="2559" max="2561" width="4.59765625" style="22" customWidth="1"/>
    <col min="2562" max="2562" width="18.3984375" style="22" customWidth="1"/>
    <col min="2563" max="2563" width="4.8984375" style="22" customWidth="1"/>
    <col min="2564" max="2564" width="13.59765625" style="22" customWidth="1"/>
    <col min="2565" max="2566" width="4.8984375" style="22" customWidth="1"/>
    <col min="2567" max="2567" width="12.59765625" style="22" customWidth="1"/>
    <col min="2568" max="2568" width="16.59765625" style="22" customWidth="1"/>
    <col min="2569" max="2569" width="4.59765625" style="22" customWidth="1"/>
    <col min="2570" max="2570" width="4.69921875" style="22" customWidth="1"/>
    <col min="2571" max="2571" width="46.59765625" style="22" customWidth="1"/>
    <col min="2572" max="2572" width="14.59765625" style="22" customWidth="1"/>
    <col min="2573" max="2573" width="6.8984375" style="22" customWidth="1"/>
    <col min="2574" max="2574" width="3" style="22" customWidth="1"/>
    <col min="2575" max="2576" width="10.09765625" style="22" customWidth="1"/>
    <col min="2577" max="2581" width="4" style="22" customWidth="1"/>
    <col min="2582" max="2583" width="12.8984375" style="22"/>
    <col min="2584" max="2584" width="30.5" style="22" customWidth="1"/>
    <col min="2585" max="2801" width="12.8984375" style="22"/>
    <col min="2802" max="2802" width="5.59765625" style="22" customWidth="1"/>
    <col min="2803" max="2803" width="20.09765625" style="22" customWidth="1"/>
    <col min="2804" max="2804" width="21.3984375" style="22" customWidth="1"/>
    <col min="2805" max="2805" width="16.09765625" style="22" customWidth="1"/>
    <col min="2806" max="2807" width="4.3984375" style="22" customWidth="1"/>
    <col min="2808" max="2808" width="9.69921875" style="22" customWidth="1"/>
    <col min="2809" max="2809" width="51" style="22" customWidth="1"/>
    <col min="2810" max="2810" width="14.69921875" style="22" customWidth="1"/>
    <col min="2811" max="2811" width="5.8984375" style="22" customWidth="1"/>
    <col min="2812" max="2814" width="5.5" style="22" customWidth="1"/>
    <col min="2815" max="2817" width="4.59765625" style="22" customWidth="1"/>
    <col min="2818" max="2818" width="18.3984375" style="22" customWidth="1"/>
    <col min="2819" max="2819" width="4.8984375" style="22" customWidth="1"/>
    <col min="2820" max="2820" width="13.59765625" style="22" customWidth="1"/>
    <col min="2821" max="2822" width="4.8984375" style="22" customWidth="1"/>
    <col min="2823" max="2823" width="12.59765625" style="22" customWidth="1"/>
    <col min="2824" max="2824" width="16.59765625" style="22" customWidth="1"/>
    <col min="2825" max="2825" width="4.59765625" style="22" customWidth="1"/>
    <col min="2826" max="2826" width="4.69921875" style="22" customWidth="1"/>
    <col min="2827" max="2827" width="46.59765625" style="22" customWidth="1"/>
    <col min="2828" max="2828" width="14.59765625" style="22" customWidth="1"/>
    <col min="2829" max="2829" width="6.8984375" style="22" customWidth="1"/>
    <col min="2830" max="2830" width="3" style="22" customWidth="1"/>
    <col min="2831" max="2832" width="10.09765625" style="22" customWidth="1"/>
    <col min="2833" max="2837" width="4" style="22" customWidth="1"/>
    <col min="2838" max="2839" width="12.8984375" style="22"/>
    <col min="2840" max="2840" width="30.5" style="22" customWidth="1"/>
    <col min="2841" max="3057" width="12.8984375" style="22"/>
    <col min="3058" max="3058" width="5.59765625" style="22" customWidth="1"/>
    <col min="3059" max="3059" width="20.09765625" style="22" customWidth="1"/>
    <col min="3060" max="3060" width="21.3984375" style="22" customWidth="1"/>
    <col min="3061" max="3061" width="16.09765625" style="22" customWidth="1"/>
    <col min="3062" max="3063" width="4.3984375" style="22" customWidth="1"/>
    <col min="3064" max="3064" width="9.69921875" style="22" customWidth="1"/>
    <col min="3065" max="3065" width="51" style="22" customWidth="1"/>
    <col min="3066" max="3066" width="14.69921875" style="22" customWidth="1"/>
    <col min="3067" max="3067" width="5.8984375" style="22" customWidth="1"/>
    <col min="3068" max="3070" width="5.5" style="22" customWidth="1"/>
    <col min="3071" max="3073" width="4.59765625" style="22" customWidth="1"/>
    <col min="3074" max="3074" width="18.3984375" style="22" customWidth="1"/>
    <col min="3075" max="3075" width="4.8984375" style="22" customWidth="1"/>
    <col min="3076" max="3076" width="13.59765625" style="22" customWidth="1"/>
    <col min="3077" max="3078" width="4.8984375" style="22" customWidth="1"/>
    <col min="3079" max="3079" width="12.59765625" style="22" customWidth="1"/>
    <col min="3080" max="3080" width="16.59765625" style="22" customWidth="1"/>
    <col min="3081" max="3081" width="4.59765625" style="22" customWidth="1"/>
    <col min="3082" max="3082" width="4.69921875" style="22" customWidth="1"/>
    <col min="3083" max="3083" width="46.59765625" style="22" customWidth="1"/>
    <col min="3084" max="3084" width="14.59765625" style="22" customWidth="1"/>
    <col min="3085" max="3085" width="6.8984375" style="22" customWidth="1"/>
    <col min="3086" max="3086" width="3" style="22" customWidth="1"/>
    <col min="3087" max="3088" width="10.09765625" style="22" customWidth="1"/>
    <col min="3089" max="3093" width="4" style="22" customWidth="1"/>
    <col min="3094" max="3095" width="12.8984375" style="22"/>
    <col min="3096" max="3096" width="30.5" style="22" customWidth="1"/>
    <col min="3097" max="3313" width="12.8984375" style="22"/>
    <col min="3314" max="3314" width="5.59765625" style="22" customWidth="1"/>
    <col min="3315" max="3315" width="20.09765625" style="22" customWidth="1"/>
    <col min="3316" max="3316" width="21.3984375" style="22" customWidth="1"/>
    <col min="3317" max="3317" width="16.09765625" style="22" customWidth="1"/>
    <col min="3318" max="3319" width="4.3984375" style="22" customWidth="1"/>
    <col min="3320" max="3320" width="9.69921875" style="22" customWidth="1"/>
    <col min="3321" max="3321" width="51" style="22" customWidth="1"/>
    <col min="3322" max="3322" width="14.69921875" style="22" customWidth="1"/>
    <col min="3323" max="3323" width="5.8984375" style="22" customWidth="1"/>
    <col min="3324" max="3326" width="5.5" style="22" customWidth="1"/>
    <col min="3327" max="3329" width="4.59765625" style="22" customWidth="1"/>
    <col min="3330" max="3330" width="18.3984375" style="22" customWidth="1"/>
    <col min="3331" max="3331" width="4.8984375" style="22" customWidth="1"/>
    <col min="3332" max="3332" width="13.59765625" style="22" customWidth="1"/>
    <col min="3333" max="3334" width="4.8984375" style="22" customWidth="1"/>
    <col min="3335" max="3335" width="12.59765625" style="22" customWidth="1"/>
    <col min="3336" max="3336" width="16.59765625" style="22" customWidth="1"/>
    <col min="3337" max="3337" width="4.59765625" style="22" customWidth="1"/>
    <col min="3338" max="3338" width="4.69921875" style="22" customWidth="1"/>
    <col min="3339" max="3339" width="46.59765625" style="22" customWidth="1"/>
    <col min="3340" max="3340" width="14.59765625" style="22" customWidth="1"/>
    <col min="3341" max="3341" width="6.8984375" style="22" customWidth="1"/>
    <col min="3342" max="3342" width="3" style="22" customWidth="1"/>
    <col min="3343" max="3344" width="10.09765625" style="22" customWidth="1"/>
    <col min="3345" max="3349" width="4" style="22" customWidth="1"/>
    <col min="3350" max="3351" width="12.8984375" style="22"/>
    <col min="3352" max="3352" width="30.5" style="22" customWidth="1"/>
    <col min="3353" max="3569" width="12.8984375" style="22"/>
    <col min="3570" max="3570" width="5.59765625" style="22" customWidth="1"/>
    <col min="3571" max="3571" width="20.09765625" style="22" customWidth="1"/>
    <col min="3572" max="3572" width="21.3984375" style="22" customWidth="1"/>
    <col min="3573" max="3573" width="16.09765625" style="22" customWidth="1"/>
    <col min="3574" max="3575" width="4.3984375" style="22" customWidth="1"/>
    <col min="3576" max="3576" width="9.69921875" style="22" customWidth="1"/>
    <col min="3577" max="3577" width="51" style="22" customWidth="1"/>
    <col min="3578" max="3578" width="14.69921875" style="22" customWidth="1"/>
    <col min="3579" max="3579" width="5.8984375" style="22" customWidth="1"/>
    <col min="3580" max="3582" width="5.5" style="22" customWidth="1"/>
    <col min="3583" max="3585" width="4.59765625" style="22" customWidth="1"/>
    <col min="3586" max="3586" width="18.3984375" style="22" customWidth="1"/>
    <col min="3587" max="3587" width="4.8984375" style="22" customWidth="1"/>
    <col min="3588" max="3588" width="13.59765625" style="22" customWidth="1"/>
    <col min="3589" max="3590" width="4.8984375" style="22" customWidth="1"/>
    <col min="3591" max="3591" width="12.59765625" style="22" customWidth="1"/>
    <col min="3592" max="3592" width="16.59765625" style="22" customWidth="1"/>
    <col min="3593" max="3593" width="4.59765625" style="22" customWidth="1"/>
    <col min="3594" max="3594" width="4.69921875" style="22" customWidth="1"/>
    <col min="3595" max="3595" width="46.59765625" style="22" customWidth="1"/>
    <col min="3596" max="3596" width="14.59765625" style="22" customWidth="1"/>
    <col min="3597" max="3597" width="6.8984375" style="22" customWidth="1"/>
    <col min="3598" max="3598" width="3" style="22" customWidth="1"/>
    <col min="3599" max="3600" width="10.09765625" style="22" customWidth="1"/>
    <col min="3601" max="3605" width="4" style="22" customWidth="1"/>
    <col min="3606" max="3607" width="12.8984375" style="22"/>
    <col min="3608" max="3608" width="30.5" style="22" customWidth="1"/>
    <col min="3609" max="3825" width="12.8984375" style="22"/>
    <col min="3826" max="3826" width="5.59765625" style="22" customWidth="1"/>
    <col min="3827" max="3827" width="20.09765625" style="22" customWidth="1"/>
    <col min="3828" max="3828" width="21.3984375" style="22" customWidth="1"/>
    <col min="3829" max="3829" width="16.09765625" style="22" customWidth="1"/>
    <col min="3830" max="3831" width="4.3984375" style="22" customWidth="1"/>
    <col min="3832" max="3832" width="9.69921875" style="22" customWidth="1"/>
    <col min="3833" max="3833" width="51" style="22" customWidth="1"/>
    <col min="3834" max="3834" width="14.69921875" style="22" customWidth="1"/>
    <col min="3835" max="3835" width="5.8984375" style="22" customWidth="1"/>
    <col min="3836" max="3838" width="5.5" style="22" customWidth="1"/>
    <col min="3839" max="3841" width="4.59765625" style="22" customWidth="1"/>
    <col min="3842" max="3842" width="18.3984375" style="22" customWidth="1"/>
    <col min="3843" max="3843" width="4.8984375" style="22" customWidth="1"/>
    <col min="3844" max="3844" width="13.59765625" style="22" customWidth="1"/>
    <col min="3845" max="3846" width="4.8984375" style="22" customWidth="1"/>
    <col min="3847" max="3847" width="12.59765625" style="22" customWidth="1"/>
    <col min="3848" max="3848" width="16.59765625" style="22" customWidth="1"/>
    <col min="3849" max="3849" width="4.59765625" style="22" customWidth="1"/>
    <col min="3850" max="3850" width="4.69921875" style="22" customWidth="1"/>
    <col min="3851" max="3851" width="46.59765625" style="22" customWidth="1"/>
    <col min="3852" max="3852" width="14.59765625" style="22" customWidth="1"/>
    <col min="3853" max="3853" width="6.8984375" style="22" customWidth="1"/>
    <col min="3854" max="3854" width="3" style="22" customWidth="1"/>
    <col min="3855" max="3856" width="10.09765625" style="22" customWidth="1"/>
    <col min="3857" max="3861" width="4" style="22" customWidth="1"/>
    <col min="3862" max="3863" width="12.8984375" style="22"/>
    <col min="3864" max="3864" width="30.5" style="22" customWidth="1"/>
    <col min="3865" max="4081" width="12.8984375" style="22"/>
    <col min="4082" max="4082" width="5.59765625" style="22" customWidth="1"/>
    <col min="4083" max="4083" width="20.09765625" style="22" customWidth="1"/>
    <col min="4084" max="4084" width="21.3984375" style="22" customWidth="1"/>
    <col min="4085" max="4085" width="16.09765625" style="22" customWidth="1"/>
    <col min="4086" max="4087" width="4.3984375" style="22" customWidth="1"/>
    <col min="4088" max="4088" width="9.69921875" style="22" customWidth="1"/>
    <col min="4089" max="4089" width="51" style="22" customWidth="1"/>
    <col min="4090" max="4090" width="14.69921875" style="22" customWidth="1"/>
    <col min="4091" max="4091" width="5.8984375" style="22" customWidth="1"/>
    <col min="4092" max="4094" width="5.5" style="22" customWidth="1"/>
    <col min="4095" max="4097" width="4.59765625" style="22" customWidth="1"/>
    <col min="4098" max="4098" width="18.3984375" style="22" customWidth="1"/>
    <col min="4099" max="4099" width="4.8984375" style="22" customWidth="1"/>
    <col min="4100" max="4100" width="13.59765625" style="22" customWidth="1"/>
    <col min="4101" max="4102" width="4.8984375" style="22" customWidth="1"/>
    <col min="4103" max="4103" width="12.59765625" style="22" customWidth="1"/>
    <col min="4104" max="4104" width="16.59765625" style="22" customWidth="1"/>
    <col min="4105" max="4105" width="4.59765625" style="22" customWidth="1"/>
    <col min="4106" max="4106" width="4.69921875" style="22" customWidth="1"/>
    <col min="4107" max="4107" width="46.59765625" style="22" customWidth="1"/>
    <col min="4108" max="4108" width="14.59765625" style="22" customWidth="1"/>
    <col min="4109" max="4109" width="6.8984375" style="22" customWidth="1"/>
    <col min="4110" max="4110" width="3" style="22" customWidth="1"/>
    <col min="4111" max="4112" width="10.09765625" style="22" customWidth="1"/>
    <col min="4113" max="4117" width="4" style="22" customWidth="1"/>
    <col min="4118" max="4119" width="12.8984375" style="22"/>
    <col min="4120" max="4120" width="30.5" style="22" customWidth="1"/>
    <col min="4121" max="4337" width="12.8984375" style="22"/>
    <col min="4338" max="4338" width="5.59765625" style="22" customWidth="1"/>
    <col min="4339" max="4339" width="20.09765625" style="22" customWidth="1"/>
    <col min="4340" max="4340" width="21.3984375" style="22" customWidth="1"/>
    <col min="4341" max="4341" width="16.09765625" style="22" customWidth="1"/>
    <col min="4342" max="4343" width="4.3984375" style="22" customWidth="1"/>
    <col min="4344" max="4344" width="9.69921875" style="22" customWidth="1"/>
    <col min="4345" max="4345" width="51" style="22" customWidth="1"/>
    <col min="4346" max="4346" width="14.69921875" style="22" customWidth="1"/>
    <col min="4347" max="4347" width="5.8984375" style="22" customWidth="1"/>
    <col min="4348" max="4350" width="5.5" style="22" customWidth="1"/>
    <col min="4351" max="4353" width="4.59765625" style="22" customWidth="1"/>
    <col min="4354" max="4354" width="18.3984375" style="22" customWidth="1"/>
    <col min="4355" max="4355" width="4.8984375" style="22" customWidth="1"/>
    <col min="4356" max="4356" width="13.59765625" style="22" customWidth="1"/>
    <col min="4357" max="4358" width="4.8984375" style="22" customWidth="1"/>
    <col min="4359" max="4359" width="12.59765625" style="22" customWidth="1"/>
    <col min="4360" max="4360" width="16.59765625" style="22" customWidth="1"/>
    <col min="4361" max="4361" width="4.59765625" style="22" customWidth="1"/>
    <col min="4362" max="4362" width="4.69921875" style="22" customWidth="1"/>
    <col min="4363" max="4363" width="46.59765625" style="22" customWidth="1"/>
    <col min="4364" max="4364" width="14.59765625" style="22" customWidth="1"/>
    <col min="4365" max="4365" width="6.8984375" style="22" customWidth="1"/>
    <col min="4366" max="4366" width="3" style="22" customWidth="1"/>
    <col min="4367" max="4368" width="10.09765625" style="22" customWidth="1"/>
    <col min="4369" max="4373" width="4" style="22" customWidth="1"/>
    <col min="4374" max="4375" width="12.8984375" style="22"/>
    <col min="4376" max="4376" width="30.5" style="22" customWidth="1"/>
    <col min="4377" max="4593" width="12.8984375" style="22"/>
    <col min="4594" max="4594" width="5.59765625" style="22" customWidth="1"/>
    <col min="4595" max="4595" width="20.09765625" style="22" customWidth="1"/>
    <col min="4596" max="4596" width="21.3984375" style="22" customWidth="1"/>
    <col min="4597" max="4597" width="16.09765625" style="22" customWidth="1"/>
    <col min="4598" max="4599" width="4.3984375" style="22" customWidth="1"/>
    <col min="4600" max="4600" width="9.69921875" style="22" customWidth="1"/>
    <col min="4601" max="4601" width="51" style="22" customWidth="1"/>
    <col min="4602" max="4602" width="14.69921875" style="22" customWidth="1"/>
    <col min="4603" max="4603" width="5.8984375" style="22" customWidth="1"/>
    <col min="4604" max="4606" width="5.5" style="22" customWidth="1"/>
    <col min="4607" max="4609" width="4.59765625" style="22" customWidth="1"/>
    <col min="4610" max="4610" width="18.3984375" style="22" customWidth="1"/>
    <col min="4611" max="4611" width="4.8984375" style="22" customWidth="1"/>
    <col min="4612" max="4612" width="13.59765625" style="22" customWidth="1"/>
    <col min="4613" max="4614" width="4.8984375" style="22" customWidth="1"/>
    <col min="4615" max="4615" width="12.59765625" style="22" customWidth="1"/>
    <col min="4616" max="4616" width="16.59765625" style="22" customWidth="1"/>
    <col min="4617" max="4617" width="4.59765625" style="22" customWidth="1"/>
    <col min="4618" max="4618" width="4.69921875" style="22" customWidth="1"/>
    <col min="4619" max="4619" width="46.59765625" style="22" customWidth="1"/>
    <col min="4620" max="4620" width="14.59765625" style="22" customWidth="1"/>
    <col min="4621" max="4621" width="6.8984375" style="22" customWidth="1"/>
    <col min="4622" max="4622" width="3" style="22" customWidth="1"/>
    <col min="4623" max="4624" width="10.09765625" style="22" customWidth="1"/>
    <col min="4625" max="4629" width="4" style="22" customWidth="1"/>
    <col min="4630" max="4631" width="12.8984375" style="22"/>
    <col min="4632" max="4632" width="30.5" style="22" customWidth="1"/>
    <col min="4633" max="4849" width="12.8984375" style="22"/>
    <col min="4850" max="4850" width="5.59765625" style="22" customWidth="1"/>
    <col min="4851" max="4851" width="20.09765625" style="22" customWidth="1"/>
    <col min="4852" max="4852" width="21.3984375" style="22" customWidth="1"/>
    <col min="4853" max="4853" width="16.09765625" style="22" customWidth="1"/>
    <col min="4854" max="4855" width="4.3984375" style="22" customWidth="1"/>
    <col min="4856" max="4856" width="9.69921875" style="22" customWidth="1"/>
    <col min="4857" max="4857" width="51" style="22" customWidth="1"/>
    <col min="4858" max="4858" width="14.69921875" style="22" customWidth="1"/>
    <col min="4859" max="4859" width="5.8984375" style="22" customWidth="1"/>
    <col min="4860" max="4862" width="5.5" style="22" customWidth="1"/>
    <col min="4863" max="4865" width="4.59765625" style="22" customWidth="1"/>
    <col min="4866" max="4866" width="18.3984375" style="22" customWidth="1"/>
    <col min="4867" max="4867" width="4.8984375" style="22" customWidth="1"/>
    <col min="4868" max="4868" width="13.59765625" style="22" customWidth="1"/>
    <col min="4869" max="4870" width="4.8984375" style="22" customWidth="1"/>
    <col min="4871" max="4871" width="12.59765625" style="22" customWidth="1"/>
    <col min="4872" max="4872" width="16.59765625" style="22" customWidth="1"/>
    <col min="4873" max="4873" width="4.59765625" style="22" customWidth="1"/>
    <col min="4874" max="4874" width="4.69921875" style="22" customWidth="1"/>
    <col min="4875" max="4875" width="46.59765625" style="22" customWidth="1"/>
    <col min="4876" max="4876" width="14.59765625" style="22" customWidth="1"/>
    <col min="4877" max="4877" width="6.8984375" style="22" customWidth="1"/>
    <col min="4878" max="4878" width="3" style="22" customWidth="1"/>
    <col min="4879" max="4880" width="10.09765625" style="22" customWidth="1"/>
    <col min="4881" max="4885" width="4" style="22" customWidth="1"/>
    <col min="4886" max="4887" width="12.8984375" style="22"/>
    <col min="4888" max="4888" width="30.5" style="22" customWidth="1"/>
    <col min="4889" max="5105" width="12.8984375" style="22"/>
    <col min="5106" max="5106" width="5.59765625" style="22" customWidth="1"/>
    <col min="5107" max="5107" width="20.09765625" style="22" customWidth="1"/>
    <col min="5108" max="5108" width="21.3984375" style="22" customWidth="1"/>
    <col min="5109" max="5109" width="16.09765625" style="22" customWidth="1"/>
    <col min="5110" max="5111" width="4.3984375" style="22" customWidth="1"/>
    <col min="5112" max="5112" width="9.69921875" style="22" customWidth="1"/>
    <col min="5113" max="5113" width="51" style="22" customWidth="1"/>
    <col min="5114" max="5114" width="14.69921875" style="22" customWidth="1"/>
    <col min="5115" max="5115" width="5.8984375" style="22" customWidth="1"/>
    <col min="5116" max="5118" width="5.5" style="22" customWidth="1"/>
    <col min="5119" max="5121" width="4.59765625" style="22" customWidth="1"/>
    <col min="5122" max="5122" width="18.3984375" style="22" customWidth="1"/>
    <col min="5123" max="5123" width="4.8984375" style="22" customWidth="1"/>
    <col min="5124" max="5124" width="13.59765625" style="22" customWidth="1"/>
    <col min="5125" max="5126" width="4.8984375" style="22" customWidth="1"/>
    <col min="5127" max="5127" width="12.59765625" style="22" customWidth="1"/>
    <col min="5128" max="5128" width="16.59765625" style="22" customWidth="1"/>
    <col min="5129" max="5129" width="4.59765625" style="22" customWidth="1"/>
    <col min="5130" max="5130" width="4.69921875" style="22" customWidth="1"/>
    <col min="5131" max="5131" width="46.59765625" style="22" customWidth="1"/>
    <col min="5132" max="5132" width="14.59765625" style="22" customWidth="1"/>
    <col min="5133" max="5133" width="6.8984375" style="22" customWidth="1"/>
    <col min="5134" max="5134" width="3" style="22" customWidth="1"/>
    <col min="5135" max="5136" width="10.09765625" style="22" customWidth="1"/>
    <col min="5137" max="5141" width="4" style="22" customWidth="1"/>
    <col min="5142" max="5143" width="12.8984375" style="22"/>
    <col min="5144" max="5144" width="30.5" style="22" customWidth="1"/>
    <col min="5145" max="5361" width="12.8984375" style="22"/>
    <col min="5362" max="5362" width="5.59765625" style="22" customWidth="1"/>
    <col min="5363" max="5363" width="20.09765625" style="22" customWidth="1"/>
    <col min="5364" max="5364" width="21.3984375" style="22" customWidth="1"/>
    <col min="5365" max="5365" width="16.09765625" style="22" customWidth="1"/>
    <col min="5366" max="5367" width="4.3984375" style="22" customWidth="1"/>
    <col min="5368" max="5368" width="9.69921875" style="22" customWidth="1"/>
    <col min="5369" max="5369" width="51" style="22" customWidth="1"/>
    <col min="5370" max="5370" width="14.69921875" style="22" customWidth="1"/>
    <col min="5371" max="5371" width="5.8984375" style="22" customWidth="1"/>
    <col min="5372" max="5374" width="5.5" style="22" customWidth="1"/>
    <col min="5375" max="5377" width="4.59765625" style="22" customWidth="1"/>
    <col min="5378" max="5378" width="18.3984375" style="22" customWidth="1"/>
    <col min="5379" max="5379" width="4.8984375" style="22" customWidth="1"/>
    <col min="5380" max="5380" width="13.59765625" style="22" customWidth="1"/>
    <col min="5381" max="5382" width="4.8984375" style="22" customWidth="1"/>
    <col min="5383" max="5383" width="12.59765625" style="22" customWidth="1"/>
    <col min="5384" max="5384" width="16.59765625" style="22" customWidth="1"/>
    <col min="5385" max="5385" width="4.59765625" style="22" customWidth="1"/>
    <col min="5386" max="5386" width="4.69921875" style="22" customWidth="1"/>
    <col min="5387" max="5387" width="46.59765625" style="22" customWidth="1"/>
    <col min="5388" max="5388" width="14.59765625" style="22" customWidth="1"/>
    <col min="5389" max="5389" width="6.8984375" style="22" customWidth="1"/>
    <col min="5390" max="5390" width="3" style="22" customWidth="1"/>
    <col min="5391" max="5392" width="10.09765625" style="22" customWidth="1"/>
    <col min="5393" max="5397" width="4" style="22" customWidth="1"/>
    <col min="5398" max="5399" width="12.8984375" style="22"/>
    <col min="5400" max="5400" width="30.5" style="22" customWidth="1"/>
    <col min="5401" max="5617" width="12.8984375" style="22"/>
    <col min="5618" max="5618" width="5.59765625" style="22" customWidth="1"/>
    <col min="5619" max="5619" width="20.09765625" style="22" customWidth="1"/>
    <col min="5620" max="5620" width="21.3984375" style="22" customWidth="1"/>
    <col min="5621" max="5621" width="16.09765625" style="22" customWidth="1"/>
    <col min="5622" max="5623" width="4.3984375" style="22" customWidth="1"/>
    <col min="5624" max="5624" width="9.69921875" style="22" customWidth="1"/>
    <col min="5625" max="5625" width="51" style="22" customWidth="1"/>
    <col min="5626" max="5626" width="14.69921875" style="22" customWidth="1"/>
    <col min="5627" max="5627" width="5.8984375" style="22" customWidth="1"/>
    <col min="5628" max="5630" width="5.5" style="22" customWidth="1"/>
    <col min="5631" max="5633" width="4.59765625" style="22" customWidth="1"/>
    <col min="5634" max="5634" width="18.3984375" style="22" customWidth="1"/>
    <col min="5635" max="5635" width="4.8984375" style="22" customWidth="1"/>
    <col min="5636" max="5636" width="13.59765625" style="22" customWidth="1"/>
    <col min="5637" max="5638" width="4.8984375" style="22" customWidth="1"/>
    <col min="5639" max="5639" width="12.59765625" style="22" customWidth="1"/>
    <col min="5640" max="5640" width="16.59765625" style="22" customWidth="1"/>
    <col min="5641" max="5641" width="4.59765625" style="22" customWidth="1"/>
    <col min="5642" max="5642" width="4.69921875" style="22" customWidth="1"/>
    <col min="5643" max="5643" width="46.59765625" style="22" customWidth="1"/>
    <col min="5644" max="5644" width="14.59765625" style="22" customWidth="1"/>
    <col min="5645" max="5645" width="6.8984375" style="22" customWidth="1"/>
    <col min="5646" max="5646" width="3" style="22" customWidth="1"/>
    <col min="5647" max="5648" width="10.09765625" style="22" customWidth="1"/>
    <col min="5649" max="5653" width="4" style="22" customWidth="1"/>
    <col min="5654" max="5655" width="12.8984375" style="22"/>
    <col min="5656" max="5656" width="30.5" style="22" customWidth="1"/>
    <col min="5657" max="5873" width="12.8984375" style="22"/>
    <col min="5874" max="5874" width="5.59765625" style="22" customWidth="1"/>
    <col min="5875" max="5875" width="20.09765625" style="22" customWidth="1"/>
    <col min="5876" max="5876" width="21.3984375" style="22" customWidth="1"/>
    <col min="5877" max="5877" width="16.09765625" style="22" customWidth="1"/>
    <col min="5878" max="5879" width="4.3984375" style="22" customWidth="1"/>
    <col min="5880" max="5880" width="9.69921875" style="22" customWidth="1"/>
    <col min="5881" max="5881" width="51" style="22" customWidth="1"/>
    <col min="5882" max="5882" width="14.69921875" style="22" customWidth="1"/>
    <col min="5883" max="5883" width="5.8984375" style="22" customWidth="1"/>
    <col min="5884" max="5886" width="5.5" style="22" customWidth="1"/>
    <col min="5887" max="5889" width="4.59765625" style="22" customWidth="1"/>
    <col min="5890" max="5890" width="18.3984375" style="22" customWidth="1"/>
    <col min="5891" max="5891" width="4.8984375" style="22" customWidth="1"/>
    <col min="5892" max="5892" width="13.59765625" style="22" customWidth="1"/>
    <col min="5893" max="5894" width="4.8984375" style="22" customWidth="1"/>
    <col min="5895" max="5895" width="12.59765625" style="22" customWidth="1"/>
    <col min="5896" max="5896" width="16.59765625" style="22" customWidth="1"/>
    <col min="5897" max="5897" width="4.59765625" style="22" customWidth="1"/>
    <col min="5898" max="5898" width="4.69921875" style="22" customWidth="1"/>
    <col min="5899" max="5899" width="46.59765625" style="22" customWidth="1"/>
    <col min="5900" max="5900" width="14.59765625" style="22" customWidth="1"/>
    <col min="5901" max="5901" width="6.8984375" style="22" customWidth="1"/>
    <col min="5902" max="5902" width="3" style="22" customWidth="1"/>
    <col min="5903" max="5904" width="10.09765625" style="22" customWidth="1"/>
    <col min="5905" max="5909" width="4" style="22" customWidth="1"/>
    <col min="5910" max="5911" width="12.8984375" style="22"/>
    <col min="5912" max="5912" width="30.5" style="22" customWidth="1"/>
    <col min="5913" max="6129" width="12.8984375" style="22"/>
    <col min="6130" max="6130" width="5.59765625" style="22" customWidth="1"/>
    <col min="6131" max="6131" width="20.09765625" style="22" customWidth="1"/>
    <col min="6132" max="6132" width="21.3984375" style="22" customWidth="1"/>
    <col min="6133" max="6133" width="16.09765625" style="22" customWidth="1"/>
    <col min="6134" max="6135" width="4.3984375" style="22" customWidth="1"/>
    <col min="6136" max="6136" width="9.69921875" style="22" customWidth="1"/>
    <col min="6137" max="6137" width="51" style="22" customWidth="1"/>
    <col min="6138" max="6138" width="14.69921875" style="22" customWidth="1"/>
    <col min="6139" max="6139" width="5.8984375" style="22" customWidth="1"/>
    <col min="6140" max="6142" width="5.5" style="22" customWidth="1"/>
    <col min="6143" max="6145" width="4.59765625" style="22" customWidth="1"/>
    <col min="6146" max="6146" width="18.3984375" style="22" customWidth="1"/>
    <col min="6147" max="6147" width="4.8984375" style="22" customWidth="1"/>
    <col min="6148" max="6148" width="13.59765625" style="22" customWidth="1"/>
    <col min="6149" max="6150" width="4.8984375" style="22" customWidth="1"/>
    <col min="6151" max="6151" width="12.59765625" style="22" customWidth="1"/>
    <col min="6152" max="6152" width="16.59765625" style="22" customWidth="1"/>
    <col min="6153" max="6153" width="4.59765625" style="22" customWidth="1"/>
    <col min="6154" max="6154" width="4.69921875" style="22" customWidth="1"/>
    <col min="6155" max="6155" width="46.59765625" style="22" customWidth="1"/>
    <col min="6156" max="6156" width="14.59765625" style="22" customWidth="1"/>
    <col min="6157" max="6157" width="6.8984375" style="22" customWidth="1"/>
    <col min="6158" max="6158" width="3" style="22" customWidth="1"/>
    <col min="6159" max="6160" width="10.09765625" style="22" customWidth="1"/>
    <col min="6161" max="6165" width="4" style="22" customWidth="1"/>
    <col min="6166" max="6167" width="12.8984375" style="22"/>
    <col min="6168" max="6168" width="30.5" style="22" customWidth="1"/>
    <col min="6169" max="6385" width="12.8984375" style="22"/>
    <col min="6386" max="6386" width="5.59765625" style="22" customWidth="1"/>
    <col min="6387" max="6387" width="20.09765625" style="22" customWidth="1"/>
    <col min="6388" max="6388" width="21.3984375" style="22" customWidth="1"/>
    <col min="6389" max="6389" width="16.09765625" style="22" customWidth="1"/>
    <col min="6390" max="6391" width="4.3984375" style="22" customWidth="1"/>
    <col min="6392" max="6392" width="9.69921875" style="22" customWidth="1"/>
    <col min="6393" max="6393" width="51" style="22" customWidth="1"/>
    <col min="6394" max="6394" width="14.69921875" style="22" customWidth="1"/>
    <col min="6395" max="6395" width="5.8984375" style="22" customWidth="1"/>
    <col min="6396" max="6398" width="5.5" style="22" customWidth="1"/>
    <col min="6399" max="6401" width="4.59765625" style="22" customWidth="1"/>
    <col min="6402" max="6402" width="18.3984375" style="22" customWidth="1"/>
    <col min="6403" max="6403" width="4.8984375" style="22" customWidth="1"/>
    <col min="6404" max="6404" width="13.59765625" style="22" customWidth="1"/>
    <col min="6405" max="6406" width="4.8984375" style="22" customWidth="1"/>
    <col min="6407" max="6407" width="12.59765625" style="22" customWidth="1"/>
    <col min="6408" max="6408" width="16.59765625" style="22" customWidth="1"/>
    <col min="6409" max="6409" width="4.59765625" style="22" customWidth="1"/>
    <col min="6410" max="6410" width="4.69921875" style="22" customWidth="1"/>
    <col min="6411" max="6411" width="46.59765625" style="22" customWidth="1"/>
    <col min="6412" max="6412" width="14.59765625" style="22" customWidth="1"/>
    <col min="6413" max="6413" width="6.8984375" style="22" customWidth="1"/>
    <col min="6414" max="6414" width="3" style="22" customWidth="1"/>
    <col min="6415" max="6416" width="10.09765625" style="22" customWidth="1"/>
    <col min="6417" max="6421" width="4" style="22" customWidth="1"/>
    <col min="6422" max="6423" width="12.8984375" style="22"/>
    <col min="6424" max="6424" width="30.5" style="22" customWidth="1"/>
    <col min="6425" max="6641" width="12.8984375" style="22"/>
    <col min="6642" max="6642" width="5.59765625" style="22" customWidth="1"/>
    <col min="6643" max="6643" width="20.09765625" style="22" customWidth="1"/>
    <col min="6644" max="6644" width="21.3984375" style="22" customWidth="1"/>
    <col min="6645" max="6645" width="16.09765625" style="22" customWidth="1"/>
    <col min="6646" max="6647" width="4.3984375" style="22" customWidth="1"/>
    <col min="6648" max="6648" width="9.69921875" style="22" customWidth="1"/>
    <col min="6649" max="6649" width="51" style="22" customWidth="1"/>
    <col min="6650" max="6650" width="14.69921875" style="22" customWidth="1"/>
    <col min="6651" max="6651" width="5.8984375" style="22" customWidth="1"/>
    <col min="6652" max="6654" width="5.5" style="22" customWidth="1"/>
    <col min="6655" max="6657" width="4.59765625" style="22" customWidth="1"/>
    <col min="6658" max="6658" width="18.3984375" style="22" customWidth="1"/>
    <col min="6659" max="6659" width="4.8984375" style="22" customWidth="1"/>
    <col min="6660" max="6660" width="13.59765625" style="22" customWidth="1"/>
    <col min="6661" max="6662" width="4.8984375" style="22" customWidth="1"/>
    <col min="6663" max="6663" width="12.59765625" style="22" customWidth="1"/>
    <col min="6664" max="6664" width="16.59765625" style="22" customWidth="1"/>
    <col min="6665" max="6665" width="4.59765625" style="22" customWidth="1"/>
    <col min="6666" max="6666" width="4.69921875" style="22" customWidth="1"/>
    <col min="6667" max="6667" width="46.59765625" style="22" customWidth="1"/>
    <col min="6668" max="6668" width="14.59765625" style="22" customWidth="1"/>
    <col min="6669" max="6669" width="6.8984375" style="22" customWidth="1"/>
    <col min="6670" max="6670" width="3" style="22" customWidth="1"/>
    <col min="6671" max="6672" width="10.09765625" style="22" customWidth="1"/>
    <col min="6673" max="6677" width="4" style="22" customWidth="1"/>
    <col min="6678" max="6679" width="12.8984375" style="22"/>
    <col min="6680" max="6680" width="30.5" style="22" customWidth="1"/>
    <col min="6681" max="6897" width="12.8984375" style="22"/>
    <col min="6898" max="6898" width="5.59765625" style="22" customWidth="1"/>
    <col min="6899" max="6899" width="20.09765625" style="22" customWidth="1"/>
    <col min="6900" max="6900" width="21.3984375" style="22" customWidth="1"/>
    <col min="6901" max="6901" width="16.09765625" style="22" customWidth="1"/>
    <col min="6902" max="6903" width="4.3984375" style="22" customWidth="1"/>
    <col min="6904" max="6904" width="9.69921875" style="22" customWidth="1"/>
    <col min="6905" max="6905" width="51" style="22" customWidth="1"/>
    <col min="6906" max="6906" width="14.69921875" style="22" customWidth="1"/>
    <col min="6907" max="6907" width="5.8984375" style="22" customWidth="1"/>
    <col min="6908" max="6910" width="5.5" style="22" customWidth="1"/>
    <col min="6911" max="6913" width="4.59765625" style="22" customWidth="1"/>
    <col min="6914" max="6914" width="18.3984375" style="22" customWidth="1"/>
    <col min="6915" max="6915" width="4.8984375" style="22" customWidth="1"/>
    <col min="6916" max="6916" width="13.59765625" style="22" customWidth="1"/>
    <col min="6917" max="6918" width="4.8984375" style="22" customWidth="1"/>
    <col min="6919" max="6919" width="12.59765625" style="22" customWidth="1"/>
    <col min="6920" max="6920" width="16.59765625" style="22" customWidth="1"/>
    <col min="6921" max="6921" width="4.59765625" style="22" customWidth="1"/>
    <col min="6922" max="6922" width="4.69921875" style="22" customWidth="1"/>
    <col min="6923" max="6923" width="46.59765625" style="22" customWidth="1"/>
    <col min="6924" max="6924" width="14.59765625" style="22" customWidth="1"/>
    <col min="6925" max="6925" width="6.8984375" style="22" customWidth="1"/>
    <col min="6926" max="6926" width="3" style="22" customWidth="1"/>
    <col min="6927" max="6928" width="10.09765625" style="22" customWidth="1"/>
    <col min="6929" max="6933" width="4" style="22" customWidth="1"/>
    <col min="6934" max="6935" width="12.8984375" style="22"/>
    <col min="6936" max="6936" width="30.5" style="22" customWidth="1"/>
    <col min="6937" max="7153" width="12.8984375" style="22"/>
    <col min="7154" max="7154" width="5.59765625" style="22" customWidth="1"/>
    <col min="7155" max="7155" width="20.09765625" style="22" customWidth="1"/>
    <col min="7156" max="7156" width="21.3984375" style="22" customWidth="1"/>
    <col min="7157" max="7157" width="16.09765625" style="22" customWidth="1"/>
    <col min="7158" max="7159" width="4.3984375" style="22" customWidth="1"/>
    <col min="7160" max="7160" width="9.69921875" style="22" customWidth="1"/>
    <col min="7161" max="7161" width="51" style="22" customWidth="1"/>
    <col min="7162" max="7162" width="14.69921875" style="22" customWidth="1"/>
    <col min="7163" max="7163" width="5.8984375" style="22" customWidth="1"/>
    <col min="7164" max="7166" width="5.5" style="22" customWidth="1"/>
    <col min="7167" max="7169" width="4.59765625" style="22" customWidth="1"/>
    <col min="7170" max="7170" width="18.3984375" style="22" customWidth="1"/>
    <col min="7171" max="7171" width="4.8984375" style="22" customWidth="1"/>
    <col min="7172" max="7172" width="13.59765625" style="22" customWidth="1"/>
    <col min="7173" max="7174" width="4.8984375" style="22" customWidth="1"/>
    <col min="7175" max="7175" width="12.59765625" style="22" customWidth="1"/>
    <col min="7176" max="7176" width="16.59765625" style="22" customWidth="1"/>
    <col min="7177" max="7177" width="4.59765625" style="22" customWidth="1"/>
    <col min="7178" max="7178" width="4.69921875" style="22" customWidth="1"/>
    <col min="7179" max="7179" width="46.59765625" style="22" customWidth="1"/>
    <col min="7180" max="7180" width="14.59765625" style="22" customWidth="1"/>
    <col min="7181" max="7181" width="6.8984375" style="22" customWidth="1"/>
    <col min="7182" max="7182" width="3" style="22" customWidth="1"/>
    <col min="7183" max="7184" width="10.09765625" style="22" customWidth="1"/>
    <col min="7185" max="7189" width="4" style="22" customWidth="1"/>
    <col min="7190" max="7191" width="12.8984375" style="22"/>
    <col min="7192" max="7192" width="30.5" style="22" customWidth="1"/>
    <col min="7193" max="7409" width="12.8984375" style="22"/>
    <col min="7410" max="7410" width="5.59765625" style="22" customWidth="1"/>
    <col min="7411" max="7411" width="20.09765625" style="22" customWidth="1"/>
    <col min="7412" max="7412" width="21.3984375" style="22" customWidth="1"/>
    <col min="7413" max="7413" width="16.09765625" style="22" customWidth="1"/>
    <col min="7414" max="7415" width="4.3984375" style="22" customWidth="1"/>
    <col min="7416" max="7416" width="9.69921875" style="22" customWidth="1"/>
    <col min="7417" max="7417" width="51" style="22" customWidth="1"/>
    <col min="7418" max="7418" width="14.69921875" style="22" customWidth="1"/>
    <col min="7419" max="7419" width="5.8984375" style="22" customWidth="1"/>
    <col min="7420" max="7422" width="5.5" style="22" customWidth="1"/>
    <col min="7423" max="7425" width="4.59765625" style="22" customWidth="1"/>
    <col min="7426" max="7426" width="18.3984375" style="22" customWidth="1"/>
    <col min="7427" max="7427" width="4.8984375" style="22" customWidth="1"/>
    <col min="7428" max="7428" width="13.59765625" style="22" customWidth="1"/>
    <col min="7429" max="7430" width="4.8984375" style="22" customWidth="1"/>
    <col min="7431" max="7431" width="12.59765625" style="22" customWidth="1"/>
    <col min="7432" max="7432" width="16.59765625" style="22" customWidth="1"/>
    <col min="7433" max="7433" width="4.59765625" style="22" customWidth="1"/>
    <col min="7434" max="7434" width="4.69921875" style="22" customWidth="1"/>
    <col min="7435" max="7435" width="46.59765625" style="22" customWidth="1"/>
    <col min="7436" max="7436" width="14.59765625" style="22" customWidth="1"/>
    <col min="7437" max="7437" width="6.8984375" style="22" customWidth="1"/>
    <col min="7438" max="7438" width="3" style="22" customWidth="1"/>
    <col min="7439" max="7440" width="10.09765625" style="22" customWidth="1"/>
    <col min="7441" max="7445" width="4" style="22" customWidth="1"/>
    <col min="7446" max="7447" width="12.8984375" style="22"/>
    <col min="7448" max="7448" width="30.5" style="22" customWidth="1"/>
    <col min="7449" max="7665" width="12.8984375" style="22"/>
    <col min="7666" max="7666" width="5.59765625" style="22" customWidth="1"/>
    <col min="7667" max="7667" width="20.09765625" style="22" customWidth="1"/>
    <col min="7668" max="7668" width="21.3984375" style="22" customWidth="1"/>
    <col min="7669" max="7669" width="16.09765625" style="22" customWidth="1"/>
    <col min="7670" max="7671" width="4.3984375" style="22" customWidth="1"/>
    <col min="7672" max="7672" width="9.69921875" style="22" customWidth="1"/>
    <col min="7673" max="7673" width="51" style="22" customWidth="1"/>
    <col min="7674" max="7674" width="14.69921875" style="22" customWidth="1"/>
    <col min="7675" max="7675" width="5.8984375" style="22" customWidth="1"/>
    <col min="7676" max="7678" width="5.5" style="22" customWidth="1"/>
    <col min="7679" max="7681" width="4.59765625" style="22" customWidth="1"/>
    <col min="7682" max="7682" width="18.3984375" style="22" customWidth="1"/>
    <col min="7683" max="7683" width="4.8984375" style="22" customWidth="1"/>
    <col min="7684" max="7684" width="13.59765625" style="22" customWidth="1"/>
    <col min="7685" max="7686" width="4.8984375" style="22" customWidth="1"/>
    <col min="7687" max="7687" width="12.59765625" style="22" customWidth="1"/>
    <col min="7688" max="7688" width="16.59765625" style="22" customWidth="1"/>
    <col min="7689" max="7689" width="4.59765625" style="22" customWidth="1"/>
    <col min="7690" max="7690" width="4.69921875" style="22" customWidth="1"/>
    <col min="7691" max="7691" width="46.59765625" style="22" customWidth="1"/>
    <col min="7692" max="7692" width="14.59765625" style="22" customWidth="1"/>
    <col min="7693" max="7693" width="6.8984375" style="22" customWidth="1"/>
    <col min="7694" max="7694" width="3" style="22" customWidth="1"/>
    <col min="7695" max="7696" width="10.09765625" style="22" customWidth="1"/>
    <col min="7697" max="7701" width="4" style="22" customWidth="1"/>
    <col min="7702" max="7703" width="12.8984375" style="22"/>
    <col min="7704" max="7704" width="30.5" style="22" customWidth="1"/>
    <col min="7705" max="7921" width="12.8984375" style="22"/>
    <col min="7922" max="7922" width="5.59765625" style="22" customWidth="1"/>
    <col min="7923" max="7923" width="20.09765625" style="22" customWidth="1"/>
    <col min="7924" max="7924" width="21.3984375" style="22" customWidth="1"/>
    <col min="7925" max="7925" width="16.09765625" style="22" customWidth="1"/>
    <col min="7926" max="7927" width="4.3984375" style="22" customWidth="1"/>
    <col min="7928" max="7928" width="9.69921875" style="22" customWidth="1"/>
    <col min="7929" max="7929" width="51" style="22" customWidth="1"/>
    <col min="7930" max="7930" width="14.69921875" style="22" customWidth="1"/>
    <col min="7931" max="7931" width="5.8984375" style="22" customWidth="1"/>
    <col min="7932" max="7934" width="5.5" style="22" customWidth="1"/>
    <col min="7935" max="7937" width="4.59765625" style="22" customWidth="1"/>
    <col min="7938" max="7938" width="18.3984375" style="22" customWidth="1"/>
    <col min="7939" max="7939" width="4.8984375" style="22" customWidth="1"/>
    <col min="7940" max="7940" width="13.59765625" style="22" customWidth="1"/>
    <col min="7941" max="7942" width="4.8984375" style="22" customWidth="1"/>
    <col min="7943" max="7943" width="12.59765625" style="22" customWidth="1"/>
    <col min="7944" max="7944" width="16.59765625" style="22" customWidth="1"/>
    <col min="7945" max="7945" width="4.59765625" style="22" customWidth="1"/>
    <col min="7946" max="7946" width="4.69921875" style="22" customWidth="1"/>
    <col min="7947" max="7947" width="46.59765625" style="22" customWidth="1"/>
    <col min="7948" max="7948" width="14.59765625" style="22" customWidth="1"/>
    <col min="7949" max="7949" width="6.8984375" style="22" customWidth="1"/>
    <col min="7950" max="7950" width="3" style="22" customWidth="1"/>
    <col min="7951" max="7952" width="10.09765625" style="22" customWidth="1"/>
    <col min="7953" max="7957" width="4" style="22" customWidth="1"/>
    <col min="7958" max="7959" width="12.8984375" style="22"/>
    <col min="7960" max="7960" width="30.5" style="22" customWidth="1"/>
    <col min="7961" max="8177" width="12.8984375" style="22"/>
    <col min="8178" max="8178" width="5.59765625" style="22" customWidth="1"/>
    <col min="8179" max="8179" width="20.09765625" style="22" customWidth="1"/>
    <col min="8180" max="8180" width="21.3984375" style="22" customWidth="1"/>
    <col min="8181" max="8181" width="16.09765625" style="22" customWidth="1"/>
    <col min="8182" max="8183" width="4.3984375" style="22" customWidth="1"/>
    <col min="8184" max="8184" width="9.69921875" style="22" customWidth="1"/>
    <col min="8185" max="8185" width="51" style="22" customWidth="1"/>
    <col min="8186" max="8186" width="14.69921875" style="22" customWidth="1"/>
    <col min="8187" max="8187" width="5.8984375" style="22" customWidth="1"/>
    <col min="8188" max="8190" width="5.5" style="22" customWidth="1"/>
    <col min="8191" max="8193" width="4.59765625" style="22" customWidth="1"/>
    <col min="8194" max="8194" width="18.3984375" style="22" customWidth="1"/>
    <col min="8195" max="8195" width="4.8984375" style="22" customWidth="1"/>
    <col min="8196" max="8196" width="13.59765625" style="22" customWidth="1"/>
    <col min="8197" max="8198" width="4.8984375" style="22" customWidth="1"/>
    <col min="8199" max="8199" width="12.59765625" style="22" customWidth="1"/>
    <col min="8200" max="8200" width="16.59765625" style="22" customWidth="1"/>
    <col min="8201" max="8201" width="4.59765625" style="22" customWidth="1"/>
    <col min="8202" max="8202" width="4.69921875" style="22" customWidth="1"/>
    <col min="8203" max="8203" width="46.59765625" style="22" customWidth="1"/>
    <col min="8204" max="8204" width="14.59765625" style="22" customWidth="1"/>
    <col min="8205" max="8205" width="6.8984375" style="22" customWidth="1"/>
    <col min="8206" max="8206" width="3" style="22" customWidth="1"/>
    <col min="8207" max="8208" width="10.09765625" style="22" customWidth="1"/>
    <col min="8209" max="8213" width="4" style="22" customWidth="1"/>
    <col min="8214" max="8215" width="12.8984375" style="22"/>
    <col min="8216" max="8216" width="30.5" style="22" customWidth="1"/>
    <col min="8217" max="8433" width="12.8984375" style="22"/>
    <col min="8434" max="8434" width="5.59765625" style="22" customWidth="1"/>
    <col min="8435" max="8435" width="20.09765625" style="22" customWidth="1"/>
    <col min="8436" max="8436" width="21.3984375" style="22" customWidth="1"/>
    <col min="8437" max="8437" width="16.09765625" style="22" customWidth="1"/>
    <col min="8438" max="8439" width="4.3984375" style="22" customWidth="1"/>
    <col min="8440" max="8440" width="9.69921875" style="22" customWidth="1"/>
    <col min="8441" max="8441" width="51" style="22" customWidth="1"/>
    <col min="8442" max="8442" width="14.69921875" style="22" customWidth="1"/>
    <col min="8443" max="8443" width="5.8984375" style="22" customWidth="1"/>
    <col min="8444" max="8446" width="5.5" style="22" customWidth="1"/>
    <col min="8447" max="8449" width="4.59765625" style="22" customWidth="1"/>
    <col min="8450" max="8450" width="18.3984375" style="22" customWidth="1"/>
    <col min="8451" max="8451" width="4.8984375" style="22" customWidth="1"/>
    <col min="8452" max="8452" width="13.59765625" style="22" customWidth="1"/>
    <col min="8453" max="8454" width="4.8984375" style="22" customWidth="1"/>
    <col min="8455" max="8455" width="12.59765625" style="22" customWidth="1"/>
    <col min="8456" max="8456" width="16.59765625" style="22" customWidth="1"/>
    <col min="8457" max="8457" width="4.59765625" style="22" customWidth="1"/>
    <col min="8458" max="8458" width="4.69921875" style="22" customWidth="1"/>
    <col min="8459" max="8459" width="46.59765625" style="22" customWidth="1"/>
    <col min="8460" max="8460" width="14.59765625" style="22" customWidth="1"/>
    <col min="8461" max="8461" width="6.8984375" style="22" customWidth="1"/>
    <col min="8462" max="8462" width="3" style="22" customWidth="1"/>
    <col min="8463" max="8464" width="10.09765625" style="22" customWidth="1"/>
    <col min="8465" max="8469" width="4" style="22" customWidth="1"/>
    <col min="8470" max="8471" width="12.8984375" style="22"/>
    <col min="8472" max="8472" width="30.5" style="22" customWidth="1"/>
    <col min="8473" max="8689" width="12.8984375" style="22"/>
    <col min="8690" max="8690" width="5.59765625" style="22" customWidth="1"/>
    <col min="8691" max="8691" width="20.09765625" style="22" customWidth="1"/>
    <col min="8692" max="8692" width="21.3984375" style="22" customWidth="1"/>
    <col min="8693" max="8693" width="16.09765625" style="22" customWidth="1"/>
    <col min="8694" max="8695" width="4.3984375" style="22" customWidth="1"/>
    <col min="8696" max="8696" width="9.69921875" style="22" customWidth="1"/>
    <col min="8697" max="8697" width="51" style="22" customWidth="1"/>
    <col min="8698" max="8698" width="14.69921875" style="22" customWidth="1"/>
    <col min="8699" max="8699" width="5.8984375" style="22" customWidth="1"/>
    <col min="8700" max="8702" width="5.5" style="22" customWidth="1"/>
    <col min="8703" max="8705" width="4.59765625" style="22" customWidth="1"/>
    <col min="8706" max="8706" width="18.3984375" style="22" customWidth="1"/>
    <col min="8707" max="8707" width="4.8984375" style="22" customWidth="1"/>
    <col min="8708" max="8708" width="13.59765625" style="22" customWidth="1"/>
    <col min="8709" max="8710" width="4.8984375" style="22" customWidth="1"/>
    <col min="8711" max="8711" width="12.59765625" style="22" customWidth="1"/>
    <col min="8712" max="8712" width="16.59765625" style="22" customWidth="1"/>
    <col min="8713" max="8713" width="4.59765625" style="22" customWidth="1"/>
    <col min="8714" max="8714" width="4.69921875" style="22" customWidth="1"/>
    <col min="8715" max="8715" width="46.59765625" style="22" customWidth="1"/>
    <col min="8716" max="8716" width="14.59765625" style="22" customWidth="1"/>
    <col min="8717" max="8717" width="6.8984375" style="22" customWidth="1"/>
    <col min="8718" max="8718" width="3" style="22" customWidth="1"/>
    <col min="8719" max="8720" width="10.09765625" style="22" customWidth="1"/>
    <col min="8721" max="8725" width="4" style="22" customWidth="1"/>
    <col min="8726" max="8727" width="12.8984375" style="22"/>
    <col min="8728" max="8728" width="30.5" style="22" customWidth="1"/>
    <col min="8729" max="8945" width="12.8984375" style="22"/>
    <col min="8946" max="8946" width="5.59765625" style="22" customWidth="1"/>
    <col min="8947" max="8947" width="20.09765625" style="22" customWidth="1"/>
    <col min="8948" max="8948" width="21.3984375" style="22" customWidth="1"/>
    <col min="8949" max="8949" width="16.09765625" style="22" customWidth="1"/>
    <col min="8950" max="8951" width="4.3984375" style="22" customWidth="1"/>
    <col min="8952" max="8952" width="9.69921875" style="22" customWidth="1"/>
    <col min="8953" max="8953" width="51" style="22" customWidth="1"/>
    <col min="8954" max="8954" width="14.69921875" style="22" customWidth="1"/>
    <col min="8955" max="8955" width="5.8984375" style="22" customWidth="1"/>
    <col min="8956" max="8958" width="5.5" style="22" customWidth="1"/>
    <col min="8959" max="8961" width="4.59765625" style="22" customWidth="1"/>
    <col min="8962" max="8962" width="18.3984375" style="22" customWidth="1"/>
    <col min="8963" max="8963" width="4.8984375" style="22" customWidth="1"/>
    <col min="8964" max="8964" width="13.59765625" style="22" customWidth="1"/>
    <col min="8965" max="8966" width="4.8984375" style="22" customWidth="1"/>
    <col min="8967" max="8967" width="12.59765625" style="22" customWidth="1"/>
    <col min="8968" max="8968" width="16.59765625" style="22" customWidth="1"/>
    <col min="8969" max="8969" width="4.59765625" style="22" customWidth="1"/>
    <col min="8970" max="8970" width="4.69921875" style="22" customWidth="1"/>
    <col min="8971" max="8971" width="46.59765625" style="22" customWidth="1"/>
    <col min="8972" max="8972" width="14.59765625" style="22" customWidth="1"/>
    <col min="8973" max="8973" width="6.8984375" style="22" customWidth="1"/>
    <col min="8974" max="8974" width="3" style="22" customWidth="1"/>
    <col min="8975" max="8976" width="10.09765625" style="22" customWidth="1"/>
    <col min="8977" max="8981" width="4" style="22" customWidth="1"/>
    <col min="8982" max="8983" width="12.8984375" style="22"/>
    <col min="8984" max="8984" width="30.5" style="22" customWidth="1"/>
    <col min="8985" max="9201" width="12.8984375" style="22"/>
    <col min="9202" max="9202" width="5.59765625" style="22" customWidth="1"/>
    <col min="9203" max="9203" width="20.09765625" style="22" customWidth="1"/>
    <col min="9204" max="9204" width="21.3984375" style="22" customWidth="1"/>
    <col min="9205" max="9205" width="16.09765625" style="22" customWidth="1"/>
    <col min="9206" max="9207" width="4.3984375" style="22" customWidth="1"/>
    <col min="9208" max="9208" width="9.69921875" style="22" customWidth="1"/>
    <col min="9209" max="9209" width="51" style="22" customWidth="1"/>
    <col min="9210" max="9210" width="14.69921875" style="22" customWidth="1"/>
    <col min="9211" max="9211" width="5.8984375" style="22" customWidth="1"/>
    <col min="9212" max="9214" width="5.5" style="22" customWidth="1"/>
    <col min="9215" max="9217" width="4.59765625" style="22" customWidth="1"/>
    <col min="9218" max="9218" width="18.3984375" style="22" customWidth="1"/>
    <col min="9219" max="9219" width="4.8984375" style="22" customWidth="1"/>
    <col min="9220" max="9220" width="13.59765625" style="22" customWidth="1"/>
    <col min="9221" max="9222" width="4.8984375" style="22" customWidth="1"/>
    <col min="9223" max="9223" width="12.59765625" style="22" customWidth="1"/>
    <col min="9224" max="9224" width="16.59765625" style="22" customWidth="1"/>
    <col min="9225" max="9225" width="4.59765625" style="22" customWidth="1"/>
    <col min="9226" max="9226" width="4.69921875" style="22" customWidth="1"/>
    <col min="9227" max="9227" width="46.59765625" style="22" customWidth="1"/>
    <col min="9228" max="9228" width="14.59765625" style="22" customWidth="1"/>
    <col min="9229" max="9229" width="6.8984375" style="22" customWidth="1"/>
    <col min="9230" max="9230" width="3" style="22" customWidth="1"/>
    <col min="9231" max="9232" width="10.09765625" style="22" customWidth="1"/>
    <col min="9233" max="9237" width="4" style="22" customWidth="1"/>
    <col min="9238" max="9239" width="12.8984375" style="22"/>
    <col min="9240" max="9240" width="30.5" style="22" customWidth="1"/>
    <col min="9241" max="9457" width="12.8984375" style="22"/>
    <col min="9458" max="9458" width="5.59765625" style="22" customWidth="1"/>
    <col min="9459" max="9459" width="20.09765625" style="22" customWidth="1"/>
    <col min="9460" max="9460" width="21.3984375" style="22" customWidth="1"/>
    <col min="9461" max="9461" width="16.09765625" style="22" customWidth="1"/>
    <col min="9462" max="9463" width="4.3984375" style="22" customWidth="1"/>
    <col min="9464" max="9464" width="9.69921875" style="22" customWidth="1"/>
    <col min="9465" max="9465" width="51" style="22" customWidth="1"/>
    <col min="9466" max="9466" width="14.69921875" style="22" customWidth="1"/>
    <col min="9467" max="9467" width="5.8984375" style="22" customWidth="1"/>
    <col min="9468" max="9470" width="5.5" style="22" customWidth="1"/>
    <col min="9471" max="9473" width="4.59765625" style="22" customWidth="1"/>
    <col min="9474" max="9474" width="18.3984375" style="22" customWidth="1"/>
    <col min="9475" max="9475" width="4.8984375" style="22" customWidth="1"/>
    <col min="9476" max="9476" width="13.59765625" style="22" customWidth="1"/>
    <col min="9477" max="9478" width="4.8984375" style="22" customWidth="1"/>
    <col min="9479" max="9479" width="12.59765625" style="22" customWidth="1"/>
    <col min="9480" max="9480" width="16.59765625" style="22" customWidth="1"/>
    <col min="9481" max="9481" width="4.59765625" style="22" customWidth="1"/>
    <col min="9482" max="9482" width="4.69921875" style="22" customWidth="1"/>
    <col min="9483" max="9483" width="46.59765625" style="22" customWidth="1"/>
    <col min="9484" max="9484" width="14.59765625" style="22" customWidth="1"/>
    <col min="9485" max="9485" width="6.8984375" style="22" customWidth="1"/>
    <col min="9486" max="9486" width="3" style="22" customWidth="1"/>
    <col min="9487" max="9488" width="10.09765625" style="22" customWidth="1"/>
    <col min="9489" max="9493" width="4" style="22" customWidth="1"/>
    <col min="9494" max="9495" width="12.8984375" style="22"/>
    <col min="9496" max="9496" width="30.5" style="22" customWidth="1"/>
    <col min="9497" max="9713" width="12.8984375" style="22"/>
    <col min="9714" max="9714" width="5.59765625" style="22" customWidth="1"/>
    <col min="9715" max="9715" width="20.09765625" style="22" customWidth="1"/>
    <col min="9716" max="9716" width="21.3984375" style="22" customWidth="1"/>
    <col min="9717" max="9717" width="16.09765625" style="22" customWidth="1"/>
    <col min="9718" max="9719" width="4.3984375" style="22" customWidth="1"/>
    <col min="9720" max="9720" width="9.69921875" style="22" customWidth="1"/>
    <col min="9721" max="9721" width="51" style="22" customWidth="1"/>
    <col min="9722" max="9722" width="14.69921875" style="22" customWidth="1"/>
    <col min="9723" max="9723" width="5.8984375" style="22" customWidth="1"/>
    <col min="9724" max="9726" width="5.5" style="22" customWidth="1"/>
    <col min="9727" max="9729" width="4.59765625" style="22" customWidth="1"/>
    <col min="9730" max="9730" width="18.3984375" style="22" customWidth="1"/>
    <col min="9731" max="9731" width="4.8984375" style="22" customWidth="1"/>
    <col min="9732" max="9732" width="13.59765625" style="22" customWidth="1"/>
    <col min="9733" max="9734" width="4.8984375" style="22" customWidth="1"/>
    <col min="9735" max="9735" width="12.59765625" style="22" customWidth="1"/>
    <col min="9736" max="9736" width="16.59765625" style="22" customWidth="1"/>
    <col min="9737" max="9737" width="4.59765625" style="22" customWidth="1"/>
    <col min="9738" max="9738" width="4.69921875" style="22" customWidth="1"/>
    <col min="9739" max="9739" width="46.59765625" style="22" customWidth="1"/>
    <col min="9740" max="9740" width="14.59765625" style="22" customWidth="1"/>
    <col min="9741" max="9741" width="6.8984375" style="22" customWidth="1"/>
    <col min="9742" max="9742" width="3" style="22" customWidth="1"/>
    <col min="9743" max="9744" width="10.09765625" style="22" customWidth="1"/>
    <col min="9745" max="9749" width="4" style="22" customWidth="1"/>
    <col min="9750" max="9751" width="12.8984375" style="22"/>
    <col min="9752" max="9752" width="30.5" style="22" customWidth="1"/>
    <col min="9753" max="9969" width="12.8984375" style="22"/>
    <col min="9970" max="9970" width="5.59765625" style="22" customWidth="1"/>
    <col min="9971" max="9971" width="20.09765625" style="22" customWidth="1"/>
    <col min="9972" max="9972" width="21.3984375" style="22" customWidth="1"/>
    <col min="9973" max="9973" width="16.09765625" style="22" customWidth="1"/>
    <col min="9974" max="9975" width="4.3984375" style="22" customWidth="1"/>
    <col min="9976" max="9976" width="9.69921875" style="22" customWidth="1"/>
    <col min="9977" max="9977" width="51" style="22" customWidth="1"/>
    <col min="9978" max="9978" width="14.69921875" style="22" customWidth="1"/>
    <col min="9979" max="9979" width="5.8984375" style="22" customWidth="1"/>
    <col min="9980" max="9982" width="5.5" style="22" customWidth="1"/>
    <col min="9983" max="9985" width="4.59765625" style="22" customWidth="1"/>
    <col min="9986" max="9986" width="18.3984375" style="22" customWidth="1"/>
    <col min="9987" max="9987" width="4.8984375" style="22" customWidth="1"/>
    <col min="9988" max="9988" width="13.59765625" style="22" customWidth="1"/>
    <col min="9989" max="9990" width="4.8984375" style="22" customWidth="1"/>
    <col min="9991" max="9991" width="12.59765625" style="22" customWidth="1"/>
    <col min="9992" max="9992" width="16.59765625" style="22" customWidth="1"/>
    <col min="9993" max="9993" width="4.59765625" style="22" customWidth="1"/>
    <col min="9994" max="9994" width="4.69921875" style="22" customWidth="1"/>
    <col min="9995" max="9995" width="46.59765625" style="22" customWidth="1"/>
    <col min="9996" max="9996" width="14.59765625" style="22" customWidth="1"/>
    <col min="9997" max="9997" width="6.8984375" style="22" customWidth="1"/>
    <col min="9998" max="9998" width="3" style="22" customWidth="1"/>
    <col min="9999" max="10000" width="10.09765625" style="22" customWidth="1"/>
    <col min="10001" max="10005" width="4" style="22" customWidth="1"/>
    <col min="10006" max="10007" width="12.8984375" style="22"/>
    <col min="10008" max="10008" width="30.5" style="22" customWidth="1"/>
    <col min="10009" max="10225" width="12.8984375" style="22"/>
    <col min="10226" max="10226" width="5.59765625" style="22" customWidth="1"/>
    <col min="10227" max="10227" width="20.09765625" style="22" customWidth="1"/>
    <col min="10228" max="10228" width="21.3984375" style="22" customWidth="1"/>
    <col min="10229" max="10229" width="16.09765625" style="22" customWidth="1"/>
    <col min="10230" max="10231" width="4.3984375" style="22" customWidth="1"/>
    <col min="10232" max="10232" width="9.69921875" style="22" customWidth="1"/>
    <col min="10233" max="10233" width="51" style="22" customWidth="1"/>
    <col min="10234" max="10234" width="14.69921875" style="22" customWidth="1"/>
    <col min="10235" max="10235" width="5.8984375" style="22" customWidth="1"/>
    <col min="10236" max="10238" width="5.5" style="22" customWidth="1"/>
    <col min="10239" max="10241" width="4.59765625" style="22" customWidth="1"/>
    <col min="10242" max="10242" width="18.3984375" style="22" customWidth="1"/>
    <col min="10243" max="10243" width="4.8984375" style="22" customWidth="1"/>
    <col min="10244" max="10244" width="13.59765625" style="22" customWidth="1"/>
    <col min="10245" max="10246" width="4.8984375" style="22" customWidth="1"/>
    <col min="10247" max="10247" width="12.59765625" style="22" customWidth="1"/>
    <col min="10248" max="10248" width="16.59765625" style="22" customWidth="1"/>
    <col min="10249" max="10249" width="4.59765625" style="22" customWidth="1"/>
    <col min="10250" max="10250" width="4.69921875" style="22" customWidth="1"/>
    <col min="10251" max="10251" width="46.59765625" style="22" customWidth="1"/>
    <col min="10252" max="10252" width="14.59765625" style="22" customWidth="1"/>
    <col min="10253" max="10253" width="6.8984375" style="22" customWidth="1"/>
    <col min="10254" max="10254" width="3" style="22" customWidth="1"/>
    <col min="10255" max="10256" width="10.09765625" style="22" customWidth="1"/>
    <col min="10257" max="10261" width="4" style="22" customWidth="1"/>
    <col min="10262" max="10263" width="12.8984375" style="22"/>
    <col min="10264" max="10264" width="30.5" style="22" customWidth="1"/>
    <col min="10265" max="10481" width="12.8984375" style="22"/>
    <col min="10482" max="10482" width="5.59765625" style="22" customWidth="1"/>
    <col min="10483" max="10483" width="20.09765625" style="22" customWidth="1"/>
    <col min="10484" max="10484" width="21.3984375" style="22" customWidth="1"/>
    <col min="10485" max="10485" width="16.09765625" style="22" customWidth="1"/>
    <col min="10486" max="10487" width="4.3984375" style="22" customWidth="1"/>
    <col min="10488" max="10488" width="9.69921875" style="22" customWidth="1"/>
    <col min="10489" max="10489" width="51" style="22" customWidth="1"/>
    <col min="10490" max="10490" width="14.69921875" style="22" customWidth="1"/>
    <col min="10491" max="10491" width="5.8984375" style="22" customWidth="1"/>
    <col min="10492" max="10494" width="5.5" style="22" customWidth="1"/>
    <col min="10495" max="10497" width="4.59765625" style="22" customWidth="1"/>
    <col min="10498" max="10498" width="18.3984375" style="22" customWidth="1"/>
    <col min="10499" max="10499" width="4.8984375" style="22" customWidth="1"/>
    <col min="10500" max="10500" width="13.59765625" style="22" customWidth="1"/>
    <col min="10501" max="10502" width="4.8984375" style="22" customWidth="1"/>
    <col min="10503" max="10503" width="12.59765625" style="22" customWidth="1"/>
    <col min="10504" max="10504" width="16.59765625" style="22" customWidth="1"/>
    <col min="10505" max="10505" width="4.59765625" style="22" customWidth="1"/>
    <col min="10506" max="10506" width="4.69921875" style="22" customWidth="1"/>
    <col min="10507" max="10507" width="46.59765625" style="22" customWidth="1"/>
    <col min="10508" max="10508" width="14.59765625" style="22" customWidth="1"/>
    <col min="10509" max="10509" width="6.8984375" style="22" customWidth="1"/>
    <col min="10510" max="10510" width="3" style="22" customWidth="1"/>
    <col min="10511" max="10512" width="10.09765625" style="22" customWidth="1"/>
    <col min="10513" max="10517" width="4" style="22" customWidth="1"/>
    <col min="10518" max="10519" width="12.8984375" style="22"/>
    <col min="10520" max="10520" width="30.5" style="22" customWidth="1"/>
    <col min="10521" max="10737" width="12.8984375" style="22"/>
    <col min="10738" max="10738" width="5.59765625" style="22" customWidth="1"/>
    <col min="10739" max="10739" width="20.09765625" style="22" customWidth="1"/>
    <col min="10740" max="10740" width="21.3984375" style="22" customWidth="1"/>
    <col min="10741" max="10741" width="16.09765625" style="22" customWidth="1"/>
    <col min="10742" max="10743" width="4.3984375" style="22" customWidth="1"/>
    <col min="10744" max="10744" width="9.69921875" style="22" customWidth="1"/>
    <col min="10745" max="10745" width="51" style="22" customWidth="1"/>
    <col min="10746" max="10746" width="14.69921875" style="22" customWidth="1"/>
    <col min="10747" max="10747" width="5.8984375" style="22" customWidth="1"/>
    <col min="10748" max="10750" width="5.5" style="22" customWidth="1"/>
    <col min="10751" max="10753" width="4.59765625" style="22" customWidth="1"/>
    <col min="10754" max="10754" width="18.3984375" style="22" customWidth="1"/>
    <col min="10755" max="10755" width="4.8984375" style="22" customWidth="1"/>
    <col min="10756" max="10756" width="13.59765625" style="22" customWidth="1"/>
    <col min="10757" max="10758" width="4.8984375" style="22" customWidth="1"/>
    <col min="10759" max="10759" width="12.59765625" style="22" customWidth="1"/>
    <col min="10760" max="10760" width="16.59765625" style="22" customWidth="1"/>
    <col min="10761" max="10761" width="4.59765625" style="22" customWidth="1"/>
    <col min="10762" max="10762" width="4.69921875" style="22" customWidth="1"/>
    <col min="10763" max="10763" width="46.59765625" style="22" customWidth="1"/>
    <col min="10764" max="10764" width="14.59765625" style="22" customWidth="1"/>
    <col min="10765" max="10765" width="6.8984375" style="22" customWidth="1"/>
    <col min="10766" max="10766" width="3" style="22" customWidth="1"/>
    <col min="10767" max="10768" width="10.09765625" style="22" customWidth="1"/>
    <col min="10769" max="10773" width="4" style="22" customWidth="1"/>
    <col min="10774" max="10775" width="12.8984375" style="22"/>
    <col min="10776" max="10776" width="30.5" style="22" customWidth="1"/>
    <col min="10777" max="10993" width="12.8984375" style="22"/>
    <col min="10994" max="10994" width="5.59765625" style="22" customWidth="1"/>
    <col min="10995" max="10995" width="20.09765625" style="22" customWidth="1"/>
    <col min="10996" max="10996" width="21.3984375" style="22" customWidth="1"/>
    <col min="10997" max="10997" width="16.09765625" style="22" customWidth="1"/>
    <col min="10998" max="10999" width="4.3984375" style="22" customWidth="1"/>
    <col min="11000" max="11000" width="9.69921875" style="22" customWidth="1"/>
    <col min="11001" max="11001" width="51" style="22" customWidth="1"/>
    <col min="11002" max="11002" width="14.69921875" style="22" customWidth="1"/>
    <col min="11003" max="11003" width="5.8984375" style="22" customWidth="1"/>
    <col min="11004" max="11006" width="5.5" style="22" customWidth="1"/>
    <col min="11007" max="11009" width="4.59765625" style="22" customWidth="1"/>
    <col min="11010" max="11010" width="18.3984375" style="22" customWidth="1"/>
    <col min="11011" max="11011" width="4.8984375" style="22" customWidth="1"/>
    <col min="11012" max="11012" width="13.59765625" style="22" customWidth="1"/>
    <col min="11013" max="11014" width="4.8984375" style="22" customWidth="1"/>
    <col min="11015" max="11015" width="12.59765625" style="22" customWidth="1"/>
    <col min="11016" max="11016" width="16.59765625" style="22" customWidth="1"/>
    <col min="11017" max="11017" width="4.59765625" style="22" customWidth="1"/>
    <col min="11018" max="11018" width="4.69921875" style="22" customWidth="1"/>
    <col min="11019" max="11019" width="46.59765625" style="22" customWidth="1"/>
    <col min="11020" max="11020" width="14.59765625" style="22" customWidth="1"/>
    <col min="11021" max="11021" width="6.8984375" style="22" customWidth="1"/>
    <col min="11022" max="11022" width="3" style="22" customWidth="1"/>
    <col min="11023" max="11024" width="10.09765625" style="22" customWidth="1"/>
    <col min="11025" max="11029" width="4" style="22" customWidth="1"/>
    <col min="11030" max="11031" width="12.8984375" style="22"/>
    <col min="11032" max="11032" width="30.5" style="22" customWidth="1"/>
    <col min="11033" max="11249" width="12.8984375" style="22"/>
    <col min="11250" max="11250" width="5.59765625" style="22" customWidth="1"/>
    <col min="11251" max="11251" width="20.09765625" style="22" customWidth="1"/>
    <col min="11252" max="11252" width="21.3984375" style="22" customWidth="1"/>
    <col min="11253" max="11253" width="16.09765625" style="22" customWidth="1"/>
    <col min="11254" max="11255" width="4.3984375" style="22" customWidth="1"/>
    <col min="11256" max="11256" width="9.69921875" style="22" customWidth="1"/>
    <col min="11257" max="11257" width="51" style="22" customWidth="1"/>
    <col min="11258" max="11258" width="14.69921875" style="22" customWidth="1"/>
    <col min="11259" max="11259" width="5.8984375" style="22" customWidth="1"/>
    <col min="11260" max="11262" width="5.5" style="22" customWidth="1"/>
    <col min="11263" max="11265" width="4.59765625" style="22" customWidth="1"/>
    <col min="11266" max="11266" width="18.3984375" style="22" customWidth="1"/>
    <col min="11267" max="11267" width="4.8984375" style="22" customWidth="1"/>
    <col min="11268" max="11268" width="13.59765625" style="22" customWidth="1"/>
    <col min="11269" max="11270" width="4.8984375" style="22" customWidth="1"/>
    <col min="11271" max="11271" width="12.59765625" style="22" customWidth="1"/>
    <col min="11272" max="11272" width="16.59765625" style="22" customWidth="1"/>
    <col min="11273" max="11273" width="4.59765625" style="22" customWidth="1"/>
    <col min="11274" max="11274" width="4.69921875" style="22" customWidth="1"/>
    <col min="11275" max="11275" width="46.59765625" style="22" customWidth="1"/>
    <col min="11276" max="11276" width="14.59765625" style="22" customWidth="1"/>
    <col min="11277" max="11277" width="6.8984375" style="22" customWidth="1"/>
    <col min="11278" max="11278" width="3" style="22" customWidth="1"/>
    <col min="11279" max="11280" width="10.09765625" style="22" customWidth="1"/>
    <col min="11281" max="11285" width="4" style="22" customWidth="1"/>
    <col min="11286" max="11287" width="12.8984375" style="22"/>
    <col min="11288" max="11288" width="30.5" style="22" customWidth="1"/>
    <col min="11289" max="11505" width="12.8984375" style="22"/>
    <col min="11506" max="11506" width="5.59765625" style="22" customWidth="1"/>
    <col min="11507" max="11507" width="20.09765625" style="22" customWidth="1"/>
    <col min="11508" max="11508" width="21.3984375" style="22" customWidth="1"/>
    <col min="11509" max="11509" width="16.09765625" style="22" customWidth="1"/>
    <col min="11510" max="11511" width="4.3984375" style="22" customWidth="1"/>
    <col min="11512" max="11512" width="9.69921875" style="22" customWidth="1"/>
    <col min="11513" max="11513" width="51" style="22" customWidth="1"/>
    <col min="11514" max="11514" width="14.69921875" style="22" customWidth="1"/>
    <col min="11515" max="11515" width="5.8984375" style="22" customWidth="1"/>
    <col min="11516" max="11518" width="5.5" style="22" customWidth="1"/>
    <col min="11519" max="11521" width="4.59765625" style="22" customWidth="1"/>
    <col min="11522" max="11522" width="18.3984375" style="22" customWidth="1"/>
    <col min="11523" max="11523" width="4.8984375" style="22" customWidth="1"/>
    <col min="11524" max="11524" width="13.59765625" style="22" customWidth="1"/>
    <col min="11525" max="11526" width="4.8984375" style="22" customWidth="1"/>
    <col min="11527" max="11527" width="12.59765625" style="22" customWidth="1"/>
    <col min="11528" max="11528" width="16.59765625" style="22" customWidth="1"/>
    <col min="11529" max="11529" width="4.59765625" style="22" customWidth="1"/>
    <col min="11530" max="11530" width="4.69921875" style="22" customWidth="1"/>
    <col min="11531" max="11531" width="46.59765625" style="22" customWidth="1"/>
    <col min="11532" max="11532" width="14.59765625" style="22" customWidth="1"/>
    <col min="11533" max="11533" width="6.8984375" style="22" customWidth="1"/>
    <col min="11534" max="11534" width="3" style="22" customWidth="1"/>
    <col min="11535" max="11536" width="10.09765625" style="22" customWidth="1"/>
    <col min="11537" max="11541" width="4" style="22" customWidth="1"/>
    <col min="11542" max="11543" width="12.8984375" style="22"/>
    <col min="11544" max="11544" width="30.5" style="22" customWidth="1"/>
    <col min="11545" max="11761" width="12.8984375" style="22"/>
    <col min="11762" max="11762" width="5.59765625" style="22" customWidth="1"/>
    <col min="11763" max="11763" width="20.09765625" style="22" customWidth="1"/>
    <col min="11764" max="11764" width="21.3984375" style="22" customWidth="1"/>
    <col min="11765" max="11765" width="16.09765625" style="22" customWidth="1"/>
    <col min="11766" max="11767" width="4.3984375" style="22" customWidth="1"/>
    <col min="11768" max="11768" width="9.69921875" style="22" customWidth="1"/>
    <col min="11769" max="11769" width="51" style="22" customWidth="1"/>
    <col min="11770" max="11770" width="14.69921875" style="22" customWidth="1"/>
    <col min="11771" max="11771" width="5.8984375" style="22" customWidth="1"/>
    <col min="11772" max="11774" width="5.5" style="22" customWidth="1"/>
    <col min="11775" max="11777" width="4.59765625" style="22" customWidth="1"/>
    <col min="11778" max="11778" width="18.3984375" style="22" customWidth="1"/>
    <col min="11779" max="11779" width="4.8984375" style="22" customWidth="1"/>
    <col min="11780" max="11780" width="13.59765625" style="22" customWidth="1"/>
    <col min="11781" max="11782" width="4.8984375" style="22" customWidth="1"/>
    <col min="11783" max="11783" width="12.59765625" style="22" customWidth="1"/>
    <col min="11784" max="11784" width="16.59765625" style="22" customWidth="1"/>
    <col min="11785" max="11785" width="4.59765625" style="22" customWidth="1"/>
    <col min="11786" max="11786" width="4.69921875" style="22" customWidth="1"/>
    <col min="11787" max="11787" width="46.59765625" style="22" customWidth="1"/>
    <col min="11788" max="11788" width="14.59765625" style="22" customWidth="1"/>
    <col min="11789" max="11789" width="6.8984375" style="22" customWidth="1"/>
    <col min="11790" max="11790" width="3" style="22" customWidth="1"/>
    <col min="11791" max="11792" width="10.09765625" style="22" customWidth="1"/>
    <col min="11793" max="11797" width="4" style="22" customWidth="1"/>
    <col min="11798" max="11799" width="12.8984375" style="22"/>
    <col min="11800" max="11800" width="30.5" style="22" customWidth="1"/>
    <col min="11801" max="12017" width="12.8984375" style="22"/>
    <col min="12018" max="12018" width="5.59765625" style="22" customWidth="1"/>
    <col min="12019" max="12019" width="20.09765625" style="22" customWidth="1"/>
    <col min="12020" max="12020" width="21.3984375" style="22" customWidth="1"/>
    <col min="12021" max="12021" width="16.09765625" style="22" customWidth="1"/>
    <col min="12022" max="12023" width="4.3984375" style="22" customWidth="1"/>
    <col min="12024" max="12024" width="9.69921875" style="22" customWidth="1"/>
    <col min="12025" max="12025" width="51" style="22" customWidth="1"/>
    <col min="12026" max="12026" width="14.69921875" style="22" customWidth="1"/>
    <col min="12027" max="12027" width="5.8984375" style="22" customWidth="1"/>
    <col min="12028" max="12030" width="5.5" style="22" customWidth="1"/>
    <col min="12031" max="12033" width="4.59765625" style="22" customWidth="1"/>
    <col min="12034" max="12034" width="18.3984375" style="22" customWidth="1"/>
    <col min="12035" max="12035" width="4.8984375" style="22" customWidth="1"/>
    <col min="12036" max="12036" width="13.59765625" style="22" customWidth="1"/>
    <col min="12037" max="12038" width="4.8984375" style="22" customWidth="1"/>
    <col min="12039" max="12039" width="12.59765625" style="22" customWidth="1"/>
    <col min="12040" max="12040" width="16.59765625" style="22" customWidth="1"/>
    <col min="12041" max="12041" width="4.59765625" style="22" customWidth="1"/>
    <col min="12042" max="12042" width="4.69921875" style="22" customWidth="1"/>
    <col min="12043" max="12043" width="46.59765625" style="22" customWidth="1"/>
    <col min="12044" max="12044" width="14.59765625" style="22" customWidth="1"/>
    <col min="12045" max="12045" width="6.8984375" style="22" customWidth="1"/>
    <col min="12046" max="12046" width="3" style="22" customWidth="1"/>
    <col min="12047" max="12048" width="10.09765625" style="22" customWidth="1"/>
    <col min="12049" max="12053" width="4" style="22" customWidth="1"/>
    <col min="12054" max="12055" width="12.8984375" style="22"/>
    <col min="12056" max="12056" width="30.5" style="22" customWidth="1"/>
    <col min="12057" max="12273" width="12.8984375" style="22"/>
    <col min="12274" max="12274" width="5.59765625" style="22" customWidth="1"/>
    <col min="12275" max="12275" width="20.09765625" style="22" customWidth="1"/>
    <col min="12276" max="12276" width="21.3984375" style="22" customWidth="1"/>
    <col min="12277" max="12277" width="16.09765625" style="22" customWidth="1"/>
    <col min="12278" max="12279" width="4.3984375" style="22" customWidth="1"/>
    <col min="12280" max="12280" width="9.69921875" style="22" customWidth="1"/>
    <col min="12281" max="12281" width="51" style="22" customWidth="1"/>
    <col min="12282" max="12282" width="14.69921875" style="22" customWidth="1"/>
    <col min="12283" max="12283" width="5.8984375" style="22" customWidth="1"/>
    <col min="12284" max="12286" width="5.5" style="22" customWidth="1"/>
    <col min="12287" max="12289" width="4.59765625" style="22" customWidth="1"/>
    <col min="12290" max="12290" width="18.3984375" style="22" customWidth="1"/>
    <col min="12291" max="12291" width="4.8984375" style="22" customWidth="1"/>
    <col min="12292" max="12292" width="13.59765625" style="22" customWidth="1"/>
    <col min="12293" max="12294" width="4.8984375" style="22" customWidth="1"/>
    <col min="12295" max="12295" width="12.59765625" style="22" customWidth="1"/>
    <col min="12296" max="12296" width="16.59765625" style="22" customWidth="1"/>
    <col min="12297" max="12297" width="4.59765625" style="22" customWidth="1"/>
    <col min="12298" max="12298" width="4.69921875" style="22" customWidth="1"/>
    <col min="12299" max="12299" width="46.59765625" style="22" customWidth="1"/>
    <col min="12300" max="12300" width="14.59765625" style="22" customWidth="1"/>
    <col min="12301" max="12301" width="6.8984375" style="22" customWidth="1"/>
    <col min="12302" max="12302" width="3" style="22" customWidth="1"/>
    <col min="12303" max="12304" width="10.09765625" style="22" customWidth="1"/>
    <col min="12305" max="12309" width="4" style="22" customWidth="1"/>
    <col min="12310" max="12311" width="12.8984375" style="22"/>
    <col min="12312" max="12312" width="30.5" style="22" customWidth="1"/>
    <col min="12313" max="12529" width="12.8984375" style="22"/>
    <col min="12530" max="12530" width="5.59765625" style="22" customWidth="1"/>
    <col min="12531" max="12531" width="20.09765625" style="22" customWidth="1"/>
    <col min="12532" max="12532" width="21.3984375" style="22" customWidth="1"/>
    <col min="12533" max="12533" width="16.09765625" style="22" customWidth="1"/>
    <col min="12534" max="12535" width="4.3984375" style="22" customWidth="1"/>
    <col min="12536" max="12536" width="9.69921875" style="22" customWidth="1"/>
    <col min="12537" max="12537" width="51" style="22" customWidth="1"/>
    <col min="12538" max="12538" width="14.69921875" style="22" customWidth="1"/>
    <col min="12539" max="12539" width="5.8984375" style="22" customWidth="1"/>
    <col min="12540" max="12542" width="5.5" style="22" customWidth="1"/>
    <col min="12543" max="12545" width="4.59765625" style="22" customWidth="1"/>
    <col min="12546" max="12546" width="18.3984375" style="22" customWidth="1"/>
    <col min="12547" max="12547" width="4.8984375" style="22" customWidth="1"/>
    <col min="12548" max="12548" width="13.59765625" style="22" customWidth="1"/>
    <col min="12549" max="12550" width="4.8984375" style="22" customWidth="1"/>
    <col min="12551" max="12551" width="12.59765625" style="22" customWidth="1"/>
    <col min="12552" max="12552" width="16.59765625" style="22" customWidth="1"/>
    <col min="12553" max="12553" width="4.59765625" style="22" customWidth="1"/>
    <col min="12554" max="12554" width="4.69921875" style="22" customWidth="1"/>
    <col min="12555" max="12555" width="46.59765625" style="22" customWidth="1"/>
    <col min="12556" max="12556" width="14.59765625" style="22" customWidth="1"/>
    <col min="12557" max="12557" width="6.8984375" style="22" customWidth="1"/>
    <col min="12558" max="12558" width="3" style="22" customWidth="1"/>
    <col min="12559" max="12560" width="10.09765625" style="22" customWidth="1"/>
    <col min="12561" max="12565" width="4" style="22" customWidth="1"/>
    <col min="12566" max="12567" width="12.8984375" style="22"/>
    <col min="12568" max="12568" width="30.5" style="22" customWidth="1"/>
    <col min="12569" max="12785" width="12.8984375" style="22"/>
    <col min="12786" max="12786" width="5.59765625" style="22" customWidth="1"/>
    <col min="12787" max="12787" width="20.09765625" style="22" customWidth="1"/>
    <col min="12788" max="12788" width="21.3984375" style="22" customWidth="1"/>
    <col min="12789" max="12789" width="16.09765625" style="22" customWidth="1"/>
    <col min="12790" max="12791" width="4.3984375" style="22" customWidth="1"/>
    <col min="12792" max="12792" width="9.69921875" style="22" customWidth="1"/>
    <col min="12793" max="12793" width="51" style="22" customWidth="1"/>
    <col min="12794" max="12794" width="14.69921875" style="22" customWidth="1"/>
    <col min="12795" max="12795" width="5.8984375" style="22" customWidth="1"/>
    <col min="12796" max="12798" width="5.5" style="22" customWidth="1"/>
    <col min="12799" max="12801" width="4.59765625" style="22" customWidth="1"/>
    <col min="12802" max="12802" width="18.3984375" style="22" customWidth="1"/>
    <col min="12803" max="12803" width="4.8984375" style="22" customWidth="1"/>
    <col min="12804" max="12804" width="13.59765625" style="22" customWidth="1"/>
    <col min="12805" max="12806" width="4.8984375" style="22" customWidth="1"/>
    <col min="12807" max="12807" width="12.59765625" style="22" customWidth="1"/>
    <col min="12808" max="12808" width="16.59765625" style="22" customWidth="1"/>
    <col min="12809" max="12809" width="4.59765625" style="22" customWidth="1"/>
    <col min="12810" max="12810" width="4.69921875" style="22" customWidth="1"/>
    <col min="12811" max="12811" width="46.59765625" style="22" customWidth="1"/>
    <col min="12812" max="12812" width="14.59765625" style="22" customWidth="1"/>
    <col min="12813" max="12813" width="6.8984375" style="22" customWidth="1"/>
    <col min="12814" max="12814" width="3" style="22" customWidth="1"/>
    <col min="12815" max="12816" width="10.09765625" style="22" customWidth="1"/>
    <col min="12817" max="12821" width="4" style="22" customWidth="1"/>
    <col min="12822" max="12823" width="12.8984375" style="22"/>
    <col min="12824" max="12824" width="30.5" style="22" customWidth="1"/>
    <col min="12825" max="13041" width="12.8984375" style="22"/>
    <col min="13042" max="13042" width="5.59765625" style="22" customWidth="1"/>
    <col min="13043" max="13043" width="20.09765625" style="22" customWidth="1"/>
    <col min="13044" max="13044" width="21.3984375" style="22" customWidth="1"/>
    <col min="13045" max="13045" width="16.09765625" style="22" customWidth="1"/>
    <col min="13046" max="13047" width="4.3984375" style="22" customWidth="1"/>
    <col min="13048" max="13048" width="9.69921875" style="22" customWidth="1"/>
    <col min="13049" max="13049" width="51" style="22" customWidth="1"/>
    <col min="13050" max="13050" width="14.69921875" style="22" customWidth="1"/>
    <col min="13051" max="13051" width="5.8984375" style="22" customWidth="1"/>
    <col min="13052" max="13054" width="5.5" style="22" customWidth="1"/>
    <col min="13055" max="13057" width="4.59765625" style="22" customWidth="1"/>
    <col min="13058" max="13058" width="18.3984375" style="22" customWidth="1"/>
    <col min="13059" max="13059" width="4.8984375" style="22" customWidth="1"/>
    <col min="13060" max="13060" width="13.59765625" style="22" customWidth="1"/>
    <col min="13061" max="13062" width="4.8984375" style="22" customWidth="1"/>
    <col min="13063" max="13063" width="12.59765625" style="22" customWidth="1"/>
    <col min="13064" max="13064" width="16.59765625" style="22" customWidth="1"/>
    <col min="13065" max="13065" width="4.59765625" style="22" customWidth="1"/>
    <col min="13066" max="13066" width="4.69921875" style="22" customWidth="1"/>
    <col min="13067" max="13067" width="46.59765625" style="22" customWidth="1"/>
    <col min="13068" max="13068" width="14.59765625" style="22" customWidth="1"/>
    <col min="13069" max="13069" width="6.8984375" style="22" customWidth="1"/>
    <col min="13070" max="13070" width="3" style="22" customWidth="1"/>
    <col min="13071" max="13072" width="10.09765625" style="22" customWidth="1"/>
    <col min="13073" max="13077" width="4" style="22" customWidth="1"/>
    <col min="13078" max="13079" width="12.8984375" style="22"/>
    <col min="13080" max="13080" width="30.5" style="22" customWidth="1"/>
    <col min="13081" max="13297" width="12.8984375" style="22"/>
    <col min="13298" max="13298" width="5.59765625" style="22" customWidth="1"/>
    <col min="13299" max="13299" width="20.09765625" style="22" customWidth="1"/>
    <col min="13300" max="13300" width="21.3984375" style="22" customWidth="1"/>
    <col min="13301" max="13301" width="16.09765625" style="22" customWidth="1"/>
    <col min="13302" max="13303" width="4.3984375" style="22" customWidth="1"/>
    <col min="13304" max="13304" width="9.69921875" style="22" customWidth="1"/>
    <col min="13305" max="13305" width="51" style="22" customWidth="1"/>
    <col min="13306" max="13306" width="14.69921875" style="22" customWidth="1"/>
    <col min="13307" max="13307" width="5.8984375" style="22" customWidth="1"/>
    <col min="13308" max="13310" width="5.5" style="22" customWidth="1"/>
    <col min="13311" max="13313" width="4.59765625" style="22" customWidth="1"/>
    <col min="13314" max="13314" width="18.3984375" style="22" customWidth="1"/>
    <col min="13315" max="13315" width="4.8984375" style="22" customWidth="1"/>
    <col min="13316" max="13316" width="13.59765625" style="22" customWidth="1"/>
    <col min="13317" max="13318" width="4.8984375" style="22" customWidth="1"/>
    <col min="13319" max="13319" width="12.59765625" style="22" customWidth="1"/>
    <col min="13320" max="13320" width="16.59765625" style="22" customWidth="1"/>
    <col min="13321" max="13321" width="4.59765625" style="22" customWidth="1"/>
    <col min="13322" max="13322" width="4.69921875" style="22" customWidth="1"/>
    <col min="13323" max="13323" width="46.59765625" style="22" customWidth="1"/>
    <col min="13324" max="13324" width="14.59765625" style="22" customWidth="1"/>
    <col min="13325" max="13325" width="6.8984375" style="22" customWidth="1"/>
    <col min="13326" max="13326" width="3" style="22" customWidth="1"/>
    <col min="13327" max="13328" width="10.09765625" style="22" customWidth="1"/>
    <col min="13329" max="13333" width="4" style="22" customWidth="1"/>
    <col min="13334" max="13335" width="12.8984375" style="22"/>
    <col min="13336" max="13336" width="30.5" style="22" customWidth="1"/>
    <col min="13337" max="13553" width="12.8984375" style="22"/>
    <col min="13554" max="13554" width="5.59765625" style="22" customWidth="1"/>
    <col min="13555" max="13555" width="20.09765625" style="22" customWidth="1"/>
    <col min="13556" max="13556" width="21.3984375" style="22" customWidth="1"/>
    <col min="13557" max="13557" width="16.09765625" style="22" customWidth="1"/>
    <col min="13558" max="13559" width="4.3984375" style="22" customWidth="1"/>
    <col min="13560" max="13560" width="9.69921875" style="22" customWidth="1"/>
    <col min="13561" max="13561" width="51" style="22" customWidth="1"/>
    <col min="13562" max="13562" width="14.69921875" style="22" customWidth="1"/>
    <col min="13563" max="13563" width="5.8984375" style="22" customWidth="1"/>
    <col min="13564" max="13566" width="5.5" style="22" customWidth="1"/>
    <col min="13567" max="13569" width="4.59765625" style="22" customWidth="1"/>
    <col min="13570" max="13570" width="18.3984375" style="22" customWidth="1"/>
    <col min="13571" max="13571" width="4.8984375" style="22" customWidth="1"/>
    <col min="13572" max="13572" width="13.59765625" style="22" customWidth="1"/>
    <col min="13573" max="13574" width="4.8984375" style="22" customWidth="1"/>
    <col min="13575" max="13575" width="12.59765625" style="22" customWidth="1"/>
    <col min="13576" max="13576" width="16.59765625" style="22" customWidth="1"/>
    <col min="13577" max="13577" width="4.59765625" style="22" customWidth="1"/>
    <col min="13578" max="13578" width="4.69921875" style="22" customWidth="1"/>
    <col min="13579" max="13579" width="46.59765625" style="22" customWidth="1"/>
    <col min="13580" max="13580" width="14.59765625" style="22" customWidth="1"/>
    <col min="13581" max="13581" width="6.8984375" style="22" customWidth="1"/>
    <col min="13582" max="13582" width="3" style="22" customWidth="1"/>
    <col min="13583" max="13584" width="10.09765625" style="22" customWidth="1"/>
    <col min="13585" max="13589" width="4" style="22" customWidth="1"/>
    <col min="13590" max="13591" width="12.8984375" style="22"/>
    <col min="13592" max="13592" width="30.5" style="22" customWidth="1"/>
    <col min="13593" max="13809" width="12.8984375" style="22"/>
    <col min="13810" max="13810" width="5.59765625" style="22" customWidth="1"/>
    <col min="13811" max="13811" width="20.09765625" style="22" customWidth="1"/>
    <col min="13812" max="13812" width="21.3984375" style="22" customWidth="1"/>
    <col min="13813" max="13813" width="16.09765625" style="22" customWidth="1"/>
    <col min="13814" max="13815" width="4.3984375" style="22" customWidth="1"/>
    <col min="13816" max="13816" width="9.69921875" style="22" customWidth="1"/>
    <col min="13817" max="13817" width="51" style="22" customWidth="1"/>
    <col min="13818" max="13818" width="14.69921875" style="22" customWidth="1"/>
    <col min="13819" max="13819" width="5.8984375" style="22" customWidth="1"/>
    <col min="13820" max="13822" width="5.5" style="22" customWidth="1"/>
    <col min="13823" max="13825" width="4.59765625" style="22" customWidth="1"/>
    <col min="13826" max="13826" width="18.3984375" style="22" customWidth="1"/>
    <col min="13827" max="13827" width="4.8984375" style="22" customWidth="1"/>
    <col min="13828" max="13828" width="13.59765625" style="22" customWidth="1"/>
    <col min="13829" max="13830" width="4.8984375" style="22" customWidth="1"/>
    <col min="13831" max="13831" width="12.59765625" style="22" customWidth="1"/>
    <col min="13832" max="13832" width="16.59765625" style="22" customWidth="1"/>
    <col min="13833" max="13833" width="4.59765625" style="22" customWidth="1"/>
    <col min="13834" max="13834" width="4.69921875" style="22" customWidth="1"/>
    <col min="13835" max="13835" width="46.59765625" style="22" customWidth="1"/>
    <col min="13836" max="13836" width="14.59765625" style="22" customWidth="1"/>
    <col min="13837" max="13837" width="6.8984375" style="22" customWidth="1"/>
    <col min="13838" max="13838" width="3" style="22" customWidth="1"/>
    <col min="13839" max="13840" width="10.09765625" style="22" customWidth="1"/>
    <col min="13841" max="13845" width="4" style="22" customWidth="1"/>
    <col min="13846" max="13847" width="12.8984375" style="22"/>
    <col min="13848" max="13848" width="30.5" style="22" customWidth="1"/>
    <col min="13849" max="14065" width="12.8984375" style="22"/>
    <col min="14066" max="14066" width="5.59765625" style="22" customWidth="1"/>
    <col min="14067" max="14067" width="20.09765625" style="22" customWidth="1"/>
    <col min="14068" max="14068" width="21.3984375" style="22" customWidth="1"/>
    <col min="14069" max="14069" width="16.09765625" style="22" customWidth="1"/>
    <col min="14070" max="14071" width="4.3984375" style="22" customWidth="1"/>
    <col min="14072" max="14072" width="9.69921875" style="22" customWidth="1"/>
    <col min="14073" max="14073" width="51" style="22" customWidth="1"/>
    <col min="14074" max="14074" width="14.69921875" style="22" customWidth="1"/>
    <col min="14075" max="14075" width="5.8984375" style="22" customWidth="1"/>
    <col min="14076" max="14078" width="5.5" style="22" customWidth="1"/>
    <col min="14079" max="14081" width="4.59765625" style="22" customWidth="1"/>
    <col min="14082" max="14082" width="18.3984375" style="22" customWidth="1"/>
    <col min="14083" max="14083" width="4.8984375" style="22" customWidth="1"/>
    <col min="14084" max="14084" width="13.59765625" style="22" customWidth="1"/>
    <col min="14085" max="14086" width="4.8984375" style="22" customWidth="1"/>
    <col min="14087" max="14087" width="12.59765625" style="22" customWidth="1"/>
    <col min="14088" max="14088" width="16.59765625" style="22" customWidth="1"/>
    <col min="14089" max="14089" width="4.59765625" style="22" customWidth="1"/>
    <col min="14090" max="14090" width="4.69921875" style="22" customWidth="1"/>
    <col min="14091" max="14091" width="46.59765625" style="22" customWidth="1"/>
    <col min="14092" max="14092" width="14.59765625" style="22" customWidth="1"/>
    <col min="14093" max="14093" width="6.8984375" style="22" customWidth="1"/>
    <col min="14094" max="14094" width="3" style="22" customWidth="1"/>
    <col min="14095" max="14096" width="10.09765625" style="22" customWidth="1"/>
    <col min="14097" max="14101" width="4" style="22" customWidth="1"/>
    <col min="14102" max="14103" width="12.8984375" style="22"/>
    <col min="14104" max="14104" width="30.5" style="22" customWidth="1"/>
    <col min="14105" max="14321" width="12.8984375" style="22"/>
    <col min="14322" max="14322" width="5.59765625" style="22" customWidth="1"/>
    <col min="14323" max="14323" width="20.09765625" style="22" customWidth="1"/>
    <col min="14324" max="14324" width="21.3984375" style="22" customWidth="1"/>
    <col min="14325" max="14325" width="16.09765625" style="22" customWidth="1"/>
    <col min="14326" max="14327" width="4.3984375" style="22" customWidth="1"/>
    <col min="14328" max="14328" width="9.69921875" style="22" customWidth="1"/>
    <col min="14329" max="14329" width="51" style="22" customWidth="1"/>
    <col min="14330" max="14330" width="14.69921875" style="22" customWidth="1"/>
    <col min="14331" max="14331" width="5.8984375" style="22" customWidth="1"/>
    <col min="14332" max="14334" width="5.5" style="22" customWidth="1"/>
    <col min="14335" max="14337" width="4.59765625" style="22" customWidth="1"/>
    <col min="14338" max="14338" width="18.3984375" style="22" customWidth="1"/>
    <col min="14339" max="14339" width="4.8984375" style="22" customWidth="1"/>
    <col min="14340" max="14340" width="13.59765625" style="22" customWidth="1"/>
    <col min="14341" max="14342" width="4.8984375" style="22" customWidth="1"/>
    <col min="14343" max="14343" width="12.59765625" style="22" customWidth="1"/>
    <col min="14344" max="14344" width="16.59765625" style="22" customWidth="1"/>
    <col min="14345" max="14345" width="4.59765625" style="22" customWidth="1"/>
    <col min="14346" max="14346" width="4.69921875" style="22" customWidth="1"/>
    <col min="14347" max="14347" width="46.59765625" style="22" customWidth="1"/>
    <col min="14348" max="14348" width="14.59765625" style="22" customWidth="1"/>
    <col min="14349" max="14349" width="6.8984375" style="22" customWidth="1"/>
    <col min="14350" max="14350" width="3" style="22" customWidth="1"/>
    <col min="14351" max="14352" width="10.09765625" style="22" customWidth="1"/>
    <col min="14353" max="14357" width="4" style="22" customWidth="1"/>
    <col min="14358" max="14359" width="12.8984375" style="22"/>
    <col min="14360" max="14360" width="30.5" style="22" customWidth="1"/>
    <col min="14361" max="14577" width="12.8984375" style="22"/>
    <col min="14578" max="14578" width="5.59765625" style="22" customWidth="1"/>
    <col min="14579" max="14579" width="20.09765625" style="22" customWidth="1"/>
    <col min="14580" max="14580" width="21.3984375" style="22" customWidth="1"/>
    <col min="14581" max="14581" width="16.09765625" style="22" customWidth="1"/>
    <col min="14582" max="14583" width="4.3984375" style="22" customWidth="1"/>
    <col min="14584" max="14584" width="9.69921875" style="22" customWidth="1"/>
    <col min="14585" max="14585" width="51" style="22" customWidth="1"/>
    <col min="14586" max="14586" width="14.69921875" style="22" customWidth="1"/>
    <col min="14587" max="14587" width="5.8984375" style="22" customWidth="1"/>
    <col min="14588" max="14590" width="5.5" style="22" customWidth="1"/>
    <col min="14591" max="14593" width="4.59765625" style="22" customWidth="1"/>
    <col min="14594" max="14594" width="18.3984375" style="22" customWidth="1"/>
    <col min="14595" max="14595" width="4.8984375" style="22" customWidth="1"/>
    <col min="14596" max="14596" width="13.59765625" style="22" customWidth="1"/>
    <col min="14597" max="14598" width="4.8984375" style="22" customWidth="1"/>
    <col min="14599" max="14599" width="12.59765625" style="22" customWidth="1"/>
    <col min="14600" max="14600" width="16.59765625" style="22" customWidth="1"/>
    <col min="14601" max="14601" width="4.59765625" style="22" customWidth="1"/>
    <col min="14602" max="14602" width="4.69921875" style="22" customWidth="1"/>
    <col min="14603" max="14603" width="46.59765625" style="22" customWidth="1"/>
    <col min="14604" max="14604" width="14.59765625" style="22" customWidth="1"/>
    <col min="14605" max="14605" width="6.8984375" style="22" customWidth="1"/>
    <col min="14606" max="14606" width="3" style="22" customWidth="1"/>
    <col min="14607" max="14608" width="10.09765625" style="22" customWidth="1"/>
    <col min="14609" max="14613" width="4" style="22" customWidth="1"/>
    <col min="14614" max="14615" width="12.8984375" style="22"/>
    <col min="14616" max="14616" width="30.5" style="22" customWidth="1"/>
    <col min="14617" max="14833" width="12.8984375" style="22"/>
    <col min="14834" max="14834" width="5.59765625" style="22" customWidth="1"/>
    <col min="14835" max="14835" width="20.09765625" style="22" customWidth="1"/>
    <col min="14836" max="14836" width="21.3984375" style="22" customWidth="1"/>
    <col min="14837" max="14837" width="16.09765625" style="22" customWidth="1"/>
    <col min="14838" max="14839" width="4.3984375" style="22" customWidth="1"/>
    <col min="14840" max="14840" width="9.69921875" style="22" customWidth="1"/>
    <col min="14841" max="14841" width="51" style="22" customWidth="1"/>
    <col min="14842" max="14842" width="14.69921875" style="22" customWidth="1"/>
    <col min="14843" max="14843" width="5.8984375" style="22" customWidth="1"/>
    <col min="14844" max="14846" width="5.5" style="22" customWidth="1"/>
    <col min="14847" max="14849" width="4.59765625" style="22" customWidth="1"/>
    <col min="14850" max="14850" width="18.3984375" style="22" customWidth="1"/>
    <col min="14851" max="14851" width="4.8984375" style="22" customWidth="1"/>
    <col min="14852" max="14852" width="13.59765625" style="22" customWidth="1"/>
    <col min="14853" max="14854" width="4.8984375" style="22" customWidth="1"/>
    <col min="14855" max="14855" width="12.59765625" style="22" customWidth="1"/>
    <col min="14856" max="14856" width="16.59765625" style="22" customWidth="1"/>
    <col min="14857" max="14857" width="4.59765625" style="22" customWidth="1"/>
    <col min="14858" max="14858" width="4.69921875" style="22" customWidth="1"/>
    <col min="14859" max="14859" width="46.59765625" style="22" customWidth="1"/>
    <col min="14860" max="14860" width="14.59765625" style="22" customWidth="1"/>
    <col min="14861" max="14861" width="6.8984375" style="22" customWidth="1"/>
    <col min="14862" max="14862" width="3" style="22" customWidth="1"/>
    <col min="14863" max="14864" width="10.09765625" style="22" customWidth="1"/>
    <col min="14865" max="14869" width="4" style="22" customWidth="1"/>
    <col min="14870" max="14871" width="12.8984375" style="22"/>
    <col min="14872" max="14872" width="30.5" style="22" customWidth="1"/>
    <col min="14873" max="15089" width="12.8984375" style="22"/>
    <col min="15090" max="15090" width="5.59765625" style="22" customWidth="1"/>
    <col min="15091" max="15091" width="20.09765625" style="22" customWidth="1"/>
    <col min="15092" max="15092" width="21.3984375" style="22" customWidth="1"/>
    <col min="15093" max="15093" width="16.09765625" style="22" customWidth="1"/>
    <col min="15094" max="15095" width="4.3984375" style="22" customWidth="1"/>
    <col min="15096" max="15096" width="9.69921875" style="22" customWidth="1"/>
    <col min="15097" max="15097" width="51" style="22" customWidth="1"/>
    <col min="15098" max="15098" width="14.69921875" style="22" customWidth="1"/>
    <col min="15099" max="15099" width="5.8984375" style="22" customWidth="1"/>
    <col min="15100" max="15102" width="5.5" style="22" customWidth="1"/>
    <col min="15103" max="15105" width="4.59765625" style="22" customWidth="1"/>
    <col min="15106" max="15106" width="18.3984375" style="22" customWidth="1"/>
    <col min="15107" max="15107" width="4.8984375" style="22" customWidth="1"/>
    <col min="15108" max="15108" width="13.59765625" style="22" customWidth="1"/>
    <col min="15109" max="15110" width="4.8984375" style="22" customWidth="1"/>
    <col min="15111" max="15111" width="12.59765625" style="22" customWidth="1"/>
    <col min="15112" max="15112" width="16.59765625" style="22" customWidth="1"/>
    <col min="15113" max="15113" width="4.59765625" style="22" customWidth="1"/>
    <col min="15114" max="15114" width="4.69921875" style="22" customWidth="1"/>
    <col min="15115" max="15115" width="46.59765625" style="22" customWidth="1"/>
    <col min="15116" max="15116" width="14.59765625" style="22" customWidth="1"/>
    <col min="15117" max="15117" width="6.8984375" style="22" customWidth="1"/>
    <col min="15118" max="15118" width="3" style="22" customWidth="1"/>
    <col min="15119" max="15120" width="10.09765625" style="22" customWidth="1"/>
    <col min="15121" max="15125" width="4" style="22" customWidth="1"/>
    <col min="15126" max="15127" width="12.8984375" style="22"/>
    <col min="15128" max="15128" width="30.5" style="22" customWidth="1"/>
    <col min="15129" max="15345" width="12.8984375" style="22"/>
    <col min="15346" max="15346" width="5.59765625" style="22" customWidth="1"/>
    <col min="15347" max="15347" width="20.09765625" style="22" customWidth="1"/>
    <col min="15348" max="15348" width="21.3984375" style="22" customWidth="1"/>
    <col min="15349" max="15349" width="16.09765625" style="22" customWidth="1"/>
    <col min="15350" max="15351" width="4.3984375" style="22" customWidth="1"/>
    <col min="15352" max="15352" width="9.69921875" style="22" customWidth="1"/>
    <col min="15353" max="15353" width="51" style="22" customWidth="1"/>
    <col min="15354" max="15354" width="14.69921875" style="22" customWidth="1"/>
    <col min="15355" max="15355" width="5.8984375" style="22" customWidth="1"/>
    <col min="15356" max="15358" width="5.5" style="22" customWidth="1"/>
    <col min="15359" max="15361" width="4.59765625" style="22" customWidth="1"/>
    <col min="15362" max="15362" width="18.3984375" style="22" customWidth="1"/>
    <col min="15363" max="15363" width="4.8984375" style="22" customWidth="1"/>
    <col min="15364" max="15364" width="13.59765625" style="22" customWidth="1"/>
    <col min="15365" max="15366" width="4.8984375" style="22" customWidth="1"/>
    <col min="15367" max="15367" width="12.59765625" style="22" customWidth="1"/>
    <col min="15368" max="15368" width="16.59765625" style="22" customWidth="1"/>
    <col min="15369" max="15369" width="4.59765625" style="22" customWidth="1"/>
    <col min="15370" max="15370" width="4.69921875" style="22" customWidth="1"/>
    <col min="15371" max="15371" width="46.59765625" style="22" customWidth="1"/>
    <col min="15372" max="15372" width="14.59765625" style="22" customWidth="1"/>
    <col min="15373" max="15373" width="6.8984375" style="22" customWidth="1"/>
    <col min="15374" max="15374" width="3" style="22" customWidth="1"/>
    <col min="15375" max="15376" width="10.09765625" style="22" customWidth="1"/>
    <col min="15377" max="15381" width="4" style="22" customWidth="1"/>
    <col min="15382" max="15383" width="12.8984375" style="22"/>
    <col min="15384" max="15384" width="30.5" style="22" customWidth="1"/>
    <col min="15385" max="15601" width="12.8984375" style="22"/>
    <col min="15602" max="15602" width="5.59765625" style="22" customWidth="1"/>
    <col min="15603" max="15603" width="20.09765625" style="22" customWidth="1"/>
    <col min="15604" max="15604" width="21.3984375" style="22" customWidth="1"/>
    <col min="15605" max="15605" width="16.09765625" style="22" customWidth="1"/>
    <col min="15606" max="15607" width="4.3984375" style="22" customWidth="1"/>
    <col min="15608" max="15608" width="9.69921875" style="22" customWidth="1"/>
    <col min="15609" max="15609" width="51" style="22" customWidth="1"/>
    <col min="15610" max="15610" width="14.69921875" style="22" customWidth="1"/>
    <col min="15611" max="15611" width="5.8984375" style="22" customWidth="1"/>
    <col min="15612" max="15614" width="5.5" style="22" customWidth="1"/>
    <col min="15615" max="15617" width="4.59765625" style="22" customWidth="1"/>
    <col min="15618" max="15618" width="18.3984375" style="22" customWidth="1"/>
    <col min="15619" max="15619" width="4.8984375" style="22" customWidth="1"/>
    <col min="15620" max="15620" width="13.59765625" style="22" customWidth="1"/>
    <col min="15621" max="15622" width="4.8984375" style="22" customWidth="1"/>
    <col min="15623" max="15623" width="12.59765625" style="22" customWidth="1"/>
    <col min="15624" max="15624" width="16.59765625" style="22" customWidth="1"/>
    <col min="15625" max="15625" width="4.59765625" style="22" customWidth="1"/>
    <col min="15626" max="15626" width="4.69921875" style="22" customWidth="1"/>
    <col min="15627" max="15627" width="46.59765625" style="22" customWidth="1"/>
    <col min="15628" max="15628" width="14.59765625" style="22" customWidth="1"/>
    <col min="15629" max="15629" width="6.8984375" style="22" customWidth="1"/>
    <col min="15630" max="15630" width="3" style="22" customWidth="1"/>
    <col min="15631" max="15632" width="10.09765625" style="22" customWidth="1"/>
    <col min="15633" max="15637" width="4" style="22" customWidth="1"/>
    <col min="15638" max="15639" width="12.8984375" style="22"/>
    <col min="15640" max="15640" width="30.5" style="22" customWidth="1"/>
    <col min="15641" max="15857" width="12.8984375" style="22"/>
    <col min="15858" max="15858" width="5.59765625" style="22" customWidth="1"/>
    <col min="15859" max="15859" width="20.09765625" style="22" customWidth="1"/>
    <col min="15860" max="15860" width="21.3984375" style="22" customWidth="1"/>
    <col min="15861" max="15861" width="16.09765625" style="22" customWidth="1"/>
    <col min="15862" max="15863" width="4.3984375" style="22" customWidth="1"/>
    <col min="15864" max="15864" width="9.69921875" style="22" customWidth="1"/>
    <col min="15865" max="15865" width="51" style="22" customWidth="1"/>
    <col min="15866" max="15866" width="14.69921875" style="22" customWidth="1"/>
    <col min="15867" max="15867" width="5.8984375" style="22" customWidth="1"/>
    <col min="15868" max="15870" width="5.5" style="22" customWidth="1"/>
    <col min="15871" max="15873" width="4.59765625" style="22" customWidth="1"/>
    <col min="15874" max="15874" width="18.3984375" style="22" customWidth="1"/>
    <col min="15875" max="15875" width="4.8984375" style="22" customWidth="1"/>
    <col min="15876" max="15876" width="13.59765625" style="22" customWidth="1"/>
    <col min="15877" max="15878" width="4.8984375" style="22" customWidth="1"/>
    <col min="15879" max="15879" width="12.59765625" style="22" customWidth="1"/>
    <col min="15880" max="15880" width="16.59765625" style="22" customWidth="1"/>
    <col min="15881" max="15881" width="4.59765625" style="22" customWidth="1"/>
    <col min="15882" max="15882" width="4.69921875" style="22" customWidth="1"/>
    <col min="15883" max="15883" width="46.59765625" style="22" customWidth="1"/>
    <col min="15884" max="15884" width="14.59765625" style="22" customWidth="1"/>
    <col min="15885" max="15885" width="6.8984375" style="22" customWidth="1"/>
    <col min="15886" max="15886" width="3" style="22" customWidth="1"/>
    <col min="15887" max="15888" width="10.09765625" style="22" customWidth="1"/>
    <col min="15889" max="15893" width="4" style="22" customWidth="1"/>
    <col min="15894" max="15895" width="12.8984375" style="22"/>
    <col min="15896" max="15896" width="30.5" style="22" customWidth="1"/>
    <col min="15897" max="16113" width="12.8984375" style="22"/>
    <col min="16114" max="16114" width="5.59765625" style="22" customWidth="1"/>
    <col min="16115" max="16115" width="20.09765625" style="22" customWidth="1"/>
    <col min="16116" max="16116" width="21.3984375" style="22" customWidth="1"/>
    <col min="16117" max="16117" width="16.09765625" style="22" customWidth="1"/>
    <col min="16118" max="16119" width="4.3984375" style="22" customWidth="1"/>
    <col min="16120" max="16120" width="9.69921875" style="22" customWidth="1"/>
    <col min="16121" max="16121" width="51" style="22" customWidth="1"/>
    <col min="16122" max="16122" width="14.69921875" style="22" customWidth="1"/>
    <col min="16123" max="16123" width="5.8984375" style="22" customWidth="1"/>
    <col min="16124" max="16126" width="5.5" style="22" customWidth="1"/>
    <col min="16127" max="16129" width="4.59765625" style="22" customWidth="1"/>
    <col min="16130" max="16130" width="18.3984375" style="22" customWidth="1"/>
    <col min="16131" max="16131" width="4.8984375" style="22" customWidth="1"/>
    <col min="16132" max="16132" width="13.59765625" style="22" customWidth="1"/>
    <col min="16133" max="16134" width="4.8984375" style="22" customWidth="1"/>
    <col min="16135" max="16135" width="12.59765625" style="22" customWidth="1"/>
    <col min="16136" max="16136" width="16.59765625" style="22" customWidth="1"/>
    <col min="16137" max="16137" width="4.59765625" style="22" customWidth="1"/>
    <col min="16138" max="16138" width="4.69921875" style="22" customWidth="1"/>
    <col min="16139" max="16139" width="46.59765625" style="22" customWidth="1"/>
    <col min="16140" max="16140" width="14.59765625" style="22" customWidth="1"/>
    <col min="16141" max="16141" width="6.8984375" style="22" customWidth="1"/>
    <col min="16142" max="16142" width="3" style="22" customWidth="1"/>
    <col min="16143" max="16144" width="10.09765625" style="22" customWidth="1"/>
    <col min="16145" max="16149" width="4" style="22" customWidth="1"/>
    <col min="16150" max="16151" width="12.8984375" style="22"/>
    <col min="16152" max="16152" width="30.5" style="22" customWidth="1"/>
    <col min="16153" max="16384" width="12.8984375" style="4"/>
  </cols>
  <sheetData>
    <row r="1" spans="1:27" ht="13.2" customHeight="1" x14ac:dyDescent="0.2">
      <c r="A1" s="458" t="s">
        <v>808</v>
      </c>
      <c r="B1" s="458"/>
      <c r="C1" s="458"/>
      <c r="D1" s="458"/>
      <c r="E1" s="458"/>
      <c r="F1" s="458"/>
      <c r="G1" s="458"/>
      <c r="H1" s="458"/>
      <c r="I1" s="458"/>
      <c r="J1" s="458"/>
      <c r="K1" s="458"/>
      <c r="L1" s="458"/>
      <c r="M1" s="19"/>
      <c r="N1" s="193" t="s">
        <v>296</v>
      </c>
      <c r="O1" s="56"/>
      <c r="P1" s="56"/>
      <c r="Q1" s="56"/>
      <c r="R1" s="57"/>
      <c r="S1" s="57"/>
      <c r="T1" s="57"/>
      <c r="U1" s="57"/>
      <c r="V1" s="109"/>
      <c r="W1" s="56"/>
    </row>
    <row r="2" spans="1:27" ht="13.2" customHeight="1" thickBot="1" x14ac:dyDescent="0.25">
      <c r="B2" s="111"/>
      <c r="G2" s="68"/>
      <c r="H2" s="68"/>
      <c r="I2" s="68"/>
      <c r="J2" s="50"/>
      <c r="K2" s="50"/>
      <c r="M2" s="70"/>
      <c r="N2" s="219">
        <f ca="1">TODAY()</f>
        <v>45701</v>
      </c>
    </row>
    <row r="3" spans="1:27" ht="13.2" customHeight="1" x14ac:dyDescent="0.2">
      <c r="A3" s="472" t="s">
        <v>494</v>
      </c>
      <c r="B3" s="406" t="s">
        <v>524</v>
      </c>
      <c r="C3" s="76" t="s">
        <v>172</v>
      </c>
      <c r="D3" s="410" t="s">
        <v>173</v>
      </c>
      <c r="E3" s="49" t="s">
        <v>174</v>
      </c>
      <c r="F3" s="410" t="s">
        <v>175</v>
      </c>
      <c r="G3" s="106" t="s">
        <v>311</v>
      </c>
      <c r="H3" s="106" t="s">
        <v>312</v>
      </c>
      <c r="I3" s="106" t="s">
        <v>314</v>
      </c>
      <c r="J3" s="73"/>
      <c r="K3" s="406" t="s">
        <v>171</v>
      </c>
      <c r="L3" s="408" t="s">
        <v>564</v>
      </c>
      <c r="M3" s="410" t="s">
        <v>170</v>
      </c>
      <c r="N3" s="410" t="s">
        <v>166</v>
      </c>
      <c r="O3" s="447" t="s">
        <v>167</v>
      </c>
      <c r="P3" s="410" t="s">
        <v>168</v>
      </c>
      <c r="Q3" s="73"/>
      <c r="R3" s="59"/>
      <c r="S3" s="59"/>
      <c r="T3" s="59"/>
      <c r="U3" s="59"/>
      <c r="V3" s="452" t="s">
        <v>169</v>
      </c>
      <c r="W3" s="452"/>
      <c r="X3" s="76" t="s">
        <v>176</v>
      </c>
      <c r="Y3" s="453" t="s">
        <v>177</v>
      </c>
      <c r="Z3" s="454"/>
      <c r="AA3" s="25" t="s">
        <v>179</v>
      </c>
    </row>
    <row r="4" spans="1:27" ht="13.2" customHeight="1" thickBot="1" x14ac:dyDescent="0.25">
      <c r="A4" s="473"/>
      <c r="B4" s="407"/>
      <c r="C4" s="48" t="s">
        <v>163</v>
      </c>
      <c r="D4" s="411"/>
      <c r="E4" s="94" t="s">
        <v>181</v>
      </c>
      <c r="F4" s="411"/>
      <c r="G4" s="105"/>
      <c r="H4" s="107" t="s">
        <v>313</v>
      </c>
      <c r="I4" s="107" t="s">
        <v>315</v>
      </c>
      <c r="J4" s="103" t="s">
        <v>304</v>
      </c>
      <c r="K4" s="407"/>
      <c r="L4" s="409"/>
      <c r="M4" s="411"/>
      <c r="N4" s="411"/>
      <c r="O4" s="448"/>
      <c r="P4" s="411"/>
      <c r="Q4" s="455" t="s">
        <v>304</v>
      </c>
      <c r="R4" s="456"/>
      <c r="S4" s="456"/>
      <c r="T4" s="456"/>
      <c r="U4" s="457"/>
      <c r="V4" s="79" t="s">
        <v>180</v>
      </c>
      <c r="W4" s="48" t="s">
        <v>178</v>
      </c>
      <c r="X4" s="48" t="s">
        <v>163</v>
      </c>
      <c r="Y4" s="48" t="s">
        <v>182</v>
      </c>
      <c r="Z4" s="79" t="s">
        <v>140</v>
      </c>
      <c r="AA4" s="102" t="s">
        <v>183</v>
      </c>
    </row>
    <row r="5" spans="1:27" ht="13.2" customHeight="1" x14ac:dyDescent="0.2">
      <c r="A5" s="499">
        <v>1</v>
      </c>
      <c r="B5" s="464" t="s">
        <v>27</v>
      </c>
      <c r="C5" s="52" t="s">
        <v>1402</v>
      </c>
      <c r="D5" s="344" t="s">
        <v>1073</v>
      </c>
      <c r="E5" s="77" t="s">
        <v>1071</v>
      </c>
      <c r="F5" s="7" t="s">
        <v>188</v>
      </c>
      <c r="G5" s="7" t="s">
        <v>188</v>
      </c>
      <c r="H5" s="7" t="s">
        <v>188</v>
      </c>
      <c r="I5" s="74"/>
      <c r="J5" s="7" t="s">
        <v>399</v>
      </c>
      <c r="K5" s="7" t="s">
        <v>188</v>
      </c>
      <c r="L5" s="9" t="s">
        <v>204</v>
      </c>
      <c r="M5" s="7" t="s">
        <v>205</v>
      </c>
      <c r="N5" s="220">
        <v>34297</v>
      </c>
      <c r="O5" s="90">
        <f t="shared" ref="O5" ca="1" si="0">DATEDIF(N5,N$2,"Y")</f>
        <v>31</v>
      </c>
      <c r="P5" s="7" t="s">
        <v>195</v>
      </c>
      <c r="Q5" s="87" t="s">
        <v>306</v>
      </c>
      <c r="R5" s="65">
        <v>5</v>
      </c>
      <c r="S5" s="65">
        <v>11</v>
      </c>
      <c r="T5" s="65">
        <v>24</v>
      </c>
      <c r="U5" s="65" t="s">
        <v>302</v>
      </c>
      <c r="V5" s="7" t="s">
        <v>390</v>
      </c>
      <c r="W5" s="5" t="s">
        <v>389</v>
      </c>
      <c r="X5" s="2"/>
      <c r="Y5" s="52" t="s">
        <v>185</v>
      </c>
      <c r="Z5" s="52"/>
      <c r="AA5" s="140"/>
    </row>
    <row r="6" spans="1:27" ht="13.2" customHeight="1" x14ac:dyDescent="0.2">
      <c r="A6" s="437"/>
      <c r="B6" s="470"/>
      <c r="C6" s="74"/>
      <c r="D6" s="314"/>
      <c r="E6" s="148"/>
      <c r="F6" s="74"/>
      <c r="G6" s="74"/>
      <c r="H6" s="74"/>
      <c r="I6" s="7" t="s">
        <v>188</v>
      </c>
      <c r="J6" s="7" t="s">
        <v>397</v>
      </c>
      <c r="K6" s="7"/>
      <c r="L6" s="9" t="s">
        <v>207</v>
      </c>
      <c r="M6" s="7" t="s">
        <v>392</v>
      </c>
      <c r="N6" s="220">
        <v>33828</v>
      </c>
      <c r="O6" s="90">
        <f ca="1">DATEDIF(N6,N$2,"Y")</f>
        <v>32</v>
      </c>
      <c r="P6" s="7" t="s">
        <v>190</v>
      </c>
      <c r="Q6" s="87" t="s">
        <v>306</v>
      </c>
      <c r="R6" s="65">
        <v>4</v>
      </c>
      <c r="S6" s="65">
        <v>8</v>
      </c>
      <c r="T6" s="65">
        <v>12</v>
      </c>
      <c r="U6" s="65" t="s">
        <v>303</v>
      </c>
      <c r="V6" s="7" t="s">
        <v>391</v>
      </c>
      <c r="W6" s="5" t="s">
        <v>208</v>
      </c>
      <c r="X6" s="8"/>
      <c r="Y6" s="7"/>
      <c r="Z6" s="7"/>
      <c r="AA6" s="42"/>
    </row>
    <row r="7" spans="1:27" ht="13.2" customHeight="1" x14ac:dyDescent="0.2">
      <c r="A7" s="437"/>
      <c r="B7" s="470"/>
      <c r="C7" s="74"/>
      <c r="D7" s="314"/>
      <c r="E7" s="148"/>
      <c r="F7" s="74"/>
      <c r="G7" s="74"/>
      <c r="H7" s="74"/>
      <c r="I7" s="7" t="s">
        <v>188</v>
      </c>
      <c r="J7" s="7" t="s">
        <v>1054</v>
      </c>
      <c r="K7" s="7"/>
      <c r="L7" s="9" t="s">
        <v>1055</v>
      </c>
      <c r="M7" s="7" t="s">
        <v>1056</v>
      </c>
      <c r="N7" s="220">
        <v>25590</v>
      </c>
      <c r="O7" s="90">
        <f t="shared" ref="O7:O26" ca="1" si="1">DATEDIF(N7,N$2,"Y")</f>
        <v>55</v>
      </c>
      <c r="P7" s="7" t="s">
        <v>190</v>
      </c>
      <c r="Q7" s="87" t="s">
        <v>300</v>
      </c>
      <c r="R7" s="65">
        <v>45</v>
      </c>
      <c r="S7" s="65">
        <v>1</v>
      </c>
      <c r="T7" s="65">
        <v>22</v>
      </c>
      <c r="U7" s="65" t="s">
        <v>303</v>
      </c>
      <c r="V7" s="7" t="s">
        <v>674</v>
      </c>
      <c r="W7" s="5" t="s">
        <v>1057</v>
      </c>
      <c r="X7" s="8"/>
      <c r="Y7" s="7"/>
      <c r="Z7" s="7"/>
      <c r="AA7" s="27"/>
    </row>
    <row r="8" spans="1:27" ht="13.2" customHeight="1" x14ac:dyDescent="0.2">
      <c r="A8" s="437"/>
      <c r="B8" s="492"/>
      <c r="C8" s="74"/>
      <c r="D8" s="314"/>
      <c r="E8" s="148"/>
      <c r="F8" s="74"/>
      <c r="G8" s="74"/>
      <c r="H8" s="74"/>
      <c r="I8" s="7" t="s">
        <v>188</v>
      </c>
      <c r="J8" s="7" t="s">
        <v>1058</v>
      </c>
      <c r="K8" s="7"/>
      <c r="L8" s="9" t="s">
        <v>1059</v>
      </c>
      <c r="M8" s="7" t="s">
        <v>714</v>
      </c>
      <c r="N8" s="220">
        <v>37788</v>
      </c>
      <c r="O8" s="90">
        <f ca="1">DATEDIF(N8,N$2,"Y")</f>
        <v>21</v>
      </c>
      <c r="P8" s="7" t="s">
        <v>190</v>
      </c>
      <c r="Q8" s="87" t="s">
        <v>306</v>
      </c>
      <c r="R8" s="65">
        <v>15</v>
      </c>
      <c r="S8" s="65">
        <v>6</v>
      </c>
      <c r="T8" s="65">
        <v>16</v>
      </c>
      <c r="U8" s="65" t="s">
        <v>303</v>
      </c>
      <c r="V8" s="7" t="s">
        <v>674</v>
      </c>
      <c r="W8" s="5" t="s">
        <v>1060</v>
      </c>
      <c r="X8" s="26"/>
      <c r="Y8" s="74"/>
      <c r="Z8" s="74"/>
      <c r="AA8" s="27"/>
    </row>
    <row r="9" spans="1:27" ht="13.2" customHeight="1" x14ac:dyDescent="0.2">
      <c r="A9" s="439"/>
      <c r="B9" s="492"/>
      <c r="C9" s="74"/>
      <c r="D9" s="314"/>
      <c r="E9" s="148"/>
      <c r="F9" s="74"/>
      <c r="G9" s="74"/>
      <c r="H9" s="74"/>
      <c r="I9" s="7" t="s">
        <v>188</v>
      </c>
      <c r="J9" s="74" t="s">
        <v>1061</v>
      </c>
      <c r="K9" s="74"/>
      <c r="L9" s="209" t="s">
        <v>206</v>
      </c>
      <c r="M9" s="74" t="s">
        <v>725</v>
      </c>
      <c r="N9" s="221">
        <v>31905</v>
      </c>
      <c r="O9" s="150">
        <f ca="1">DATEDIF(N9,N$2,"Y")</f>
        <v>37</v>
      </c>
      <c r="P9" s="74" t="s">
        <v>195</v>
      </c>
      <c r="Q9" s="149" t="s">
        <v>300</v>
      </c>
      <c r="R9" s="151">
        <v>62</v>
      </c>
      <c r="S9" s="151">
        <v>5</v>
      </c>
      <c r="T9" s="151">
        <v>8</v>
      </c>
      <c r="U9" s="151" t="s">
        <v>302</v>
      </c>
      <c r="V9" s="74" t="s">
        <v>727</v>
      </c>
      <c r="W9" s="148" t="s">
        <v>1062</v>
      </c>
      <c r="X9" s="26"/>
      <c r="Y9" s="74"/>
      <c r="Z9" s="74"/>
      <c r="AA9" s="27"/>
    </row>
    <row r="10" spans="1:27" ht="13.2" customHeight="1" x14ac:dyDescent="0.2">
      <c r="A10" s="438">
        <v>2</v>
      </c>
      <c r="B10" s="492"/>
      <c r="C10" s="74" t="s">
        <v>1327</v>
      </c>
      <c r="D10" s="314" t="s">
        <v>1074</v>
      </c>
      <c r="E10" s="148" t="s">
        <v>1072</v>
      </c>
      <c r="F10" s="7" t="s">
        <v>188</v>
      </c>
      <c r="G10" s="74"/>
      <c r="H10" s="7" t="s">
        <v>188</v>
      </c>
      <c r="I10" s="74"/>
      <c r="J10" s="74" t="s">
        <v>673</v>
      </c>
      <c r="K10" s="74"/>
      <c r="L10" s="209" t="s">
        <v>1063</v>
      </c>
      <c r="M10" s="74" t="s">
        <v>1064</v>
      </c>
      <c r="N10" s="221">
        <v>37953</v>
      </c>
      <c r="O10" s="150">
        <f ca="1">DATEDIF(N10,N$2,"Y")</f>
        <v>21</v>
      </c>
      <c r="P10" s="74" t="s">
        <v>195</v>
      </c>
      <c r="Q10" s="149" t="s">
        <v>301</v>
      </c>
      <c r="R10" s="151">
        <v>15</v>
      </c>
      <c r="S10" s="151">
        <v>11</v>
      </c>
      <c r="T10" s="151">
        <v>28</v>
      </c>
      <c r="U10" s="151" t="s">
        <v>302</v>
      </c>
      <c r="V10" s="74" t="s">
        <v>1065</v>
      </c>
      <c r="W10" s="148" t="s">
        <v>1066</v>
      </c>
      <c r="X10" s="74"/>
      <c r="Y10" s="10" t="s">
        <v>185</v>
      </c>
      <c r="Z10" s="74"/>
      <c r="AA10" s="27"/>
    </row>
    <row r="11" spans="1:27" ht="13.2" customHeight="1" x14ac:dyDescent="0.2">
      <c r="A11" s="474"/>
      <c r="B11" s="492"/>
      <c r="C11" s="74"/>
      <c r="D11" s="314"/>
      <c r="E11" s="148"/>
      <c r="F11" s="74"/>
      <c r="G11" s="74"/>
      <c r="H11" s="74"/>
      <c r="I11" s="7" t="s">
        <v>188</v>
      </c>
      <c r="J11" s="74" t="s">
        <v>1067</v>
      </c>
      <c r="K11" s="74"/>
      <c r="L11" s="209" t="s">
        <v>1068</v>
      </c>
      <c r="M11" s="74" t="s">
        <v>1069</v>
      </c>
      <c r="N11" s="221">
        <v>23858</v>
      </c>
      <c r="O11" s="150">
        <f ca="1">DATEDIF(N11,N$2,"Y")</f>
        <v>59</v>
      </c>
      <c r="P11" s="74" t="s">
        <v>715</v>
      </c>
      <c r="Q11" s="149" t="s">
        <v>300</v>
      </c>
      <c r="R11" s="151">
        <v>40</v>
      </c>
      <c r="S11" s="151">
        <v>4</v>
      </c>
      <c r="T11" s="151">
        <v>26</v>
      </c>
      <c r="U11" s="151" t="s">
        <v>302</v>
      </c>
      <c r="V11" s="74" t="s">
        <v>716</v>
      </c>
      <c r="W11" s="148" t="s">
        <v>1070</v>
      </c>
      <c r="X11" s="74"/>
      <c r="Y11" s="74"/>
      <c r="Z11" s="74"/>
      <c r="AA11" s="74"/>
    </row>
    <row r="12" spans="1:27" ht="13.2" customHeight="1" x14ac:dyDescent="0.2">
      <c r="A12" s="436">
        <v>3</v>
      </c>
      <c r="B12" s="464" t="s">
        <v>21</v>
      </c>
      <c r="C12" s="52" t="s">
        <v>1361</v>
      </c>
      <c r="D12" s="344" t="s">
        <v>26</v>
      </c>
      <c r="E12" s="77" t="s">
        <v>1075</v>
      </c>
      <c r="F12" s="465" t="s">
        <v>185</v>
      </c>
      <c r="G12" s="52" t="s">
        <v>200</v>
      </c>
      <c r="H12" s="52"/>
      <c r="I12" s="52"/>
      <c r="J12" s="52" t="s">
        <v>433</v>
      </c>
      <c r="K12" s="52" t="s">
        <v>185</v>
      </c>
      <c r="L12" s="71" t="s">
        <v>22</v>
      </c>
      <c r="M12" s="52" t="s">
        <v>25</v>
      </c>
      <c r="N12" s="222">
        <v>24135</v>
      </c>
      <c r="O12" s="88">
        <f t="shared" ca="1" si="1"/>
        <v>59</v>
      </c>
      <c r="P12" s="52" t="s">
        <v>184</v>
      </c>
      <c r="Q12" s="51" t="s">
        <v>316</v>
      </c>
      <c r="R12" s="66">
        <v>41</v>
      </c>
      <c r="S12" s="66">
        <v>1</v>
      </c>
      <c r="T12" s="66">
        <v>28</v>
      </c>
      <c r="U12" s="66" t="s">
        <v>302</v>
      </c>
      <c r="V12" s="52" t="s">
        <v>23</v>
      </c>
      <c r="W12" s="71" t="s">
        <v>24</v>
      </c>
      <c r="X12" s="2"/>
      <c r="Y12" s="52" t="s">
        <v>185</v>
      </c>
      <c r="Z12" s="52"/>
      <c r="AA12" s="140"/>
    </row>
    <row r="13" spans="1:27" ht="13.2" customHeight="1" x14ac:dyDescent="0.2">
      <c r="A13" s="474"/>
      <c r="B13" s="429"/>
      <c r="C13" s="54"/>
      <c r="D13" s="322"/>
      <c r="E13" s="80"/>
      <c r="F13" s="432"/>
      <c r="G13" s="54"/>
      <c r="H13" s="54"/>
      <c r="I13" s="54" t="s">
        <v>200</v>
      </c>
      <c r="J13" s="54" t="s">
        <v>1076</v>
      </c>
      <c r="K13" s="54"/>
      <c r="L13" s="17" t="s">
        <v>1077</v>
      </c>
      <c r="M13" s="54" t="s">
        <v>1056</v>
      </c>
      <c r="N13" s="223">
        <v>21092</v>
      </c>
      <c r="O13" s="91">
        <f t="shared" ca="1" si="1"/>
        <v>67</v>
      </c>
      <c r="P13" s="54" t="s">
        <v>195</v>
      </c>
      <c r="Q13" s="53" t="s">
        <v>300</v>
      </c>
      <c r="R13" s="64">
        <v>32</v>
      </c>
      <c r="S13" s="64">
        <v>9</v>
      </c>
      <c r="T13" s="64">
        <v>29</v>
      </c>
      <c r="U13" s="64" t="s">
        <v>302</v>
      </c>
      <c r="V13" s="54" t="s">
        <v>650</v>
      </c>
      <c r="W13" s="17" t="s">
        <v>1078</v>
      </c>
      <c r="X13" s="31"/>
      <c r="Y13" s="54"/>
      <c r="Z13" s="54"/>
      <c r="AA13" s="141"/>
    </row>
    <row r="14" spans="1:27" ht="13.2" customHeight="1" x14ac:dyDescent="0.2">
      <c r="A14" s="309">
        <v>4</v>
      </c>
      <c r="B14" s="305" t="s">
        <v>552</v>
      </c>
      <c r="C14" s="81" t="s">
        <v>1346</v>
      </c>
      <c r="D14" s="345" t="s">
        <v>1345</v>
      </c>
      <c r="E14" s="84"/>
      <c r="F14" s="81"/>
      <c r="G14" s="81" t="s">
        <v>705</v>
      </c>
      <c r="H14" s="81"/>
      <c r="I14" s="81"/>
      <c r="J14" s="81" t="s">
        <v>720</v>
      </c>
      <c r="K14" s="81" t="s">
        <v>188</v>
      </c>
      <c r="L14" s="72" t="s">
        <v>721</v>
      </c>
      <c r="M14" s="81" t="s">
        <v>722</v>
      </c>
      <c r="N14" s="224">
        <v>24196</v>
      </c>
      <c r="O14" s="89">
        <f t="shared" ca="1" si="1"/>
        <v>58</v>
      </c>
      <c r="P14" s="81" t="s">
        <v>715</v>
      </c>
      <c r="Q14" s="86" t="s">
        <v>713</v>
      </c>
      <c r="R14" s="63">
        <v>41</v>
      </c>
      <c r="S14" s="63">
        <v>3</v>
      </c>
      <c r="T14" s="63">
        <v>30</v>
      </c>
      <c r="U14" s="63" t="s">
        <v>302</v>
      </c>
      <c r="V14" s="81" t="s">
        <v>723</v>
      </c>
      <c r="W14" s="72" t="s">
        <v>198</v>
      </c>
      <c r="X14" s="34"/>
      <c r="Y14" s="81"/>
      <c r="Z14" s="81"/>
      <c r="AA14" s="139"/>
    </row>
    <row r="15" spans="1:27" ht="13.2" customHeight="1" x14ac:dyDescent="0.2">
      <c r="A15" s="308">
        <v>5</v>
      </c>
      <c r="B15" s="464" t="s">
        <v>697</v>
      </c>
      <c r="C15" s="3" t="s">
        <v>1331</v>
      </c>
      <c r="D15" s="344" t="s">
        <v>140</v>
      </c>
      <c r="E15" s="1" t="s">
        <v>628</v>
      </c>
      <c r="F15" s="3" t="s">
        <v>188</v>
      </c>
      <c r="G15" s="52" t="s">
        <v>200</v>
      </c>
      <c r="H15" s="52"/>
      <c r="I15" s="52"/>
      <c r="J15" s="52" t="s">
        <v>537</v>
      </c>
      <c r="K15" s="52" t="s">
        <v>188</v>
      </c>
      <c r="L15" s="2" t="s">
        <v>136</v>
      </c>
      <c r="M15" s="3" t="s">
        <v>139</v>
      </c>
      <c r="N15" s="222">
        <v>28057</v>
      </c>
      <c r="O15" s="88">
        <f t="shared" ca="1" si="1"/>
        <v>48</v>
      </c>
      <c r="P15" s="3" t="s">
        <v>189</v>
      </c>
      <c r="Q15" s="51" t="s">
        <v>316</v>
      </c>
      <c r="R15" s="66">
        <v>51</v>
      </c>
      <c r="S15" s="66">
        <v>10</v>
      </c>
      <c r="T15" s="66">
        <v>24</v>
      </c>
      <c r="U15" s="66" t="s">
        <v>302</v>
      </c>
      <c r="V15" s="3" t="s">
        <v>137</v>
      </c>
      <c r="W15" s="2" t="s">
        <v>138</v>
      </c>
      <c r="X15" s="3"/>
      <c r="Y15" s="3"/>
      <c r="Z15" s="52" t="s">
        <v>188</v>
      </c>
      <c r="AA15" s="140"/>
    </row>
    <row r="16" spans="1:27" ht="13.2" customHeight="1" x14ac:dyDescent="0.2">
      <c r="A16" s="311"/>
      <c r="B16" s="470"/>
      <c r="C16" s="10"/>
      <c r="D16" s="347"/>
      <c r="E16" s="9"/>
      <c r="F16" s="10"/>
      <c r="G16" s="7"/>
      <c r="H16" s="7"/>
      <c r="I16" s="7" t="s">
        <v>200</v>
      </c>
      <c r="J16" s="7" t="s">
        <v>794</v>
      </c>
      <c r="K16" s="7"/>
      <c r="L16" s="8" t="s">
        <v>795</v>
      </c>
      <c r="M16" s="10" t="s">
        <v>796</v>
      </c>
      <c r="N16" s="225">
        <v>30470</v>
      </c>
      <c r="O16" s="90">
        <f t="shared" ref="O16:O19" ca="1" si="2">DATEDIF(N16,N$2,"Y")</f>
        <v>41</v>
      </c>
      <c r="P16" s="7" t="s">
        <v>195</v>
      </c>
      <c r="Q16" s="87" t="s">
        <v>300</v>
      </c>
      <c r="R16" s="65">
        <v>56</v>
      </c>
      <c r="S16" s="65">
        <v>6</v>
      </c>
      <c r="T16" s="65">
        <v>3</v>
      </c>
      <c r="U16" s="65" t="s">
        <v>302</v>
      </c>
      <c r="V16" s="7" t="s">
        <v>798</v>
      </c>
      <c r="W16" s="6" t="s">
        <v>797</v>
      </c>
      <c r="X16" s="10"/>
      <c r="Y16" s="10"/>
      <c r="Z16" s="7"/>
      <c r="AA16" s="42"/>
    </row>
    <row r="17" spans="1:27" ht="14.4" customHeight="1" x14ac:dyDescent="0.2">
      <c r="A17" s="385">
        <v>6</v>
      </c>
      <c r="B17" s="470"/>
      <c r="C17" s="10" t="s">
        <v>1304</v>
      </c>
      <c r="D17" s="392" t="s">
        <v>1190</v>
      </c>
      <c r="E17" s="392"/>
      <c r="F17" s="7" t="s">
        <v>200</v>
      </c>
      <c r="G17" s="7" t="s">
        <v>200</v>
      </c>
      <c r="H17" s="7"/>
      <c r="I17" s="7"/>
      <c r="J17" s="7" t="s">
        <v>1271</v>
      </c>
      <c r="K17" s="7" t="s">
        <v>188</v>
      </c>
      <c r="L17" s="8" t="s">
        <v>1272</v>
      </c>
      <c r="M17" s="10" t="s">
        <v>1273</v>
      </c>
      <c r="N17" s="225">
        <v>34761</v>
      </c>
      <c r="O17" s="90">
        <f ca="1">DATEDIF(N17,N$2,"Y")</f>
        <v>29</v>
      </c>
      <c r="P17" s="10" t="s">
        <v>190</v>
      </c>
      <c r="Q17" s="87" t="s">
        <v>301</v>
      </c>
      <c r="R17" s="65">
        <v>7</v>
      </c>
      <c r="S17" s="65">
        <v>3</v>
      </c>
      <c r="T17" s="65">
        <v>3</v>
      </c>
      <c r="U17" s="65" t="s">
        <v>847</v>
      </c>
      <c r="V17" s="10" t="s">
        <v>137</v>
      </c>
      <c r="W17" s="9" t="s">
        <v>1274</v>
      </c>
      <c r="X17" s="10"/>
      <c r="Y17" s="7" t="s">
        <v>188</v>
      </c>
      <c r="Z17" s="7"/>
      <c r="AA17" s="42"/>
    </row>
    <row r="18" spans="1:27" ht="13.2" customHeight="1" x14ac:dyDescent="0.2">
      <c r="A18" s="311">
        <v>7</v>
      </c>
      <c r="B18" s="470"/>
      <c r="C18" s="10" t="s">
        <v>1405</v>
      </c>
      <c r="D18" s="347" t="s">
        <v>1223</v>
      </c>
      <c r="E18" s="9" t="s">
        <v>1222</v>
      </c>
      <c r="F18" s="10" t="s">
        <v>223</v>
      </c>
      <c r="G18" s="7"/>
      <c r="H18" s="10" t="s">
        <v>223</v>
      </c>
      <c r="I18" s="7"/>
      <c r="J18" s="7" t="s">
        <v>788</v>
      </c>
      <c r="K18" s="7"/>
      <c r="L18" s="8" t="s">
        <v>789</v>
      </c>
      <c r="M18" s="10" t="s">
        <v>790</v>
      </c>
      <c r="N18" s="225">
        <v>37765</v>
      </c>
      <c r="O18" s="90">
        <f t="shared" ca="1" si="2"/>
        <v>21</v>
      </c>
      <c r="P18" s="7" t="s">
        <v>195</v>
      </c>
      <c r="Q18" s="87" t="s">
        <v>306</v>
      </c>
      <c r="R18" s="65">
        <v>15</v>
      </c>
      <c r="S18" s="65">
        <v>5</v>
      </c>
      <c r="T18" s="65">
        <v>24</v>
      </c>
      <c r="U18" s="65" t="s">
        <v>302</v>
      </c>
      <c r="V18" s="7" t="s">
        <v>792</v>
      </c>
      <c r="W18" s="6" t="s">
        <v>791</v>
      </c>
      <c r="X18" s="10"/>
      <c r="Y18" s="7" t="s">
        <v>185</v>
      </c>
      <c r="Z18" s="7"/>
      <c r="AA18" s="42"/>
    </row>
    <row r="19" spans="1:27" ht="13.2" customHeight="1" x14ac:dyDescent="0.2">
      <c r="A19" s="311">
        <v>8</v>
      </c>
      <c r="B19" s="470"/>
      <c r="C19" s="10" t="s">
        <v>1386</v>
      </c>
      <c r="D19" s="347" t="s">
        <v>835</v>
      </c>
      <c r="E19" s="9" t="s">
        <v>799</v>
      </c>
      <c r="F19" s="10" t="s">
        <v>188</v>
      </c>
      <c r="G19" s="7"/>
      <c r="H19" s="10" t="s">
        <v>223</v>
      </c>
      <c r="I19" s="7"/>
      <c r="J19" s="7" t="s">
        <v>667</v>
      </c>
      <c r="K19" s="7"/>
      <c r="L19" s="8" t="s">
        <v>668</v>
      </c>
      <c r="M19" s="10" t="s">
        <v>669</v>
      </c>
      <c r="N19" s="225">
        <v>31300</v>
      </c>
      <c r="O19" s="90">
        <f t="shared" ca="1" si="2"/>
        <v>39</v>
      </c>
      <c r="P19" s="7" t="s">
        <v>195</v>
      </c>
      <c r="Q19" s="87" t="s">
        <v>300</v>
      </c>
      <c r="R19" s="65">
        <v>60</v>
      </c>
      <c r="S19" s="65">
        <v>9</v>
      </c>
      <c r="T19" s="65">
        <v>10</v>
      </c>
      <c r="U19" s="65" t="s">
        <v>302</v>
      </c>
      <c r="V19" s="7" t="s">
        <v>137</v>
      </c>
      <c r="W19" s="6" t="s">
        <v>670</v>
      </c>
      <c r="X19" s="10"/>
      <c r="Y19" s="7" t="s">
        <v>185</v>
      </c>
      <c r="Z19" s="7"/>
      <c r="AA19" s="42"/>
    </row>
    <row r="20" spans="1:27" ht="13.2" customHeight="1" x14ac:dyDescent="0.2">
      <c r="A20" s="311">
        <v>9</v>
      </c>
      <c r="B20" s="470"/>
      <c r="C20" s="10" t="s">
        <v>1393</v>
      </c>
      <c r="D20" s="347" t="s">
        <v>1392</v>
      </c>
      <c r="E20" s="9" t="s">
        <v>1232</v>
      </c>
      <c r="F20" s="10" t="s">
        <v>188</v>
      </c>
      <c r="G20" s="7"/>
      <c r="H20" s="10" t="s">
        <v>223</v>
      </c>
      <c r="I20" s="7"/>
      <c r="J20" s="7" t="s">
        <v>1224</v>
      </c>
      <c r="K20" s="7"/>
      <c r="L20" s="8" t="s">
        <v>1226</v>
      </c>
      <c r="M20" s="10" t="s">
        <v>1228</v>
      </c>
      <c r="N20" s="225">
        <v>37089</v>
      </c>
      <c r="O20" s="90">
        <f t="shared" ca="1" si="1"/>
        <v>23</v>
      </c>
      <c r="P20" s="7" t="s">
        <v>715</v>
      </c>
      <c r="Q20" s="87" t="s">
        <v>301</v>
      </c>
      <c r="R20" s="65">
        <v>13</v>
      </c>
      <c r="S20" s="65">
        <v>7</v>
      </c>
      <c r="T20" s="65">
        <v>17</v>
      </c>
      <c r="U20" s="65" t="s">
        <v>302</v>
      </c>
      <c r="V20" s="7" t="s">
        <v>1234</v>
      </c>
      <c r="W20" s="6" t="s">
        <v>1229</v>
      </c>
      <c r="X20" s="10"/>
      <c r="Y20" s="7" t="s">
        <v>185</v>
      </c>
      <c r="Z20" s="7"/>
      <c r="AA20" s="42"/>
    </row>
    <row r="21" spans="1:27" ht="13.2" customHeight="1" x14ac:dyDescent="0.2">
      <c r="A21" s="312">
        <v>10</v>
      </c>
      <c r="B21" s="429"/>
      <c r="C21" s="208" t="s">
        <v>1391</v>
      </c>
      <c r="D21" s="314" t="s">
        <v>1390</v>
      </c>
      <c r="E21" s="209" t="s">
        <v>1233</v>
      </c>
      <c r="F21" s="208" t="s">
        <v>188</v>
      </c>
      <c r="G21" s="74"/>
      <c r="H21" s="74" t="s">
        <v>200</v>
      </c>
      <c r="I21" s="7"/>
      <c r="J21" s="7" t="s">
        <v>1225</v>
      </c>
      <c r="K21" s="7"/>
      <c r="L21" s="8" t="s">
        <v>1227</v>
      </c>
      <c r="M21" s="10" t="s">
        <v>1230</v>
      </c>
      <c r="N21" s="225">
        <v>31726</v>
      </c>
      <c r="O21" s="90">
        <f t="shared" ca="1" si="1"/>
        <v>38</v>
      </c>
      <c r="P21" s="7" t="s">
        <v>195</v>
      </c>
      <c r="Q21" s="7" t="s">
        <v>300</v>
      </c>
      <c r="R21" s="65">
        <v>61</v>
      </c>
      <c r="S21" s="65">
        <v>11</v>
      </c>
      <c r="T21" s="65">
        <v>10</v>
      </c>
      <c r="U21" s="65" t="s">
        <v>302</v>
      </c>
      <c r="V21" s="7" t="s">
        <v>1235</v>
      </c>
      <c r="W21" s="6" t="s">
        <v>1231</v>
      </c>
      <c r="X21" s="10"/>
      <c r="Y21" s="7" t="s">
        <v>185</v>
      </c>
      <c r="Z21" s="7"/>
      <c r="AA21" s="42"/>
    </row>
    <row r="22" spans="1:27" ht="13.2" customHeight="1" x14ac:dyDescent="0.2">
      <c r="A22" s="436">
        <v>11</v>
      </c>
      <c r="B22" s="464" t="s">
        <v>556</v>
      </c>
      <c r="C22" s="52" t="s">
        <v>1378</v>
      </c>
      <c r="D22" s="344" t="s">
        <v>428</v>
      </c>
      <c r="E22" s="77" t="s">
        <v>1098</v>
      </c>
      <c r="F22" s="3" t="s">
        <v>188</v>
      </c>
      <c r="G22" s="3" t="s">
        <v>188</v>
      </c>
      <c r="H22" s="7"/>
      <c r="I22" s="7"/>
      <c r="J22" s="81" t="s">
        <v>398</v>
      </c>
      <c r="K22" s="52" t="s">
        <v>188</v>
      </c>
      <c r="L22" s="84" t="s">
        <v>192</v>
      </c>
      <c r="M22" s="81" t="s">
        <v>193</v>
      </c>
      <c r="N22" s="224">
        <v>24390</v>
      </c>
      <c r="O22" s="89">
        <f t="shared" ca="1" si="1"/>
        <v>58</v>
      </c>
      <c r="P22" s="81" t="s">
        <v>190</v>
      </c>
      <c r="Q22" s="86" t="s">
        <v>316</v>
      </c>
      <c r="R22" s="63">
        <v>41</v>
      </c>
      <c r="S22" s="63">
        <v>10</v>
      </c>
      <c r="T22" s="63">
        <v>10</v>
      </c>
      <c r="U22" s="63" t="s">
        <v>303</v>
      </c>
      <c r="V22" s="81" t="s">
        <v>388</v>
      </c>
      <c r="W22" s="72" t="s">
        <v>3</v>
      </c>
      <c r="X22" s="71"/>
      <c r="Y22" s="52" t="s">
        <v>185</v>
      </c>
      <c r="Z22" s="52"/>
      <c r="AA22" s="140"/>
    </row>
    <row r="23" spans="1:27" ht="13.2" customHeight="1" x14ac:dyDescent="0.2">
      <c r="A23" s="437"/>
      <c r="B23" s="470"/>
      <c r="C23" s="7"/>
      <c r="D23" s="347"/>
      <c r="E23" s="5"/>
      <c r="F23" s="7"/>
      <c r="G23" s="7"/>
      <c r="H23" s="74" t="s">
        <v>200</v>
      </c>
      <c r="I23" s="7"/>
      <c r="J23" s="81" t="s">
        <v>724</v>
      </c>
      <c r="K23" s="81"/>
      <c r="L23" s="72" t="s">
        <v>206</v>
      </c>
      <c r="M23" s="81" t="s">
        <v>725</v>
      </c>
      <c r="N23" s="224">
        <v>31540</v>
      </c>
      <c r="O23" s="89">
        <f t="shared" ca="1" si="1"/>
        <v>38</v>
      </c>
      <c r="P23" s="81" t="s">
        <v>195</v>
      </c>
      <c r="Q23" s="86" t="s">
        <v>300</v>
      </c>
      <c r="R23" s="63">
        <v>61</v>
      </c>
      <c r="S23" s="63">
        <v>5</v>
      </c>
      <c r="T23" s="63">
        <v>8</v>
      </c>
      <c r="U23" s="63" t="s">
        <v>302</v>
      </c>
      <c r="V23" s="81" t="s">
        <v>727</v>
      </c>
      <c r="W23" s="72" t="s">
        <v>726</v>
      </c>
      <c r="X23" s="6"/>
      <c r="Y23" s="7"/>
      <c r="Z23" s="7"/>
      <c r="AA23" s="42"/>
    </row>
    <row r="24" spans="1:27" ht="13.2" customHeight="1" x14ac:dyDescent="0.2">
      <c r="A24" s="439"/>
      <c r="B24" s="492"/>
      <c r="C24" s="7"/>
      <c r="D24" s="347"/>
      <c r="E24" s="5"/>
      <c r="F24" s="7"/>
      <c r="G24" s="7"/>
      <c r="H24" s="7"/>
      <c r="I24" s="74" t="s">
        <v>200</v>
      </c>
      <c r="J24" s="81" t="s">
        <v>429</v>
      </c>
      <c r="K24" s="81"/>
      <c r="L24" s="72" t="s">
        <v>191</v>
      </c>
      <c r="M24" s="81" t="s">
        <v>4</v>
      </c>
      <c r="N24" s="224">
        <v>21586</v>
      </c>
      <c r="O24" s="89">
        <f t="shared" ca="1" si="1"/>
        <v>66</v>
      </c>
      <c r="P24" s="81" t="s">
        <v>184</v>
      </c>
      <c r="Q24" s="86" t="s">
        <v>316</v>
      </c>
      <c r="R24" s="63">
        <v>34</v>
      </c>
      <c r="S24" s="63">
        <v>2</v>
      </c>
      <c r="T24" s="63">
        <v>5</v>
      </c>
      <c r="U24" s="63" t="s">
        <v>302</v>
      </c>
      <c r="V24" s="81" t="s">
        <v>388</v>
      </c>
      <c r="W24" s="72" t="s">
        <v>3</v>
      </c>
      <c r="X24" s="75"/>
      <c r="Y24" s="74"/>
      <c r="Z24" s="74"/>
      <c r="AA24" s="27"/>
    </row>
    <row r="25" spans="1:27" ht="13.2" customHeight="1" x14ac:dyDescent="0.2">
      <c r="A25" s="438">
        <v>12</v>
      </c>
      <c r="B25" s="492"/>
      <c r="C25" s="7" t="s">
        <v>1336</v>
      </c>
      <c r="D25" s="348" t="s">
        <v>194</v>
      </c>
      <c r="E25" s="328"/>
      <c r="F25" s="74" t="s">
        <v>200</v>
      </c>
      <c r="G25" s="74" t="s">
        <v>200</v>
      </c>
      <c r="H25" s="74" t="s">
        <v>200</v>
      </c>
      <c r="I25" s="7"/>
      <c r="J25" s="74" t="s">
        <v>664</v>
      </c>
      <c r="K25" s="74" t="s">
        <v>200</v>
      </c>
      <c r="L25" s="148" t="s">
        <v>665</v>
      </c>
      <c r="M25" s="74"/>
      <c r="N25" s="226">
        <v>33482</v>
      </c>
      <c r="O25" s="90">
        <f t="shared" ca="1" si="1"/>
        <v>33</v>
      </c>
      <c r="P25" s="74" t="s">
        <v>195</v>
      </c>
      <c r="Q25" s="149" t="s">
        <v>306</v>
      </c>
      <c r="R25" s="151">
        <v>3</v>
      </c>
      <c r="S25" s="151">
        <v>9</v>
      </c>
      <c r="T25" s="151">
        <v>1</v>
      </c>
      <c r="U25" s="151" t="s">
        <v>302</v>
      </c>
      <c r="V25" s="74" t="s">
        <v>388</v>
      </c>
      <c r="W25" s="75" t="s">
        <v>666</v>
      </c>
      <c r="X25" s="75"/>
      <c r="Y25" s="74" t="s">
        <v>200</v>
      </c>
      <c r="Z25" s="74"/>
      <c r="AA25" s="27"/>
    </row>
    <row r="26" spans="1:27" ht="13.2" customHeight="1" x14ac:dyDescent="0.2">
      <c r="A26" s="474"/>
      <c r="B26" s="429"/>
      <c r="C26" s="93"/>
      <c r="D26" s="349"/>
      <c r="E26" s="168"/>
      <c r="F26" s="54"/>
      <c r="G26" s="54"/>
      <c r="H26" s="54"/>
      <c r="I26" s="54" t="s">
        <v>200</v>
      </c>
      <c r="J26" s="54" t="s">
        <v>430</v>
      </c>
      <c r="K26" s="54"/>
      <c r="L26" s="17" t="s">
        <v>432</v>
      </c>
      <c r="M26" s="54" t="s">
        <v>714</v>
      </c>
      <c r="N26" s="223">
        <v>33490</v>
      </c>
      <c r="O26" s="91">
        <f t="shared" ca="1" si="1"/>
        <v>33</v>
      </c>
      <c r="P26" s="54" t="s">
        <v>190</v>
      </c>
      <c r="Q26" s="53" t="s">
        <v>306</v>
      </c>
      <c r="R26" s="64">
        <v>3</v>
      </c>
      <c r="S26" s="64">
        <v>9</v>
      </c>
      <c r="T26" s="64">
        <v>9</v>
      </c>
      <c r="U26" s="64" t="s">
        <v>303</v>
      </c>
      <c r="V26" s="54" t="s">
        <v>388</v>
      </c>
      <c r="W26" s="80" t="s">
        <v>431</v>
      </c>
      <c r="X26" s="54"/>
      <c r="Y26" s="54"/>
      <c r="Z26" s="54"/>
      <c r="AA26" s="141"/>
    </row>
    <row r="27" spans="1:27" ht="13.2" customHeight="1" x14ac:dyDescent="0.2">
      <c r="A27" s="437">
        <v>13</v>
      </c>
      <c r="B27" s="428" t="s">
        <v>488</v>
      </c>
      <c r="C27" s="459" t="s">
        <v>1375</v>
      </c>
      <c r="D27" s="350" t="s">
        <v>489</v>
      </c>
      <c r="E27" s="84" t="s">
        <v>755</v>
      </c>
      <c r="F27" s="81" t="s">
        <v>200</v>
      </c>
      <c r="G27" s="81" t="s">
        <v>200</v>
      </c>
      <c r="H27" s="81"/>
      <c r="I27" s="81"/>
      <c r="J27" s="81" t="s">
        <v>490</v>
      </c>
      <c r="K27" s="81" t="s">
        <v>200</v>
      </c>
      <c r="L27" s="34" t="s">
        <v>491</v>
      </c>
      <c r="M27" s="82" t="s">
        <v>492</v>
      </c>
      <c r="N27" s="224">
        <v>20504</v>
      </c>
      <c r="O27" s="89">
        <f t="shared" ref="O27:O76" ca="1" si="3">DATEDIF(N27,N$2,"Y")</f>
        <v>68</v>
      </c>
      <c r="P27" s="82" t="s">
        <v>195</v>
      </c>
      <c r="Q27" s="81" t="s">
        <v>316</v>
      </c>
      <c r="R27" s="63">
        <v>31</v>
      </c>
      <c r="S27" s="63">
        <v>2</v>
      </c>
      <c r="T27" s="63">
        <v>19</v>
      </c>
      <c r="U27" s="63" t="s">
        <v>302</v>
      </c>
      <c r="V27" s="81" t="s">
        <v>757</v>
      </c>
      <c r="W27" s="72" t="s">
        <v>756</v>
      </c>
      <c r="X27" s="81"/>
      <c r="Y27" s="81" t="s">
        <v>200</v>
      </c>
      <c r="Z27" s="81"/>
      <c r="AA27" s="139"/>
    </row>
    <row r="28" spans="1:27" ht="13.2" customHeight="1" x14ac:dyDescent="0.2">
      <c r="A28" s="474"/>
      <c r="B28" s="429"/>
      <c r="C28" s="475"/>
      <c r="D28" s="322"/>
      <c r="E28" s="80"/>
      <c r="F28" s="54"/>
      <c r="G28" s="54"/>
      <c r="H28" s="54"/>
      <c r="I28" s="54" t="s">
        <v>200</v>
      </c>
      <c r="J28" s="54" t="s">
        <v>481</v>
      </c>
      <c r="K28" s="54" t="s">
        <v>185</v>
      </c>
      <c r="L28" s="17" t="s">
        <v>268</v>
      </c>
      <c r="M28" s="54" t="s">
        <v>482</v>
      </c>
      <c r="N28" s="223">
        <v>28331</v>
      </c>
      <c r="O28" s="91">
        <f t="shared" ca="1" si="3"/>
        <v>47</v>
      </c>
      <c r="P28" s="54" t="s">
        <v>190</v>
      </c>
      <c r="Q28" s="53" t="s">
        <v>316</v>
      </c>
      <c r="R28" s="64">
        <v>52</v>
      </c>
      <c r="S28" s="64">
        <v>7</v>
      </c>
      <c r="T28" s="64">
        <v>25</v>
      </c>
      <c r="U28" s="64" t="s">
        <v>302</v>
      </c>
      <c r="V28" s="54" t="s">
        <v>92</v>
      </c>
      <c r="W28" s="17" t="s">
        <v>93</v>
      </c>
      <c r="X28" s="31"/>
      <c r="Y28" s="54"/>
      <c r="Z28" s="54"/>
      <c r="AA28" s="141"/>
    </row>
    <row r="29" spans="1:27" ht="13.2" customHeight="1" x14ac:dyDescent="0.2">
      <c r="A29" s="335">
        <v>14</v>
      </c>
      <c r="B29" s="414" t="s">
        <v>282</v>
      </c>
      <c r="C29" s="3" t="s">
        <v>1317</v>
      </c>
      <c r="D29" s="351" t="s">
        <v>124</v>
      </c>
      <c r="E29" s="1" t="s">
        <v>662</v>
      </c>
      <c r="F29" s="3" t="s">
        <v>185</v>
      </c>
      <c r="G29" s="52" t="s">
        <v>200</v>
      </c>
      <c r="H29" s="52" t="s">
        <v>200</v>
      </c>
      <c r="I29" s="52"/>
      <c r="J29" s="52" t="s">
        <v>512</v>
      </c>
      <c r="K29" s="52" t="s">
        <v>200</v>
      </c>
      <c r="L29" s="2" t="s">
        <v>121</v>
      </c>
      <c r="M29" s="3" t="s">
        <v>123</v>
      </c>
      <c r="N29" s="222">
        <v>28901</v>
      </c>
      <c r="O29" s="88">
        <f t="shared" ref="O29:O30" ca="1" si="4">DATEDIF(N29,N$2,"Y")</f>
        <v>45</v>
      </c>
      <c r="P29" s="3" t="s">
        <v>195</v>
      </c>
      <c r="Q29" s="51" t="s">
        <v>316</v>
      </c>
      <c r="R29" s="66">
        <v>54</v>
      </c>
      <c r="S29" s="66">
        <v>2</v>
      </c>
      <c r="T29" s="66">
        <v>15</v>
      </c>
      <c r="U29" s="66" t="s">
        <v>302</v>
      </c>
      <c r="V29" s="3" t="s">
        <v>122</v>
      </c>
      <c r="W29" s="2" t="s">
        <v>513</v>
      </c>
      <c r="X29" s="3"/>
      <c r="Y29" s="3" t="s">
        <v>185</v>
      </c>
      <c r="Z29" s="52"/>
      <c r="AA29" s="140"/>
    </row>
    <row r="30" spans="1:27" ht="13.2" customHeight="1" x14ac:dyDescent="0.2">
      <c r="A30" s="329">
        <v>15</v>
      </c>
      <c r="B30" s="423"/>
      <c r="C30" s="82"/>
      <c r="D30" s="352" t="s">
        <v>124</v>
      </c>
      <c r="E30" s="30" t="s">
        <v>1211</v>
      </c>
      <c r="F30" s="82" t="s">
        <v>185</v>
      </c>
      <c r="G30" s="81" t="s">
        <v>200</v>
      </c>
      <c r="H30" s="81" t="s">
        <v>200</v>
      </c>
      <c r="I30" s="81"/>
      <c r="J30" s="81" t="s">
        <v>1219</v>
      </c>
      <c r="K30" s="81" t="s">
        <v>200</v>
      </c>
      <c r="L30" s="34" t="s">
        <v>1212</v>
      </c>
      <c r="M30" s="82" t="s">
        <v>1213</v>
      </c>
      <c r="N30" s="224">
        <v>29495</v>
      </c>
      <c r="O30" s="89">
        <f t="shared" ca="1" si="4"/>
        <v>44</v>
      </c>
      <c r="P30" s="82" t="s">
        <v>190</v>
      </c>
      <c r="Q30" s="86" t="s">
        <v>316</v>
      </c>
      <c r="R30" s="63">
        <v>55</v>
      </c>
      <c r="S30" s="63">
        <v>10</v>
      </c>
      <c r="T30" s="63">
        <v>1</v>
      </c>
      <c r="U30" s="63" t="s">
        <v>847</v>
      </c>
      <c r="V30" s="82" t="s">
        <v>122</v>
      </c>
      <c r="W30" s="34" t="s">
        <v>513</v>
      </c>
      <c r="X30" s="82"/>
      <c r="Y30" s="82" t="s">
        <v>185</v>
      </c>
      <c r="Z30" s="81"/>
      <c r="AA30" s="139"/>
    </row>
    <row r="31" spans="1:27" ht="13.2" customHeight="1" x14ac:dyDescent="0.2">
      <c r="A31" s="329">
        <v>16</v>
      </c>
      <c r="B31" s="423"/>
      <c r="C31" s="82"/>
      <c r="D31" s="352" t="s">
        <v>663</v>
      </c>
      <c r="E31" s="30" t="s">
        <v>1214</v>
      </c>
      <c r="F31" s="82" t="s">
        <v>185</v>
      </c>
      <c r="G31" s="81" t="s">
        <v>200</v>
      </c>
      <c r="H31" s="81" t="s">
        <v>200</v>
      </c>
      <c r="I31" s="81"/>
      <c r="J31" s="81" t="s">
        <v>1218</v>
      </c>
      <c r="K31" s="81" t="s">
        <v>200</v>
      </c>
      <c r="L31" s="34" t="s">
        <v>1215</v>
      </c>
      <c r="M31" s="82" t="s">
        <v>1216</v>
      </c>
      <c r="N31" s="224">
        <v>36128</v>
      </c>
      <c r="O31" s="89">
        <f t="shared" ca="1" si="3"/>
        <v>26</v>
      </c>
      <c r="P31" s="93" t="s">
        <v>184</v>
      </c>
      <c r="Q31" s="86" t="s">
        <v>301</v>
      </c>
      <c r="R31" s="63">
        <v>10</v>
      </c>
      <c r="S31" s="63">
        <v>11</v>
      </c>
      <c r="T31" s="63">
        <v>29</v>
      </c>
      <c r="U31" s="63" t="s">
        <v>847</v>
      </c>
      <c r="V31" s="82" t="s">
        <v>283</v>
      </c>
      <c r="W31" s="34" t="s">
        <v>1217</v>
      </c>
      <c r="X31" s="82"/>
      <c r="Y31" s="82" t="s">
        <v>185</v>
      </c>
      <c r="Z31" s="81"/>
      <c r="AA31" s="139"/>
    </row>
    <row r="32" spans="1:27" ht="13.2" customHeight="1" x14ac:dyDescent="0.45">
      <c r="A32" s="310">
        <v>17</v>
      </c>
      <c r="B32" s="415"/>
      <c r="C32" s="240" t="s">
        <v>1293</v>
      </c>
      <c r="D32" s="353" t="s">
        <v>1206</v>
      </c>
      <c r="E32" s="327" t="s">
        <v>1207</v>
      </c>
      <c r="F32" s="241" t="s">
        <v>185</v>
      </c>
      <c r="G32" s="211" t="s">
        <v>200</v>
      </c>
      <c r="H32" s="81" t="s">
        <v>200</v>
      </c>
      <c r="I32" s="54"/>
      <c r="J32" s="242" t="s">
        <v>1220</v>
      </c>
      <c r="K32" s="242" t="s">
        <v>185</v>
      </c>
      <c r="L32" s="243" t="s">
        <v>1208</v>
      </c>
      <c r="M32" s="133" t="s">
        <v>1209</v>
      </c>
      <c r="N32" s="230">
        <v>28908</v>
      </c>
      <c r="O32" s="135">
        <f t="shared" ca="1" si="3"/>
        <v>45</v>
      </c>
      <c r="P32" s="93" t="s">
        <v>184</v>
      </c>
      <c r="Q32" s="134" t="s">
        <v>300</v>
      </c>
      <c r="R32" s="153">
        <v>54</v>
      </c>
      <c r="S32" s="153">
        <v>2</v>
      </c>
      <c r="T32" s="153">
        <v>22</v>
      </c>
      <c r="U32" s="153" t="s">
        <v>302</v>
      </c>
      <c r="V32" s="93" t="s">
        <v>283</v>
      </c>
      <c r="W32" s="132" t="s">
        <v>1210</v>
      </c>
      <c r="X32" s="83"/>
      <c r="Y32" s="83" t="s">
        <v>185</v>
      </c>
      <c r="Z32" s="54"/>
      <c r="AA32" s="141"/>
    </row>
    <row r="33" spans="1:27" ht="13.2" customHeight="1" x14ac:dyDescent="0.2">
      <c r="A33" s="436">
        <v>18</v>
      </c>
      <c r="B33" s="414" t="s">
        <v>445</v>
      </c>
      <c r="C33" s="7" t="s">
        <v>1387</v>
      </c>
      <c r="D33" s="350" t="s">
        <v>269</v>
      </c>
      <c r="E33" s="5" t="s">
        <v>1136</v>
      </c>
      <c r="F33" s="52" t="s">
        <v>200</v>
      </c>
      <c r="G33" s="52" t="s">
        <v>200</v>
      </c>
      <c r="H33" s="52" t="s">
        <v>200</v>
      </c>
      <c r="I33" s="81"/>
      <c r="J33" s="7" t="s">
        <v>444</v>
      </c>
      <c r="K33" s="7" t="s">
        <v>200</v>
      </c>
      <c r="L33" s="9" t="s">
        <v>94</v>
      </c>
      <c r="M33" s="7" t="s">
        <v>95</v>
      </c>
      <c r="N33" s="220">
        <v>29459</v>
      </c>
      <c r="O33" s="90">
        <f t="shared" ref="O33" ca="1" si="5">DATEDIF(N33,N$2,"Y")</f>
        <v>44</v>
      </c>
      <c r="P33" s="10" t="s">
        <v>189</v>
      </c>
      <c r="Q33" s="29" t="s">
        <v>316</v>
      </c>
      <c r="R33" s="62">
        <v>55</v>
      </c>
      <c r="S33" s="62">
        <v>8</v>
      </c>
      <c r="T33" s="62">
        <v>26</v>
      </c>
      <c r="U33" s="62" t="s">
        <v>302</v>
      </c>
      <c r="V33" s="7" t="s">
        <v>660</v>
      </c>
      <c r="W33" s="5" t="s">
        <v>661</v>
      </c>
      <c r="X33" s="3"/>
      <c r="Y33" s="3"/>
      <c r="Z33" s="52"/>
      <c r="AA33" s="140"/>
    </row>
    <row r="34" spans="1:27" ht="13.2" customHeight="1" x14ac:dyDescent="0.2">
      <c r="A34" s="439"/>
      <c r="B34" s="423"/>
      <c r="C34" s="81"/>
      <c r="D34" s="350"/>
      <c r="E34" s="84"/>
      <c r="F34" s="78"/>
      <c r="G34" s="78"/>
      <c r="H34" s="78"/>
      <c r="I34" s="74" t="s">
        <v>200</v>
      </c>
      <c r="J34" s="81" t="s">
        <v>1126</v>
      </c>
      <c r="K34" s="81"/>
      <c r="L34" s="34" t="s">
        <v>1127</v>
      </c>
      <c r="M34" s="81" t="s">
        <v>1128</v>
      </c>
      <c r="N34" s="224">
        <v>38414</v>
      </c>
      <c r="O34" s="89">
        <f t="shared" ca="1" si="3"/>
        <v>19</v>
      </c>
      <c r="P34" s="82" t="s">
        <v>190</v>
      </c>
      <c r="Q34" s="86" t="s">
        <v>300</v>
      </c>
      <c r="R34" s="63">
        <v>17</v>
      </c>
      <c r="S34" s="63">
        <v>3</v>
      </c>
      <c r="T34" s="63">
        <v>3</v>
      </c>
      <c r="U34" s="63" t="s">
        <v>303</v>
      </c>
      <c r="V34" s="82" t="s">
        <v>660</v>
      </c>
      <c r="W34" s="84" t="s">
        <v>763</v>
      </c>
      <c r="X34" s="84"/>
      <c r="Y34" s="81" t="s">
        <v>185</v>
      </c>
      <c r="Z34" s="81"/>
      <c r="AA34" s="139"/>
    </row>
    <row r="35" spans="1:27" ht="13.2" customHeight="1" x14ac:dyDescent="0.2">
      <c r="A35" s="438">
        <v>19</v>
      </c>
      <c r="B35" s="423"/>
      <c r="C35" s="81" t="s">
        <v>1382</v>
      </c>
      <c r="D35" s="350" t="s">
        <v>148</v>
      </c>
      <c r="E35" s="84" t="s">
        <v>1135</v>
      </c>
      <c r="F35" s="7" t="s">
        <v>200</v>
      </c>
      <c r="G35" s="7" t="s">
        <v>200</v>
      </c>
      <c r="H35" s="7" t="s">
        <v>200</v>
      </c>
      <c r="I35" s="7"/>
      <c r="J35" s="7" t="s">
        <v>1129</v>
      </c>
      <c r="K35" s="7"/>
      <c r="L35" s="9" t="s">
        <v>1130</v>
      </c>
      <c r="M35" s="7" t="s">
        <v>1131</v>
      </c>
      <c r="N35" s="220">
        <v>32952</v>
      </c>
      <c r="O35" s="90">
        <f t="shared" ref="O35:O36" ca="1" si="6">DATEDIF(N35,N$2,"Y")</f>
        <v>34</v>
      </c>
      <c r="P35" s="10" t="s">
        <v>195</v>
      </c>
      <c r="Q35" s="29" t="s">
        <v>301</v>
      </c>
      <c r="R35" s="62">
        <v>2</v>
      </c>
      <c r="S35" s="62">
        <v>3</v>
      </c>
      <c r="T35" s="62">
        <v>20</v>
      </c>
      <c r="U35" s="62" t="s">
        <v>302</v>
      </c>
      <c r="V35" s="7" t="s">
        <v>609</v>
      </c>
      <c r="W35" s="5" t="s">
        <v>1132</v>
      </c>
      <c r="X35" s="84"/>
      <c r="Y35" s="81" t="s">
        <v>200</v>
      </c>
      <c r="Z35" s="81"/>
      <c r="AA35" s="139"/>
    </row>
    <row r="36" spans="1:27" ht="13.2" customHeight="1" x14ac:dyDescent="0.2">
      <c r="A36" s="439"/>
      <c r="B36" s="423"/>
      <c r="C36" s="81"/>
      <c r="D36" s="350"/>
      <c r="E36" s="84"/>
      <c r="F36" s="81"/>
      <c r="G36" s="81"/>
      <c r="H36" s="81"/>
      <c r="I36" s="7" t="s">
        <v>200</v>
      </c>
      <c r="J36" s="7" t="s">
        <v>1133</v>
      </c>
      <c r="K36" s="7"/>
      <c r="L36" s="9" t="s">
        <v>764</v>
      </c>
      <c r="M36" s="7" t="s">
        <v>765</v>
      </c>
      <c r="N36" s="220">
        <v>28941</v>
      </c>
      <c r="O36" s="90">
        <f t="shared" ca="1" si="6"/>
        <v>45</v>
      </c>
      <c r="P36" s="10" t="s">
        <v>195</v>
      </c>
      <c r="Q36" s="29" t="s">
        <v>300</v>
      </c>
      <c r="R36" s="62">
        <v>54</v>
      </c>
      <c r="S36" s="62">
        <v>3</v>
      </c>
      <c r="T36" s="62">
        <v>27</v>
      </c>
      <c r="U36" s="63" t="s">
        <v>302</v>
      </c>
      <c r="V36" s="7" t="s">
        <v>766</v>
      </c>
      <c r="W36" s="5" t="s">
        <v>1134</v>
      </c>
      <c r="X36" s="84"/>
      <c r="Y36" s="81"/>
      <c r="Z36" s="81"/>
      <c r="AA36" s="139"/>
    </row>
    <row r="37" spans="1:27" ht="13.2" customHeight="1" x14ac:dyDescent="0.2">
      <c r="A37" s="311">
        <v>20</v>
      </c>
      <c r="B37" s="423"/>
      <c r="C37" s="81" t="s">
        <v>1344</v>
      </c>
      <c r="D37" s="350" t="s">
        <v>599</v>
      </c>
      <c r="E37" s="84" t="s">
        <v>1146</v>
      </c>
      <c r="F37" s="7" t="s">
        <v>200</v>
      </c>
      <c r="G37" s="81"/>
      <c r="H37" s="81"/>
      <c r="I37" s="7" t="s">
        <v>200</v>
      </c>
      <c r="J37" s="7" t="s">
        <v>1147</v>
      </c>
      <c r="K37" s="7"/>
      <c r="L37" s="9" t="s">
        <v>1148</v>
      </c>
      <c r="M37" s="7" t="s">
        <v>1149</v>
      </c>
      <c r="N37" s="220">
        <v>29581</v>
      </c>
      <c r="O37" s="90">
        <f t="shared" ca="1" si="3"/>
        <v>44</v>
      </c>
      <c r="P37" s="10" t="s">
        <v>195</v>
      </c>
      <c r="Q37" s="29" t="s">
        <v>300</v>
      </c>
      <c r="R37" s="62">
        <v>55</v>
      </c>
      <c r="S37" s="62">
        <v>12</v>
      </c>
      <c r="T37" s="62">
        <v>26</v>
      </c>
      <c r="U37" s="63" t="s">
        <v>302</v>
      </c>
      <c r="V37" s="7" t="s">
        <v>1236</v>
      </c>
      <c r="W37" s="5" t="s">
        <v>1150</v>
      </c>
      <c r="X37" s="84"/>
      <c r="Y37" s="81" t="s">
        <v>200</v>
      </c>
      <c r="Z37" s="81"/>
      <c r="AA37" s="139"/>
    </row>
    <row r="38" spans="1:27" ht="13.2" customHeight="1" x14ac:dyDescent="0.2">
      <c r="A38" s="438">
        <v>21</v>
      </c>
      <c r="B38" s="423"/>
      <c r="C38" s="81" t="s">
        <v>1355</v>
      </c>
      <c r="D38" s="350" t="s">
        <v>758</v>
      </c>
      <c r="E38" s="84" t="s">
        <v>1137</v>
      </c>
      <c r="F38" s="7" t="s">
        <v>200</v>
      </c>
      <c r="G38" s="81"/>
      <c r="H38" s="81"/>
      <c r="I38" s="81"/>
      <c r="J38" s="81" t="s">
        <v>759</v>
      </c>
      <c r="K38" s="81"/>
      <c r="L38" s="34" t="s">
        <v>760</v>
      </c>
      <c r="M38" s="81" t="s">
        <v>761</v>
      </c>
      <c r="N38" s="224">
        <v>29320</v>
      </c>
      <c r="O38" s="89">
        <f t="shared" ca="1" si="3"/>
        <v>44</v>
      </c>
      <c r="P38" s="82" t="s">
        <v>190</v>
      </c>
      <c r="Q38" s="29" t="s">
        <v>300</v>
      </c>
      <c r="R38" s="63">
        <v>55</v>
      </c>
      <c r="S38" s="63">
        <v>4</v>
      </c>
      <c r="T38" s="63">
        <v>9</v>
      </c>
      <c r="U38" s="63" t="s">
        <v>303</v>
      </c>
      <c r="V38" s="82" t="s">
        <v>762</v>
      </c>
      <c r="W38" s="84" t="s">
        <v>763</v>
      </c>
      <c r="X38" s="5"/>
      <c r="Y38" s="7" t="s">
        <v>185</v>
      </c>
      <c r="Z38" s="7"/>
      <c r="AA38" s="42"/>
    </row>
    <row r="39" spans="1:27" ht="13.2" customHeight="1" x14ac:dyDescent="0.2">
      <c r="A39" s="437"/>
      <c r="B39" s="423"/>
      <c r="C39" s="81"/>
      <c r="D39" s="350"/>
      <c r="E39" s="84"/>
      <c r="F39" s="81"/>
      <c r="G39" s="81"/>
      <c r="H39" s="81"/>
      <c r="I39" s="81"/>
      <c r="J39" s="81" t="s">
        <v>1138</v>
      </c>
      <c r="K39" s="81"/>
      <c r="L39" s="34" t="s">
        <v>1140</v>
      </c>
      <c r="M39" s="81" t="s">
        <v>1142</v>
      </c>
      <c r="N39" s="224">
        <v>37294</v>
      </c>
      <c r="O39" s="89">
        <f t="shared" ca="1" si="3"/>
        <v>23</v>
      </c>
      <c r="P39" s="82" t="s">
        <v>195</v>
      </c>
      <c r="Q39" s="29" t="s">
        <v>301</v>
      </c>
      <c r="R39" s="63">
        <v>14</v>
      </c>
      <c r="S39" s="63">
        <v>2</v>
      </c>
      <c r="T39" s="63">
        <v>7</v>
      </c>
      <c r="U39" s="63" t="s">
        <v>302</v>
      </c>
      <c r="V39" s="82" t="s">
        <v>1237</v>
      </c>
      <c r="W39" s="84" t="s">
        <v>1144</v>
      </c>
      <c r="X39" s="5"/>
      <c r="Y39" s="7"/>
      <c r="Z39" s="7"/>
      <c r="AA39" s="42"/>
    </row>
    <row r="40" spans="1:27" ht="13.2" customHeight="1" x14ac:dyDescent="0.2">
      <c r="A40" s="474"/>
      <c r="B40" s="415"/>
      <c r="C40" s="81"/>
      <c r="D40" s="350"/>
      <c r="E40" s="84"/>
      <c r="F40" s="81"/>
      <c r="G40" s="81"/>
      <c r="H40" s="81"/>
      <c r="I40" s="81"/>
      <c r="J40" s="81" t="s">
        <v>1139</v>
      </c>
      <c r="K40" s="81"/>
      <c r="L40" s="34" t="s">
        <v>1141</v>
      </c>
      <c r="M40" s="81" t="s">
        <v>1143</v>
      </c>
      <c r="N40" s="224">
        <v>24014</v>
      </c>
      <c r="O40" s="89">
        <f t="shared" ref="O40" ca="1" si="7">DATEDIF(N40,N$2,"Y")</f>
        <v>59</v>
      </c>
      <c r="P40" s="82" t="s">
        <v>195</v>
      </c>
      <c r="Q40" s="29" t="s">
        <v>300</v>
      </c>
      <c r="R40" s="63">
        <v>40</v>
      </c>
      <c r="S40" s="63">
        <v>9</v>
      </c>
      <c r="T40" s="63">
        <v>29</v>
      </c>
      <c r="U40" s="63" t="s">
        <v>302</v>
      </c>
      <c r="V40" s="82" t="s">
        <v>1238</v>
      </c>
      <c r="W40" s="84" t="s">
        <v>1145</v>
      </c>
      <c r="X40" s="5"/>
      <c r="Y40" s="7"/>
      <c r="Z40" s="7"/>
      <c r="AA40" s="42"/>
    </row>
    <row r="41" spans="1:27" ht="13.2" customHeight="1" x14ac:dyDescent="0.2">
      <c r="A41" s="437">
        <v>22</v>
      </c>
      <c r="B41" s="414" t="s">
        <v>659</v>
      </c>
      <c r="C41" s="459" t="s">
        <v>1359</v>
      </c>
      <c r="D41" s="466" t="s">
        <v>65</v>
      </c>
      <c r="E41" s="459"/>
      <c r="F41" s="465" t="s">
        <v>223</v>
      </c>
      <c r="G41" s="52" t="s">
        <v>200</v>
      </c>
      <c r="H41" s="52"/>
      <c r="I41" s="52"/>
      <c r="J41" s="52" t="s">
        <v>376</v>
      </c>
      <c r="K41" s="52" t="s">
        <v>223</v>
      </c>
      <c r="L41" s="71" t="s">
        <v>61</v>
      </c>
      <c r="M41" s="52" t="s">
        <v>64</v>
      </c>
      <c r="N41" s="222">
        <v>15201</v>
      </c>
      <c r="O41" s="88">
        <f t="shared" ca="1" si="3"/>
        <v>83</v>
      </c>
      <c r="P41" s="52" t="s">
        <v>184</v>
      </c>
      <c r="Q41" s="51" t="s">
        <v>316</v>
      </c>
      <c r="R41" s="66">
        <v>16</v>
      </c>
      <c r="S41" s="66">
        <v>8</v>
      </c>
      <c r="T41" s="66">
        <v>13</v>
      </c>
      <c r="U41" s="66" t="s">
        <v>302</v>
      </c>
      <c r="V41" s="52" t="s">
        <v>770</v>
      </c>
      <c r="W41" s="71" t="s">
        <v>769</v>
      </c>
      <c r="X41" s="71"/>
      <c r="Y41" s="52" t="s">
        <v>200</v>
      </c>
      <c r="Z41" s="71"/>
      <c r="AA41" s="140"/>
    </row>
    <row r="42" spans="1:27" ht="13.2" customHeight="1" x14ac:dyDescent="0.2">
      <c r="A42" s="437"/>
      <c r="B42" s="423"/>
      <c r="C42" s="431"/>
      <c r="D42" s="467"/>
      <c r="E42" s="431"/>
      <c r="F42" s="430"/>
      <c r="G42" s="7"/>
      <c r="H42" s="7"/>
      <c r="I42" s="7" t="s">
        <v>200</v>
      </c>
      <c r="J42" s="7" t="s">
        <v>377</v>
      </c>
      <c r="K42" s="7"/>
      <c r="L42" s="6" t="s">
        <v>378</v>
      </c>
      <c r="M42" s="7" t="s">
        <v>379</v>
      </c>
      <c r="N42" s="225">
        <v>19965</v>
      </c>
      <c r="O42" s="90">
        <f t="shared" ref="O42" ca="1" si="8">DATEDIF(N42,N$2,"Y")</f>
        <v>70</v>
      </c>
      <c r="P42" s="7" t="s">
        <v>190</v>
      </c>
      <c r="Q42" s="87" t="s">
        <v>316</v>
      </c>
      <c r="R42" s="65">
        <v>29</v>
      </c>
      <c r="S42" s="65">
        <v>8</v>
      </c>
      <c r="T42" s="65">
        <v>29</v>
      </c>
      <c r="U42" s="65" t="s">
        <v>303</v>
      </c>
      <c r="V42" s="7" t="s">
        <v>770</v>
      </c>
      <c r="W42" s="6" t="s">
        <v>769</v>
      </c>
      <c r="X42" s="6"/>
      <c r="Y42" s="7"/>
      <c r="Z42" s="6"/>
      <c r="AA42" s="42"/>
    </row>
    <row r="43" spans="1:27" ht="13.2" customHeight="1" x14ac:dyDescent="0.2">
      <c r="A43" s="437"/>
      <c r="B43" s="423"/>
      <c r="C43" s="431"/>
      <c r="D43" s="467"/>
      <c r="E43" s="431"/>
      <c r="F43" s="430"/>
      <c r="G43" s="7"/>
      <c r="H43" s="7"/>
      <c r="I43" s="383" t="s">
        <v>200</v>
      </c>
      <c r="J43" s="7"/>
      <c r="K43" s="7"/>
      <c r="L43" s="6"/>
      <c r="M43" s="7"/>
      <c r="N43" s="225"/>
      <c r="O43" s="90"/>
      <c r="P43" s="7"/>
      <c r="Q43" s="87"/>
      <c r="R43" s="65"/>
      <c r="S43" s="65"/>
      <c r="T43" s="65"/>
      <c r="U43" s="65"/>
      <c r="V43" s="7"/>
      <c r="W43" s="6"/>
      <c r="X43" s="6"/>
      <c r="Y43" s="7"/>
      <c r="Z43" s="6"/>
      <c r="AA43" s="42"/>
    </row>
    <row r="44" spans="1:27" ht="13.2" customHeight="1" x14ac:dyDescent="0.2">
      <c r="A44" s="437"/>
      <c r="B44" s="423"/>
      <c r="C44" s="431"/>
      <c r="D44" s="467"/>
      <c r="E44" s="431"/>
      <c r="F44" s="491"/>
      <c r="G44" s="7"/>
      <c r="H44" s="7"/>
      <c r="I44" s="383" t="s">
        <v>200</v>
      </c>
      <c r="J44" s="7"/>
      <c r="K44" s="7"/>
      <c r="L44" s="6"/>
      <c r="M44" s="7"/>
      <c r="N44" s="225"/>
      <c r="O44" s="90"/>
      <c r="P44" s="7"/>
      <c r="Q44" s="87"/>
      <c r="R44" s="65"/>
      <c r="S44" s="65"/>
      <c r="T44" s="65"/>
      <c r="U44" s="65"/>
      <c r="V44" s="7"/>
      <c r="W44" s="6"/>
      <c r="X44" s="6"/>
      <c r="Y44" s="7"/>
      <c r="Z44" s="6"/>
      <c r="AA44" s="42"/>
    </row>
    <row r="45" spans="1:27" ht="13.2" customHeight="1" x14ac:dyDescent="0.2">
      <c r="A45" s="436">
        <v>23</v>
      </c>
      <c r="B45" s="460" t="s">
        <v>653</v>
      </c>
      <c r="C45" s="52" t="s">
        <v>1356</v>
      </c>
      <c r="D45" s="356" t="s">
        <v>49</v>
      </c>
      <c r="E45" s="339"/>
      <c r="F45" s="52" t="s">
        <v>188</v>
      </c>
      <c r="G45" s="52" t="s">
        <v>705</v>
      </c>
      <c r="H45" s="52" t="s">
        <v>188</v>
      </c>
      <c r="I45" s="52"/>
      <c r="J45" s="52" t="s">
        <v>728</v>
      </c>
      <c r="K45" s="52" t="s">
        <v>188</v>
      </c>
      <c r="L45" s="71" t="s">
        <v>729</v>
      </c>
      <c r="M45" s="237" t="s">
        <v>730</v>
      </c>
      <c r="N45" s="222">
        <v>24777</v>
      </c>
      <c r="O45" s="88">
        <f t="shared" ca="1" si="3"/>
        <v>57</v>
      </c>
      <c r="P45" s="52" t="s">
        <v>715</v>
      </c>
      <c r="Q45" s="51" t="s">
        <v>713</v>
      </c>
      <c r="R45" s="66">
        <v>42</v>
      </c>
      <c r="S45" s="66">
        <v>11</v>
      </c>
      <c r="T45" s="66">
        <v>1</v>
      </c>
      <c r="U45" s="66" t="s">
        <v>302</v>
      </c>
      <c r="V45" s="52" t="s">
        <v>731</v>
      </c>
      <c r="W45" s="71" t="s">
        <v>732</v>
      </c>
      <c r="X45" s="71"/>
      <c r="Y45" s="52"/>
      <c r="Z45" s="71"/>
      <c r="AA45" s="140"/>
    </row>
    <row r="46" spans="1:27" ht="13.2" customHeight="1" x14ac:dyDescent="0.2">
      <c r="A46" s="439"/>
      <c r="B46" s="461"/>
      <c r="C46" s="81"/>
      <c r="D46" s="345"/>
      <c r="E46" s="72"/>
      <c r="F46" s="81"/>
      <c r="G46" s="55"/>
      <c r="H46" s="55"/>
      <c r="I46" s="341" t="s">
        <v>200</v>
      </c>
      <c r="J46" s="55"/>
      <c r="K46" s="81"/>
      <c r="L46" s="30"/>
      <c r="M46" s="85"/>
      <c r="N46" s="227"/>
      <c r="O46" s="89"/>
      <c r="P46" s="82"/>
      <c r="Q46" s="33"/>
      <c r="R46" s="60"/>
      <c r="S46" s="60"/>
      <c r="T46" s="60"/>
      <c r="U46" s="60"/>
      <c r="V46" s="81"/>
      <c r="W46" s="84"/>
      <c r="X46" s="81"/>
      <c r="Y46" s="81" t="s">
        <v>185</v>
      </c>
      <c r="Z46" s="81"/>
      <c r="AA46" s="139"/>
    </row>
    <row r="47" spans="1:27" ht="13.2" customHeight="1" x14ac:dyDescent="0.2">
      <c r="A47" s="438">
        <v>24</v>
      </c>
      <c r="B47" s="461"/>
      <c r="C47" s="81" t="s">
        <v>1290</v>
      </c>
      <c r="D47" s="345" t="s">
        <v>271</v>
      </c>
      <c r="E47" s="340"/>
      <c r="F47" s="81" t="s">
        <v>185</v>
      </c>
      <c r="G47" s="55"/>
      <c r="H47" s="55" t="s">
        <v>200</v>
      </c>
      <c r="I47" s="55"/>
      <c r="J47" s="55" t="s">
        <v>654</v>
      </c>
      <c r="K47" s="81" t="s">
        <v>185</v>
      </c>
      <c r="L47" s="30" t="s">
        <v>655</v>
      </c>
      <c r="M47" s="85" t="s">
        <v>656</v>
      </c>
      <c r="N47" s="227">
        <v>27492</v>
      </c>
      <c r="O47" s="89">
        <f t="shared" ca="1" si="3"/>
        <v>49</v>
      </c>
      <c r="P47" s="82" t="s">
        <v>195</v>
      </c>
      <c r="Q47" s="33" t="s">
        <v>316</v>
      </c>
      <c r="R47" s="60">
        <v>50</v>
      </c>
      <c r="S47" s="60">
        <v>4</v>
      </c>
      <c r="T47" s="60">
        <v>8</v>
      </c>
      <c r="U47" s="60" t="s">
        <v>302</v>
      </c>
      <c r="V47" s="81" t="s">
        <v>657</v>
      </c>
      <c r="W47" s="84" t="s">
        <v>658</v>
      </c>
      <c r="X47" s="81"/>
      <c r="Y47" s="81" t="s">
        <v>185</v>
      </c>
      <c r="Z47" s="81"/>
      <c r="AA47" s="139"/>
    </row>
    <row r="48" spans="1:27" ht="13.2" customHeight="1" x14ac:dyDescent="0.2">
      <c r="A48" s="474"/>
      <c r="B48" s="510"/>
      <c r="C48" s="54"/>
      <c r="D48" s="322"/>
      <c r="E48" s="17"/>
      <c r="F48" s="54"/>
      <c r="G48" s="97"/>
      <c r="H48" s="97"/>
      <c r="I48" s="341" t="s">
        <v>200</v>
      </c>
      <c r="J48" s="97"/>
      <c r="K48" s="54"/>
      <c r="L48" s="17"/>
      <c r="M48" s="54"/>
      <c r="N48" s="223"/>
      <c r="O48" s="91"/>
      <c r="P48" s="54"/>
      <c r="Q48" s="53"/>
      <c r="R48" s="64"/>
      <c r="S48" s="64"/>
      <c r="T48" s="64"/>
      <c r="U48" s="64"/>
      <c r="V48" s="161"/>
      <c r="W48" s="17"/>
      <c r="X48" s="54"/>
      <c r="Y48" s="54" t="s">
        <v>200</v>
      </c>
      <c r="Z48" s="74"/>
      <c r="AA48" s="42"/>
    </row>
    <row r="49" spans="1:27" ht="13.2" customHeight="1" x14ac:dyDescent="0.2">
      <c r="A49" s="436">
        <v>25</v>
      </c>
      <c r="B49" s="464" t="s">
        <v>100</v>
      </c>
      <c r="C49" s="465" t="s">
        <v>1413</v>
      </c>
      <c r="D49" s="500" t="s">
        <v>1117</v>
      </c>
      <c r="E49" s="502" t="s">
        <v>867</v>
      </c>
      <c r="F49" s="252" t="s">
        <v>185</v>
      </c>
      <c r="G49" s="52" t="s">
        <v>200</v>
      </c>
      <c r="H49" s="52"/>
      <c r="I49" s="52"/>
      <c r="J49" s="52" t="s">
        <v>352</v>
      </c>
      <c r="K49" s="52" t="s">
        <v>185</v>
      </c>
      <c r="L49" s="71" t="s">
        <v>101</v>
      </c>
      <c r="M49" s="52" t="s">
        <v>104</v>
      </c>
      <c r="N49" s="222">
        <v>18029</v>
      </c>
      <c r="O49" s="88">
        <f t="shared" ca="1" si="3"/>
        <v>75</v>
      </c>
      <c r="P49" s="52" t="s">
        <v>184</v>
      </c>
      <c r="Q49" s="51" t="s">
        <v>316</v>
      </c>
      <c r="R49" s="66">
        <v>24</v>
      </c>
      <c r="S49" s="66">
        <v>5</v>
      </c>
      <c r="T49" s="66">
        <v>24</v>
      </c>
      <c r="U49" s="66" t="s">
        <v>302</v>
      </c>
      <c r="V49" s="52" t="s">
        <v>102</v>
      </c>
      <c r="W49" s="71" t="s">
        <v>103</v>
      </c>
      <c r="X49" s="71"/>
      <c r="Y49" s="52" t="s">
        <v>200</v>
      </c>
      <c r="Z49" s="71"/>
      <c r="AA49" s="140"/>
    </row>
    <row r="50" spans="1:27" ht="13.2" customHeight="1" x14ac:dyDescent="0.2">
      <c r="A50" s="437"/>
      <c r="B50" s="470"/>
      <c r="C50" s="491"/>
      <c r="D50" s="501"/>
      <c r="E50" s="503"/>
      <c r="F50" s="253"/>
      <c r="G50" s="7"/>
      <c r="H50" s="7" t="s">
        <v>200</v>
      </c>
      <c r="I50" s="7"/>
      <c r="J50" s="7" t="s">
        <v>353</v>
      </c>
      <c r="K50" s="6"/>
      <c r="L50" s="9" t="s">
        <v>273</v>
      </c>
      <c r="M50" s="7" t="s">
        <v>275</v>
      </c>
      <c r="N50" s="220">
        <v>28412</v>
      </c>
      <c r="O50" s="90">
        <f t="shared" ca="1" si="3"/>
        <v>47</v>
      </c>
      <c r="P50" s="7" t="s">
        <v>195</v>
      </c>
      <c r="Q50" s="87" t="s">
        <v>316</v>
      </c>
      <c r="R50" s="65">
        <v>52</v>
      </c>
      <c r="S50" s="65">
        <v>10</v>
      </c>
      <c r="T50" s="65">
        <v>14</v>
      </c>
      <c r="U50" s="65" t="s">
        <v>302</v>
      </c>
      <c r="V50" s="7" t="s">
        <v>351</v>
      </c>
      <c r="W50" s="5" t="s">
        <v>274</v>
      </c>
      <c r="X50" s="6"/>
      <c r="Y50" s="7"/>
      <c r="Z50" s="6"/>
      <c r="AA50" s="42"/>
    </row>
    <row r="51" spans="1:27" ht="13.2" customHeight="1" x14ac:dyDescent="0.2">
      <c r="A51" s="474"/>
      <c r="B51" s="492"/>
      <c r="C51" s="471"/>
      <c r="D51" s="469"/>
      <c r="E51" s="504"/>
      <c r="F51" s="254"/>
      <c r="G51" s="74"/>
      <c r="H51" s="74"/>
      <c r="I51" s="74" t="s">
        <v>200</v>
      </c>
      <c r="J51" s="74" t="s">
        <v>354</v>
      </c>
      <c r="K51" s="75"/>
      <c r="L51" s="209" t="s">
        <v>276</v>
      </c>
      <c r="M51" s="74" t="s">
        <v>277</v>
      </c>
      <c r="N51" s="221">
        <v>28146</v>
      </c>
      <c r="O51" s="150">
        <f t="shared" ca="1" si="3"/>
        <v>48</v>
      </c>
      <c r="P51" s="74" t="s">
        <v>195</v>
      </c>
      <c r="Q51" s="149" t="s">
        <v>316</v>
      </c>
      <c r="R51" s="151">
        <v>52</v>
      </c>
      <c r="S51" s="151">
        <v>1</v>
      </c>
      <c r="T51" s="151">
        <v>21</v>
      </c>
      <c r="U51" s="151" t="s">
        <v>302</v>
      </c>
      <c r="V51" s="74" t="s">
        <v>651</v>
      </c>
      <c r="W51" s="148" t="s">
        <v>652</v>
      </c>
      <c r="X51" s="75"/>
      <c r="Y51" s="74"/>
      <c r="Z51" s="75"/>
      <c r="AA51" s="27"/>
    </row>
    <row r="52" spans="1:27" ht="13.2" customHeight="1" x14ac:dyDescent="0.2">
      <c r="A52" s="309"/>
      <c r="B52" s="506" t="s">
        <v>393</v>
      </c>
      <c r="C52" s="52"/>
      <c r="D52" s="325"/>
      <c r="E52" s="30"/>
      <c r="F52" s="52"/>
      <c r="G52" s="52" t="s">
        <v>188</v>
      </c>
      <c r="H52" s="52"/>
      <c r="I52" s="52"/>
      <c r="J52" s="52" t="s">
        <v>855</v>
      </c>
      <c r="K52" s="52" t="s">
        <v>188</v>
      </c>
      <c r="L52" s="1" t="s">
        <v>856</v>
      </c>
      <c r="M52" s="52" t="s">
        <v>857</v>
      </c>
      <c r="N52" s="232">
        <v>21477</v>
      </c>
      <c r="O52" s="88">
        <f t="shared" ca="1" si="3"/>
        <v>66</v>
      </c>
      <c r="P52" s="52" t="s">
        <v>804</v>
      </c>
      <c r="Q52" s="51" t="s">
        <v>805</v>
      </c>
      <c r="R52" s="66">
        <v>33</v>
      </c>
      <c r="S52" s="66">
        <v>10</v>
      </c>
      <c r="T52" s="66">
        <v>19</v>
      </c>
      <c r="U52" s="66" t="s">
        <v>302</v>
      </c>
      <c r="V52" s="52" t="s">
        <v>858</v>
      </c>
      <c r="W52" s="77" t="s">
        <v>859</v>
      </c>
      <c r="X52" s="71"/>
      <c r="Y52" s="52"/>
      <c r="Z52" s="71"/>
      <c r="AA52" s="140"/>
    </row>
    <row r="53" spans="1:27" ht="13.2" customHeight="1" x14ac:dyDescent="0.2">
      <c r="A53" s="329">
        <v>26</v>
      </c>
      <c r="B53" s="507"/>
      <c r="C53" s="82" t="s">
        <v>1309</v>
      </c>
      <c r="D53" s="352" t="s">
        <v>1151</v>
      </c>
      <c r="E53" s="9" t="s">
        <v>1152</v>
      </c>
      <c r="F53" s="82" t="s">
        <v>200</v>
      </c>
      <c r="G53" s="81"/>
      <c r="H53" s="81" t="s">
        <v>188</v>
      </c>
      <c r="I53" s="81"/>
      <c r="J53" s="7" t="s">
        <v>396</v>
      </c>
      <c r="K53" s="7" t="s">
        <v>185</v>
      </c>
      <c r="L53" s="8" t="s">
        <v>394</v>
      </c>
      <c r="M53" s="10" t="s">
        <v>649</v>
      </c>
      <c r="N53" s="225">
        <v>27490</v>
      </c>
      <c r="O53" s="90">
        <f t="shared" ca="1" si="3"/>
        <v>49</v>
      </c>
      <c r="P53" s="10" t="s">
        <v>184</v>
      </c>
      <c r="Q53" s="7" t="s">
        <v>316</v>
      </c>
      <c r="R53" s="65">
        <v>50</v>
      </c>
      <c r="S53" s="65">
        <v>4</v>
      </c>
      <c r="T53" s="65">
        <v>6</v>
      </c>
      <c r="U53" s="65" t="s">
        <v>302</v>
      </c>
      <c r="V53" s="10" t="s">
        <v>650</v>
      </c>
      <c r="W53" s="8" t="s">
        <v>395</v>
      </c>
      <c r="X53" s="82"/>
      <c r="Y53" s="82" t="s">
        <v>185</v>
      </c>
      <c r="Z53" s="81"/>
      <c r="AA53" s="139"/>
    </row>
    <row r="54" spans="1:27" ht="13.2" customHeight="1" x14ac:dyDescent="0.2">
      <c r="A54" s="329">
        <v>27</v>
      </c>
      <c r="B54" s="507"/>
      <c r="C54" s="82" t="s">
        <v>1321</v>
      </c>
      <c r="D54" s="346" t="s">
        <v>1322</v>
      </c>
      <c r="E54" s="9"/>
      <c r="F54" s="10"/>
      <c r="G54" s="10" t="s">
        <v>200</v>
      </c>
      <c r="H54" s="10" t="s">
        <v>200</v>
      </c>
      <c r="I54" s="7"/>
      <c r="J54" s="8" t="s">
        <v>1153</v>
      </c>
      <c r="K54" s="7" t="s">
        <v>185</v>
      </c>
      <c r="L54" s="8" t="s">
        <v>1162</v>
      </c>
      <c r="M54" s="8" t="s">
        <v>1163</v>
      </c>
      <c r="N54" s="342">
        <v>30031</v>
      </c>
      <c r="O54" s="90">
        <f t="shared" ca="1" si="3"/>
        <v>42</v>
      </c>
      <c r="P54" s="10" t="s">
        <v>184</v>
      </c>
      <c r="Q54" s="7" t="s">
        <v>316</v>
      </c>
      <c r="R54" s="10">
        <v>57</v>
      </c>
      <c r="S54" s="10">
        <v>3</v>
      </c>
      <c r="T54" s="8">
        <v>21</v>
      </c>
      <c r="U54" s="65" t="s">
        <v>302</v>
      </c>
      <c r="V54" s="8" t="s">
        <v>1164</v>
      </c>
      <c r="W54" s="8" t="s">
        <v>1165</v>
      </c>
      <c r="X54" s="10"/>
      <c r="Y54" s="10" t="s">
        <v>200</v>
      </c>
      <c r="Z54" s="7"/>
      <c r="AA54" s="42"/>
    </row>
    <row r="55" spans="1:27" ht="13.2" customHeight="1" x14ac:dyDescent="0.2">
      <c r="A55" s="329">
        <v>28</v>
      </c>
      <c r="B55" s="507"/>
      <c r="C55" s="82" t="s">
        <v>1374</v>
      </c>
      <c r="D55" s="346" t="s">
        <v>1151</v>
      </c>
      <c r="E55" s="9" t="s">
        <v>1166</v>
      </c>
      <c r="F55" s="82" t="s">
        <v>200</v>
      </c>
      <c r="G55" s="82" t="s">
        <v>200</v>
      </c>
      <c r="H55" s="82" t="s">
        <v>200</v>
      </c>
      <c r="I55" s="7"/>
      <c r="J55" s="8" t="s">
        <v>1154</v>
      </c>
      <c r="K55" s="81" t="s">
        <v>185</v>
      </c>
      <c r="L55" s="8" t="s">
        <v>1167</v>
      </c>
      <c r="M55" s="8" t="s">
        <v>1168</v>
      </c>
      <c r="N55" s="342">
        <v>28908</v>
      </c>
      <c r="O55" s="90">
        <f t="shared" ca="1" si="3"/>
        <v>45</v>
      </c>
      <c r="P55" s="10" t="s">
        <v>184</v>
      </c>
      <c r="Q55" s="7" t="s">
        <v>316</v>
      </c>
      <c r="R55" s="10">
        <v>54</v>
      </c>
      <c r="S55" s="8">
        <v>2</v>
      </c>
      <c r="T55" s="8">
        <v>22</v>
      </c>
      <c r="U55" s="65" t="s">
        <v>302</v>
      </c>
      <c r="V55" s="8" t="s">
        <v>283</v>
      </c>
      <c r="W55" s="8" t="s">
        <v>1169</v>
      </c>
      <c r="X55" s="10"/>
      <c r="Y55" s="10" t="s">
        <v>200</v>
      </c>
      <c r="Z55" s="7"/>
      <c r="AA55" s="42"/>
    </row>
    <row r="56" spans="1:27" ht="13.2" customHeight="1" x14ac:dyDescent="0.2">
      <c r="A56" s="329">
        <v>29</v>
      </c>
      <c r="B56" s="507"/>
      <c r="C56" s="82" t="s">
        <v>1305</v>
      </c>
      <c r="D56" s="346" t="s">
        <v>1170</v>
      </c>
      <c r="E56" s="9" t="s">
        <v>1171</v>
      </c>
      <c r="F56" s="82" t="s">
        <v>200</v>
      </c>
      <c r="G56" s="82" t="s">
        <v>200</v>
      </c>
      <c r="H56" s="82" t="s">
        <v>200</v>
      </c>
      <c r="I56" s="7"/>
      <c r="J56" s="8" t="s">
        <v>1155</v>
      </c>
      <c r="K56" s="81" t="s">
        <v>185</v>
      </c>
      <c r="L56" s="8" t="s">
        <v>1172</v>
      </c>
      <c r="M56" s="8" t="s">
        <v>1173</v>
      </c>
      <c r="N56" s="342">
        <v>24997</v>
      </c>
      <c r="O56" s="90">
        <f t="shared" ca="1" si="3"/>
        <v>56</v>
      </c>
      <c r="P56" s="10" t="s">
        <v>184</v>
      </c>
      <c r="Q56" s="7" t="s">
        <v>316</v>
      </c>
      <c r="R56" s="8">
        <v>43</v>
      </c>
      <c r="S56" s="8">
        <v>6</v>
      </c>
      <c r="T56" s="8">
        <v>8</v>
      </c>
      <c r="U56" s="65" t="s">
        <v>302</v>
      </c>
      <c r="V56" s="8" t="s">
        <v>1174</v>
      </c>
      <c r="W56" s="8" t="s">
        <v>1175</v>
      </c>
      <c r="X56" s="10"/>
      <c r="Y56" s="10" t="s">
        <v>185</v>
      </c>
      <c r="Z56" s="7"/>
      <c r="AA56" s="42"/>
    </row>
    <row r="57" spans="1:27" ht="13.2" customHeight="1" x14ac:dyDescent="0.2">
      <c r="A57" s="329">
        <v>30</v>
      </c>
      <c r="B57" s="507"/>
      <c r="C57" s="82" t="s">
        <v>1410</v>
      </c>
      <c r="D57" s="346" t="s">
        <v>75</v>
      </c>
      <c r="E57" s="9" t="s">
        <v>1181</v>
      </c>
      <c r="F57" s="82" t="s">
        <v>200</v>
      </c>
      <c r="G57" s="82" t="s">
        <v>200</v>
      </c>
      <c r="H57" s="82" t="s">
        <v>200</v>
      </c>
      <c r="I57" s="7"/>
      <c r="J57" s="8" t="s">
        <v>1157</v>
      </c>
      <c r="K57" s="81" t="s">
        <v>185</v>
      </c>
      <c r="L57" s="8" t="s">
        <v>1186</v>
      </c>
      <c r="M57" s="8" t="s">
        <v>1187</v>
      </c>
      <c r="N57" s="342">
        <v>30055</v>
      </c>
      <c r="O57" s="90">
        <f t="shared" ca="1" si="3"/>
        <v>42</v>
      </c>
      <c r="P57" s="10" t="s">
        <v>190</v>
      </c>
      <c r="Q57" s="7" t="s">
        <v>316</v>
      </c>
      <c r="R57" s="8">
        <v>57</v>
      </c>
      <c r="S57" s="8">
        <v>4</v>
      </c>
      <c r="T57" s="8">
        <v>14</v>
      </c>
      <c r="U57" s="65" t="s">
        <v>847</v>
      </c>
      <c r="V57" s="8" t="s">
        <v>1188</v>
      </c>
      <c r="W57" s="8" t="s">
        <v>1189</v>
      </c>
      <c r="X57" s="10"/>
      <c r="Y57" s="10" t="s">
        <v>185</v>
      </c>
      <c r="Z57" s="7"/>
      <c r="AA57" s="42"/>
    </row>
    <row r="58" spans="1:27" ht="13.2" customHeight="1" x14ac:dyDescent="0.2">
      <c r="A58" s="329">
        <v>31</v>
      </c>
      <c r="B58" s="507"/>
      <c r="C58" s="82" t="s">
        <v>1407</v>
      </c>
      <c r="D58" s="346" t="s">
        <v>934</v>
      </c>
      <c r="E58" s="9" t="s">
        <v>1181</v>
      </c>
      <c r="F58" s="82" t="s">
        <v>200</v>
      </c>
      <c r="G58" s="82" t="s">
        <v>200</v>
      </c>
      <c r="H58" s="82" t="s">
        <v>200</v>
      </c>
      <c r="I58" s="7"/>
      <c r="J58" s="8" t="s">
        <v>1158</v>
      </c>
      <c r="K58" s="82" t="s">
        <v>200</v>
      </c>
      <c r="L58" s="8" t="s">
        <v>1182</v>
      </c>
      <c r="M58" s="8" t="s">
        <v>1183</v>
      </c>
      <c r="N58" s="342">
        <v>27736</v>
      </c>
      <c r="O58" s="90">
        <f t="shared" ca="1" si="3"/>
        <v>49</v>
      </c>
      <c r="P58" s="10" t="s">
        <v>184</v>
      </c>
      <c r="Q58" s="7" t="s">
        <v>316</v>
      </c>
      <c r="R58" s="8">
        <v>50</v>
      </c>
      <c r="S58" s="8">
        <v>12</v>
      </c>
      <c r="T58" s="8">
        <v>8</v>
      </c>
      <c r="U58" s="65" t="s">
        <v>302</v>
      </c>
      <c r="V58" s="8" t="s">
        <v>283</v>
      </c>
      <c r="W58" s="8" t="s">
        <v>1184</v>
      </c>
      <c r="X58" s="10"/>
      <c r="Y58" s="10" t="s">
        <v>185</v>
      </c>
      <c r="Z58" s="7"/>
      <c r="AA58" s="42"/>
    </row>
    <row r="59" spans="1:27" ht="13.2" customHeight="1" x14ac:dyDescent="0.2">
      <c r="A59" s="343"/>
      <c r="B59" s="507"/>
      <c r="C59" s="82"/>
      <c r="D59" s="346"/>
      <c r="E59" s="9"/>
      <c r="F59" s="10" t="s">
        <v>1042</v>
      </c>
      <c r="G59" s="7"/>
      <c r="H59" s="7"/>
      <c r="I59" s="82" t="s">
        <v>200</v>
      </c>
      <c r="J59" s="8" t="s">
        <v>646</v>
      </c>
      <c r="K59" s="7"/>
      <c r="L59" s="8" t="s">
        <v>647</v>
      </c>
      <c r="M59" s="8" t="s">
        <v>648</v>
      </c>
      <c r="N59" s="342">
        <v>25230</v>
      </c>
      <c r="O59" s="90">
        <f t="shared" ca="1" si="3"/>
        <v>56</v>
      </c>
      <c r="P59" s="10" t="s">
        <v>184</v>
      </c>
      <c r="Q59" s="7" t="s">
        <v>316</v>
      </c>
      <c r="R59" s="8">
        <v>44</v>
      </c>
      <c r="S59" s="8">
        <v>1</v>
      </c>
      <c r="T59" s="8">
        <v>27</v>
      </c>
      <c r="U59" s="65" t="s">
        <v>302</v>
      </c>
      <c r="V59" s="8" t="s">
        <v>1239</v>
      </c>
      <c r="W59" s="8" t="s">
        <v>1185</v>
      </c>
      <c r="X59" s="10"/>
      <c r="Y59" s="10" t="s">
        <v>185</v>
      </c>
      <c r="Z59" s="7"/>
      <c r="AA59" s="42"/>
    </row>
    <row r="60" spans="1:27" ht="13.2" customHeight="1" x14ac:dyDescent="0.2">
      <c r="A60" s="343">
        <v>32</v>
      </c>
      <c r="B60" s="507"/>
      <c r="C60" s="82" t="s">
        <v>1406</v>
      </c>
      <c r="D60" s="346" t="s">
        <v>1190</v>
      </c>
      <c r="E60" s="9" t="s">
        <v>860</v>
      </c>
      <c r="F60" s="82" t="s">
        <v>200</v>
      </c>
      <c r="G60" s="82" t="s">
        <v>200</v>
      </c>
      <c r="H60" s="82" t="s">
        <v>200</v>
      </c>
      <c r="I60" s="7"/>
      <c r="J60" s="8" t="s">
        <v>1159</v>
      </c>
      <c r="K60" s="82" t="s">
        <v>200</v>
      </c>
      <c r="L60" s="8" t="s">
        <v>1191</v>
      </c>
      <c r="M60" s="8" t="s">
        <v>1192</v>
      </c>
      <c r="N60" s="342">
        <v>29159</v>
      </c>
      <c r="O60" s="90">
        <f t="shared" ca="1" si="3"/>
        <v>45</v>
      </c>
      <c r="P60" s="10" t="s">
        <v>184</v>
      </c>
      <c r="Q60" s="7" t="s">
        <v>316</v>
      </c>
      <c r="R60" s="8">
        <v>54</v>
      </c>
      <c r="S60" s="8">
        <v>10</v>
      </c>
      <c r="T60" s="8">
        <v>31</v>
      </c>
      <c r="U60" s="65" t="s">
        <v>302</v>
      </c>
      <c r="V60" s="8" t="s">
        <v>1193</v>
      </c>
      <c r="W60" s="8" t="s">
        <v>1194</v>
      </c>
      <c r="X60" s="10"/>
      <c r="Y60" s="10" t="s">
        <v>185</v>
      </c>
      <c r="Z60" s="7"/>
      <c r="AA60" s="42"/>
    </row>
    <row r="61" spans="1:27" ht="13.2" customHeight="1" x14ac:dyDescent="0.2">
      <c r="A61" s="343">
        <v>33</v>
      </c>
      <c r="B61" s="507"/>
      <c r="C61" s="82" t="s">
        <v>1411</v>
      </c>
      <c r="D61" s="346" t="s">
        <v>339</v>
      </c>
      <c r="E61" s="9" t="s">
        <v>1181</v>
      </c>
      <c r="F61" s="82" t="s">
        <v>200</v>
      </c>
      <c r="G61" s="82" t="s">
        <v>200</v>
      </c>
      <c r="H61" s="82" t="s">
        <v>200</v>
      </c>
      <c r="I61" s="7"/>
      <c r="J61" s="8" t="s">
        <v>1160</v>
      </c>
      <c r="K61" s="82" t="s">
        <v>200</v>
      </c>
      <c r="L61" s="8" t="s">
        <v>1202</v>
      </c>
      <c r="M61" s="8" t="s">
        <v>1203</v>
      </c>
      <c r="N61" s="342">
        <v>27724</v>
      </c>
      <c r="O61" s="90">
        <f t="shared" ca="1" si="3"/>
        <v>49</v>
      </c>
      <c r="P61" s="10" t="s">
        <v>190</v>
      </c>
      <c r="Q61" s="7" t="s">
        <v>316</v>
      </c>
      <c r="R61" s="8">
        <v>50</v>
      </c>
      <c r="S61" s="8">
        <v>11</v>
      </c>
      <c r="T61" s="8">
        <v>26</v>
      </c>
      <c r="U61" s="65" t="s">
        <v>847</v>
      </c>
      <c r="V61" s="8" t="s">
        <v>1204</v>
      </c>
      <c r="W61" s="8" t="s">
        <v>1205</v>
      </c>
      <c r="X61" s="10"/>
      <c r="Y61" s="10" t="s">
        <v>185</v>
      </c>
      <c r="Z61" s="7"/>
      <c r="AA61" s="42"/>
    </row>
    <row r="62" spans="1:27" ht="13.2" customHeight="1" x14ac:dyDescent="0.2">
      <c r="A62" s="343">
        <v>34</v>
      </c>
      <c r="B62" s="507"/>
      <c r="C62" s="82" t="s">
        <v>1408</v>
      </c>
      <c r="D62" s="346" t="s">
        <v>1198</v>
      </c>
      <c r="E62" s="9" t="s">
        <v>1181</v>
      </c>
      <c r="F62" s="82" t="s">
        <v>200</v>
      </c>
      <c r="G62" s="82" t="s">
        <v>200</v>
      </c>
      <c r="H62" s="82" t="s">
        <v>200</v>
      </c>
      <c r="I62" s="7"/>
      <c r="J62" s="8" t="s">
        <v>1161</v>
      </c>
      <c r="K62" s="82" t="s">
        <v>200</v>
      </c>
      <c r="L62" s="8" t="s">
        <v>1199</v>
      </c>
      <c r="M62" s="8" t="s">
        <v>1200</v>
      </c>
      <c r="N62" s="342">
        <v>29421</v>
      </c>
      <c r="O62" s="90">
        <f t="shared" ca="1" si="3"/>
        <v>44</v>
      </c>
      <c r="P62" s="10" t="s">
        <v>184</v>
      </c>
      <c r="Q62" s="7" t="s">
        <v>316</v>
      </c>
      <c r="R62" s="8">
        <v>55</v>
      </c>
      <c r="S62" s="8">
        <v>7</v>
      </c>
      <c r="T62" s="8">
        <v>19</v>
      </c>
      <c r="U62" s="65" t="s">
        <v>302</v>
      </c>
      <c r="V62" s="8" t="s">
        <v>283</v>
      </c>
      <c r="W62" s="8" t="s">
        <v>1201</v>
      </c>
      <c r="X62" s="10"/>
      <c r="Y62" s="10" t="s">
        <v>185</v>
      </c>
      <c r="Z62" s="7"/>
      <c r="AA62" s="42"/>
    </row>
    <row r="63" spans="1:27" ht="13.2" customHeight="1" x14ac:dyDescent="0.2">
      <c r="A63" s="343">
        <v>35</v>
      </c>
      <c r="B63" s="507"/>
      <c r="C63" s="82" t="s">
        <v>1412</v>
      </c>
      <c r="D63" s="346" t="s">
        <v>1195</v>
      </c>
      <c r="E63" s="9" t="s">
        <v>1181</v>
      </c>
      <c r="F63" s="82" t="s">
        <v>200</v>
      </c>
      <c r="G63" s="82" t="s">
        <v>200</v>
      </c>
      <c r="H63" s="82" t="s">
        <v>200</v>
      </c>
      <c r="I63" s="7"/>
      <c r="J63" s="8" t="s">
        <v>522</v>
      </c>
      <c r="K63" s="82" t="s">
        <v>200</v>
      </c>
      <c r="L63" s="8" t="s">
        <v>1196</v>
      </c>
      <c r="M63" s="8" t="s">
        <v>539</v>
      </c>
      <c r="N63" s="342">
        <v>37199</v>
      </c>
      <c r="O63" s="90">
        <f t="shared" ca="1" si="3"/>
        <v>23</v>
      </c>
      <c r="P63" s="10" t="s">
        <v>190</v>
      </c>
      <c r="Q63" s="7" t="s">
        <v>301</v>
      </c>
      <c r="R63" s="8">
        <v>13</v>
      </c>
      <c r="S63" s="8">
        <v>11</v>
      </c>
      <c r="T63" s="8">
        <v>4</v>
      </c>
      <c r="U63" s="65" t="s">
        <v>847</v>
      </c>
      <c r="V63" s="8" t="s">
        <v>514</v>
      </c>
      <c r="W63" s="8" t="s">
        <v>1197</v>
      </c>
      <c r="X63" s="10"/>
      <c r="Y63" s="10" t="s">
        <v>185</v>
      </c>
      <c r="Z63" s="7"/>
      <c r="AA63" s="42"/>
    </row>
    <row r="64" spans="1:27" ht="13.2" customHeight="1" x14ac:dyDescent="0.2">
      <c r="A64" s="310">
        <v>36</v>
      </c>
      <c r="B64" s="508"/>
      <c r="C64" s="82" t="s">
        <v>1363</v>
      </c>
      <c r="D64" s="346" t="s">
        <v>1170</v>
      </c>
      <c r="E64" s="80" t="s">
        <v>1176</v>
      </c>
      <c r="F64" s="82" t="s">
        <v>200</v>
      </c>
      <c r="G64" s="82" t="s">
        <v>200</v>
      </c>
      <c r="H64" s="82" t="s">
        <v>200</v>
      </c>
      <c r="I64" s="54"/>
      <c r="J64" s="31" t="s">
        <v>1156</v>
      </c>
      <c r="K64" s="81" t="s">
        <v>185</v>
      </c>
      <c r="L64" s="83" t="s">
        <v>1177</v>
      </c>
      <c r="M64" s="83" t="s">
        <v>1178</v>
      </c>
      <c r="N64" s="223">
        <v>27250</v>
      </c>
      <c r="O64" s="90">
        <f t="shared" ca="1" si="3"/>
        <v>50</v>
      </c>
      <c r="P64" s="83" t="s">
        <v>195</v>
      </c>
      <c r="Q64" s="54" t="s">
        <v>300</v>
      </c>
      <c r="R64" s="64">
        <v>49</v>
      </c>
      <c r="S64" s="64">
        <v>8</v>
      </c>
      <c r="T64" s="64">
        <v>9</v>
      </c>
      <c r="U64" s="65" t="s">
        <v>302</v>
      </c>
      <c r="V64" s="83" t="s">
        <v>1179</v>
      </c>
      <c r="W64" s="31" t="s">
        <v>1180</v>
      </c>
      <c r="X64" s="17"/>
      <c r="Y64" s="54" t="s">
        <v>200</v>
      </c>
      <c r="Z64" s="54"/>
      <c r="AA64" s="141"/>
    </row>
    <row r="65" spans="1:27" ht="13.2" customHeight="1" x14ac:dyDescent="0.2">
      <c r="A65" s="335">
        <v>37</v>
      </c>
      <c r="B65" s="414" t="s">
        <v>413</v>
      </c>
      <c r="C65" s="3" t="s">
        <v>1404</v>
      </c>
      <c r="D65" s="351" t="s">
        <v>96</v>
      </c>
      <c r="E65" s="336"/>
      <c r="F65" s="3" t="s">
        <v>185</v>
      </c>
      <c r="G65" s="52" t="s">
        <v>200</v>
      </c>
      <c r="H65" s="52" t="s">
        <v>200</v>
      </c>
      <c r="I65" s="52"/>
      <c r="J65" s="52" t="s">
        <v>414</v>
      </c>
      <c r="K65" s="52" t="s">
        <v>185</v>
      </c>
      <c r="L65" s="2" t="s">
        <v>117</v>
      </c>
      <c r="M65" s="3" t="s">
        <v>120</v>
      </c>
      <c r="N65" s="222">
        <v>29781</v>
      </c>
      <c r="O65" s="88">
        <f t="shared" ca="1" si="3"/>
        <v>43</v>
      </c>
      <c r="P65" s="3" t="s">
        <v>184</v>
      </c>
      <c r="Q65" s="51" t="s">
        <v>316</v>
      </c>
      <c r="R65" s="66">
        <v>56</v>
      </c>
      <c r="S65" s="66">
        <v>7</v>
      </c>
      <c r="T65" s="66">
        <v>14</v>
      </c>
      <c r="U65" s="66" t="s">
        <v>302</v>
      </c>
      <c r="V65" s="3" t="s">
        <v>118</v>
      </c>
      <c r="W65" s="2" t="s">
        <v>119</v>
      </c>
      <c r="X65" s="3"/>
      <c r="Y65" s="3" t="s">
        <v>185</v>
      </c>
      <c r="Z65" s="52"/>
      <c r="AA65" s="140"/>
    </row>
    <row r="66" spans="1:27" ht="13.2" customHeight="1" x14ac:dyDescent="0.2">
      <c r="A66" s="329">
        <v>38</v>
      </c>
      <c r="B66" s="423"/>
      <c r="C66" s="10" t="s">
        <v>1401</v>
      </c>
      <c r="D66" s="346" t="s">
        <v>1024</v>
      </c>
      <c r="E66" s="330"/>
      <c r="F66" s="7"/>
      <c r="G66" s="7" t="s">
        <v>200</v>
      </c>
      <c r="H66" s="7" t="s">
        <v>200</v>
      </c>
      <c r="I66" s="10"/>
      <c r="J66" s="7" t="s">
        <v>1025</v>
      </c>
      <c r="K66" s="7" t="s">
        <v>200</v>
      </c>
      <c r="L66" s="8" t="s">
        <v>1026</v>
      </c>
      <c r="M66" s="10" t="s">
        <v>1027</v>
      </c>
      <c r="N66" s="225">
        <v>32643</v>
      </c>
      <c r="O66" s="90">
        <f t="shared" ca="1" si="3"/>
        <v>35</v>
      </c>
      <c r="P66" s="10" t="s">
        <v>189</v>
      </c>
      <c r="Q66" s="87" t="s">
        <v>301</v>
      </c>
      <c r="R66" s="65">
        <v>1</v>
      </c>
      <c r="S66" s="65">
        <v>5</v>
      </c>
      <c r="T66" s="65">
        <v>15</v>
      </c>
      <c r="U66" s="65" t="s">
        <v>302</v>
      </c>
      <c r="V66" s="10" t="s">
        <v>1028</v>
      </c>
      <c r="W66" s="8" t="s">
        <v>1029</v>
      </c>
      <c r="X66" s="95"/>
      <c r="Y66" s="95" t="s">
        <v>200</v>
      </c>
      <c r="Z66" s="78"/>
      <c r="AA66" s="125"/>
    </row>
    <row r="67" spans="1:27" ht="13.2" customHeight="1" x14ac:dyDescent="0.2">
      <c r="A67" s="329">
        <v>38</v>
      </c>
      <c r="B67" s="423"/>
      <c r="C67" s="10" t="s">
        <v>1292</v>
      </c>
      <c r="D67" s="346" t="s">
        <v>339</v>
      </c>
      <c r="E67" s="330"/>
      <c r="F67" s="7" t="s">
        <v>200</v>
      </c>
      <c r="G67" s="7" t="s">
        <v>200</v>
      </c>
      <c r="H67" s="7" t="s">
        <v>200</v>
      </c>
      <c r="I67" s="10"/>
      <c r="J67" s="7" t="s">
        <v>1038</v>
      </c>
      <c r="K67" s="7" t="s">
        <v>200</v>
      </c>
      <c r="L67" s="8" t="s">
        <v>1039</v>
      </c>
      <c r="M67" s="10" t="s">
        <v>1040</v>
      </c>
      <c r="N67" s="225">
        <v>25235</v>
      </c>
      <c r="O67" s="90">
        <f t="shared" ref="O67" ca="1" si="9">DATEDIF(N67,N$2,"Y")</f>
        <v>56</v>
      </c>
      <c r="P67" s="10" t="s">
        <v>189</v>
      </c>
      <c r="Q67" s="87" t="s">
        <v>300</v>
      </c>
      <c r="R67" s="65">
        <v>44</v>
      </c>
      <c r="S67" s="65">
        <v>2</v>
      </c>
      <c r="T67" s="65">
        <v>1</v>
      </c>
      <c r="U67" s="65" t="s">
        <v>302</v>
      </c>
      <c r="V67" s="10" t="s">
        <v>1033</v>
      </c>
      <c r="W67" s="8" t="s">
        <v>1041</v>
      </c>
      <c r="X67" s="95"/>
      <c r="Y67" s="95" t="s">
        <v>200</v>
      </c>
      <c r="Z67" s="78"/>
      <c r="AA67" s="125"/>
    </row>
    <row r="68" spans="1:27" ht="13.2" customHeight="1" x14ac:dyDescent="0.2">
      <c r="A68" s="329">
        <v>30</v>
      </c>
      <c r="B68" s="423"/>
      <c r="C68" s="10" t="s">
        <v>1396</v>
      </c>
      <c r="D68" s="346" t="s">
        <v>36</v>
      </c>
      <c r="E68" s="330"/>
      <c r="F68" s="7" t="s">
        <v>200</v>
      </c>
      <c r="G68" s="7" t="s">
        <v>200</v>
      </c>
      <c r="H68" s="7" t="s">
        <v>200</v>
      </c>
      <c r="I68" s="10"/>
      <c r="J68" s="7" t="s">
        <v>1034</v>
      </c>
      <c r="K68" s="7" t="s">
        <v>200</v>
      </c>
      <c r="L68" s="8" t="s">
        <v>1035</v>
      </c>
      <c r="M68" s="10" t="s">
        <v>1036</v>
      </c>
      <c r="N68" s="225">
        <v>18114</v>
      </c>
      <c r="O68" s="90">
        <f t="shared" ca="1" si="3"/>
        <v>75</v>
      </c>
      <c r="P68" s="10" t="s">
        <v>189</v>
      </c>
      <c r="Q68" s="87" t="s">
        <v>300</v>
      </c>
      <c r="R68" s="65">
        <v>24</v>
      </c>
      <c r="S68" s="65">
        <v>8</v>
      </c>
      <c r="T68" s="65">
        <v>4</v>
      </c>
      <c r="U68" s="65" t="s">
        <v>302</v>
      </c>
      <c r="V68" s="10" t="s">
        <v>1033</v>
      </c>
      <c r="W68" s="8" t="s">
        <v>1037</v>
      </c>
      <c r="X68" s="95"/>
      <c r="Y68" s="95" t="s">
        <v>200</v>
      </c>
      <c r="Z68" s="78"/>
      <c r="AA68" s="125"/>
    </row>
    <row r="69" spans="1:27" ht="13.2" customHeight="1" x14ac:dyDescent="0.2">
      <c r="A69" s="337">
        <v>41</v>
      </c>
      <c r="B69" s="415"/>
      <c r="C69" s="128" t="s">
        <v>1414</v>
      </c>
      <c r="D69" s="357" t="s">
        <v>793</v>
      </c>
      <c r="E69" s="338"/>
      <c r="F69" s="93" t="s">
        <v>200</v>
      </c>
      <c r="G69" s="93" t="s">
        <v>200</v>
      </c>
      <c r="H69" s="93" t="s">
        <v>200</v>
      </c>
      <c r="I69" s="93"/>
      <c r="J69" s="54" t="s">
        <v>1030</v>
      </c>
      <c r="K69" s="54" t="s">
        <v>200</v>
      </c>
      <c r="L69" s="31" t="s">
        <v>1031</v>
      </c>
      <c r="M69" s="83" t="s">
        <v>1032</v>
      </c>
      <c r="N69" s="223">
        <v>16381</v>
      </c>
      <c r="O69" s="91">
        <f t="shared" ref="O69:O71" ca="1" si="10">DATEDIF(N69,N$2,"Y")</f>
        <v>80</v>
      </c>
      <c r="P69" s="83" t="s">
        <v>189</v>
      </c>
      <c r="Q69" s="53" t="s">
        <v>300</v>
      </c>
      <c r="R69" s="64">
        <v>19</v>
      </c>
      <c r="S69" s="64">
        <v>11</v>
      </c>
      <c r="T69" s="64">
        <v>5</v>
      </c>
      <c r="U69" s="64" t="s">
        <v>302</v>
      </c>
      <c r="V69" s="83" t="s">
        <v>1033</v>
      </c>
      <c r="W69" s="8" t="s">
        <v>1037</v>
      </c>
      <c r="X69" s="128"/>
      <c r="Y69" s="128" t="s">
        <v>200</v>
      </c>
      <c r="Z69" s="93"/>
      <c r="AA69" s="137"/>
    </row>
    <row r="70" spans="1:27" x14ac:dyDescent="0.2">
      <c r="A70" s="437">
        <v>42</v>
      </c>
      <c r="B70" s="423" t="s">
        <v>555</v>
      </c>
      <c r="C70" s="431" t="s">
        <v>1388</v>
      </c>
      <c r="D70" s="323" t="s">
        <v>49</v>
      </c>
      <c r="E70" s="339"/>
      <c r="F70" s="52"/>
      <c r="G70" s="52" t="s">
        <v>200</v>
      </c>
      <c r="H70" s="52" t="s">
        <v>200</v>
      </c>
      <c r="I70" s="52"/>
      <c r="J70" s="52" t="s">
        <v>469</v>
      </c>
      <c r="K70" s="52" t="s">
        <v>200</v>
      </c>
      <c r="L70" s="71" t="s">
        <v>1108</v>
      </c>
      <c r="M70" s="52" t="s">
        <v>468</v>
      </c>
      <c r="N70" s="222">
        <v>29969</v>
      </c>
      <c r="O70" s="88">
        <f t="shared" ca="1" si="10"/>
        <v>43</v>
      </c>
      <c r="P70" s="52" t="s">
        <v>195</v>
      </c>
      <c r="Q70" s="51" t="s">
        <v>316</v>
      </c>
      <c r="R70" s="66">
        <v>57</v>
      </c>
      <c r="S70" s="66">
        <v>1</v>
      </c>
      <c r="T70" s="66">
        <v>18</v>
      </c>
      <c r="U70" s="66" t="s">
        <v>984</v>
      </c>
      <c r="V70" s="52" t="s">
        <v>6</v>
      </c>
      <c r="W70" s="77" t="s">
        <v>1110</v>
      </c>
      <c r="X70" s="52"/>
      <c r="Y70" s="52" t="s">
        <v>188</v>
      </c>
      <c r="Z70" s="52"/>
      <c r="AA70" s="52"/>
    </row>
    <row r="71" spans="1:27" ht="18.600000000000001" thickBot="1" x14ac:dyDescent="0.25">
      <c r="A71" s="474"/>
      <c r="B71" s="415"/>
      <c r="C71" s="475"/>
      <c r="D71" s="355"/>
      <c r="E71" s="168"/>
      <c r="F71" s="93"/>
      <c r="G71" s="93"/>
      <c r="H71" s="93"/>
      <c r="I71" s="93" t="s">
        <v>200</v>
      </c>
      <c r="J71" s="93" t="s">
        <v>1107</v>
      </c>
      <c r="K71" s="93"/>
      <c r="L71" s="132" t="s">
        <v>1109</v>
      </c>
      <c r="M71" s="81" t="s">
        <v>806</v>
      </c>
      <c r="N71" s="224">
        <v>31314</v>
      </c>
      <c r="O71" s="135">
        <f t="shared" ca="1" si="10"/>
        <v>39</v>
      </c>
      <c r="P71" s="81" t="s">
        <v>190</v>
      </c>
      <c r="Q71" s="86" t="s">
        <v>316</v>
      </c>
      <c r="R71" s="63">
        <v>60</v>
      </c>
      <c r="S71" s="63">
        <v>9</v>
      </c>
      <c r="T71" s="63">
        <v>24</v>
      </c>
      <c r="U71" s="63" t="s">
        <v>847</v>
      </c>
      <c r="V71" s="81" t="s">
        <v>6</v>
      </c>
      <c r="W71" s="168" t="s">
        <v>1111</v>
      </c>
      <c r="X71" s="81"/>
      <c r="Y71" s="81"/>
      <c r="Z71" s="81"/>
      <c r="AA71" s="81"/>
    </row>
    <row r="72" spans="1:27" ht="15" customHeight="1" x14ac:dyDescent="0.2">
      <c r="A72" s="472" t="s">
        <v>870</v>
      </c>
      <c r="B72" s="406" t="s">
        <v>524</v>
      </c>
      <c r="C72" s="76" t="s">
        <v>172</v>
      </c>
      <c r="D72" s="483" t="s">
        <v>173</v>
      </c>
      <c r="E72" s="49" t="s">
        <v>174</v>
      </c>
      <c r="F72" s="410" t="s">
        <v>175</v>
      </c>
      <c r="G72" s="106" t="s">
        <v>311</v>
      </c>
      <c r="H72" s="106" t="s">
        <v>312</v>
      </c>
      <c r="I72" s="106" t="s">
        <v>314</v>
      </c>
      <c r="J72" s="73"/>
      <c r="K72" s="406" t="s">
        <v>171</v>
      </c>
      <c r="L72" s="408" t="s">
        <v>564</v>
      </c>
      <c r="M72" s="410" t="s">
        <v>170</v>
      </c>
      <c r="N72" s="412" t="s">
        <v>166</v>
      </c>
      <c r="O72" s="447" t="s">
        <v>167</v>
      </c>
      <c r="P72" s="410" t="s">
        <v>168</v>
      </c>
      <c r="Q72" s="73"/>
      <c r="R72" s="59"/>
      <c r="S72" s="59"/>
      <c r="T72" s="59"/>
      <c r="U72" s="59"/>
      <c r="V72" s="452" t="s">
        <v>169</v>
      </c>
      <c r="W72" s="452"/>
      <c r="X72" s="76" t="s">
        <v>176</v>
      </c>
      <c r="Y72" s="453" t="s">
        <v>177</v>
      </c>
      <c r="Z72" s="454"/>
      <c r="AA72" s="25" t="s">
        <v>179</v>
      </c>
    </row>
    <row r="73" spans="1:27" ht="15" customHeight="1" thickBot="1" x14ac:dyDescent="0.25">
      <c r="A73" s="473"/>
      <c r="B73" s="407"/>
      <c r="C73" s="48" t="s">
        <v>163</v>
      </c>
      <c r="D73" s="484"/>
      <c r="E73" s="94" t="s">
        <v>181</v>
      </c>
      <c r="F73" s="411"/>
      <c r="G73" s="105"/>
      <c r="H73" s="107" t="s">
        <v>313</v>
      </c>
      <c r="I73" s="107" t="s">
        <v>315</v>
      </c>
      <c r="J73" s="103" t="s">
        <v>304</v>
      </c>
      <c r="K73" s="407"/>
      <c r="L73" s="409"/>
      <c r="M73" s="411"/>
      <c r="N73" s="413"/>
      <c r="O73" s="448"/>
      <c r="P73" s="411"/>
      <c r="Q73" s="455" t="s">
        <v>304</v>
      </c>
      <c r="R73" s="456"/>
      <c r="S73" s="456"/>
      <c r="T73" s="456"/>
      <c r="U73" s="457"/>
      <c r="V73" s="79" t="s">
        <v>180</v>
      </c>
      <c r="W73" s="48" t="s">
        <v>178</v>
      </c>
      <c r="X73" s="48" t="s">
        <v>163</v>
      </c>
      <c r="Y73" s="48" t="s">
        <v>182</v>
      </c>
      <c r="Z73" s="79" t="s">
        <v>140</v>
      </c>
      <c r="AA73" s="102" t="s">
        <v>183</v>
      </c>
    </row>
    <row r="74" spans="1:27" ht="13.2" customHeight="1" x14ac:dyDescent="0.2">
      <c r="A74" s="439">
        <v>43</v>
      </c>
      <c r="B74" s="423" t="s">
        <v>31</v>
      </c>
      <c r="C74" s="505" t="s">
        <v>1350</v>
      </c>
      <c r="D74" s="352" t="s">
        <v>36</v>
      </c>
      <c r="E74" s="30" t="s">
        <v>802</v>
      </c>
      <c r="F74" s="82" t="s">
        <v>185</v>
      </c>
      <c r="G74" s="81" t="s">
        <v>200</v>
      </c>
      <c r="H74" s="81"/>
      <c r="I74" s="81"/>
      <c r="J74" s="81" t="s">
        <v>423</v>
      </c>
      <c r="K74" s="81" t="s">
        <v>185</v>
      </c>
      <c r="L74" s="72" t="s">
        <v>32</v>
      </c>
      <c r="M74" s="52" t="s">
        <v>35</v>
      </c>
      <c r="N74" s="222">
        <v>24105</v>
      </c>
      <c r="O74" s="88">
        <f t="shared" ca="1" si="3"/>
        <v>59</v>
      </c>
      <c r="P74" s="52" t="s">
        <v>195</v>
      </c>
      <c r="Q74" s="51" t="s">
        <v>316</v>
      </c>
      <c r="R74" s="66">
        <v>40</v>
      </c>
      <c r="S74" s="66">
        <v>12</v>
      </c>
      <c r="T74" s="66">
        <v>29</v>
      </c>
      <c r="U74" s="66" t="s">
        <v>302</v>
      </c>
      <c r="V74" s="52" t="s">
        <v>33</v>
      </c>
      <c r="W74" s="71" t="s">
        <v>34</v>
      </c>
      <c r="X74" s="3"/>
      <c r="Y74" s="3" t="s">
        <v>200</v>
      </c>
      <c r="Z74" s="52"/>
      <c r="AA74" s="140"/>
    </row>
    <row r="75" spans="1:27" ht="13.2" customHeight="1" x14ac:dyDescent="0.2">
      <c r="A75" s="437"/>
      <c r="B75" s="423"/>
      <c r="C75" s="431"/>
      <c r="D75" s="346"/>
      <c r="E75" s="9"/>
      <c r="F75" s="10"/>
      <c r="G75" s="7"/>
      <c r="H75" s="7" t="s">
        <v>200</v>
      </c>
      <c r="I75" s="7"/>
      <c r="J75" s="7" t="s">
        <v>1099</v>
      </c>
      <c r="K75" s="7"/>
      <c r="L75" s="8" t="s">
        <v>1101</v>
      </c>
      <c r="M75" s="10" t="s">
        <v>1102</v>
      </c>
      <c r="N75" s="225">
        <v>25621</v>
      </c>
      <c r="O75" s="90">
        <f t="shared" ref="O75" ca="1" si="11">DATEDIF(N75,N$2,"Y")</f>
        <v>54</v>
      </c>
      <c r="P75" s="7" t="s">
        <v>190</v>
      </c>
      <c r="Q75" s="87" t="s">
        <v>316</v>
      </c>
      <c r="R75" s="65">
        <v>45</v>
      </c>
      <c r="S75" s="65">
        <v>2</v>
      </c>
      <c r="T75" s="65">
        <v>22</v>
      </c>
      <c r="U75" s="65" t="s">
        <v>847</v>
      </c>
      <c r="V75" s="7" t="s">
        <v>1240</v>
      </c>
      <c r="W75" s="8" t="s">
        <v>1103</v>
      </c>
      <c r="X75" s="10"/>
      <c r="Y75" s="10"/>
      <c r="Z75" s="7"/>
      <c r="AA75" s="125"/>
    </row>
    <row r="76" spans="1:27" ht="13.2" customHeight="1" x14ac:dyDescent="0.2">
      <c r="A76" s="463"/>
      <c r="B76" s="423"/>
      <c r="C76" s="475"/>
      <c r="D76" s="346"/>
      <c r="E76" s="9"/>
      <c r="F76" s="10"/>
      <c r="G76" s="7"/>
      <c r="H76" s="7" t="s">
        <v>200</v>
      </c>
      <c r="I76" s="7"/>
      <c r="J76" s="7" t="s">
        <v>1100</v>
      </c>
      <c r="K76" s="7"/>
      <c r="L76" s="8" t="s">
        <v>1104</v>
      </c>
      <c r="M76" s="10"/>
      <c r="N76" s="225">
        <v>33260</v>
      </c>
      <c r="O76" s="90">
        <f t="shared" ca="1" si="3"/>
        <v>34</v>
      </c>
      <c r="P76" s="7" t="s">
        <v>190</v>
      </c>
      <c r="Q76" s="87" t="s">
        <v>316</v>
      </c>
      <c r="R76" s="65">
        <v>3</v>
      </c>
      <c r="S76" s="65">
        <v>1</v>
      </c>
      <c r="T76" s="65">
        <v>22</v>
      </c>
      <c r="U76" s="65" t="s">
        <v>847</v>
      </c>
      <c r="V76" s="7" t="s">
        <v>1241</v>
      </c>
      <c r="W76" s="8" t="s">
        <v>1106</v>
      </c>
      <c r="X76" s="10"/>
      <c r="Y76" s="10"/>
      <c r="Z76" s="7"/>
      <c r="AA76" s="125"/>
    </row>
    <row r="77" spans="1:27" ht="13.2" customHeight="1" x14ac:dyDescent="0.2">
      <c r="A77" s="309">
        <v>44</v>
      </c>
      <c r="B77" s="464" t="s">
        <v>15</v>
      </c>
      <c r="C77" s="210" t="s">
        <v>1319</v>
      </c>
      <c r="D77" s="358" t="s">
        <v>20</v>
      </c>
      <c r="E77" s="1" t="s">
        <v>822</v>
      </c>
      <c r="F77" s="3" t="s">
        <v>188</v>
      </c>
      <c r="G77" s="52" t="s">
        <v>188</v>
      </c>
      <c r="H77" s="52"/>
      <c r="I77" s="52"/>
      <c r="J77" s="52" t="s">
        <v>309</v>
      </c>
      <c r="K77" s="52" t="s">
        <v>185</v>
      </c>
      <c r="L77" s="2" t="s">
        <v>16</v>
      </c>
      <c r="M77" s="3" t="s">
        <v>19</v>
      </c>
      <c r="N77" s="222">
        <v>23684</v>
      </c>
      <c r="O77" s="88">
        <f t="shared" ref="O77:O86" ca="1" si="12">DATEDIF(N77,N$2,"Y")</f>
        <v>60</v>
      </c>
      <c r="P77" s="3" t="s">
        <v>1105</v>
      </c>
      <c r="Q77" s="51" t="s">
        <v>300</v>
      </c>
      <c r="R77" s="88">
        <v>39</v>
      </c>
      <c r="S77" s="88">
        <v>11</v>
      </c>
      <c r="T77" s="88">
        <v>3</v>
      </c>
      <c r="U77" s="88" t="s">
        <v>303</v>
      </c>
      <c r="V77" s="3" t="s">
        <v>17</v>
      </c>
      <c r="W77" s="2" t="s">
        <v>18</v>
      </c>
      <c r="X77" s="3"/>
      <c r="Y77" s="3" t="s">
        <v>200</v>
      </c>
      <c r="Z77" s="52"/>
      <c r="AA77" s="140"/>
    </row>
    <row r="78" spans="1:27" ht="13.2" customHeight="1" x14ac:dyDescent="0.2">
      <c r="A78" s="310">
        <v>45</v>
      </c>
      <c r="B78" s="429"/>
      <c r="C78" s="211"/>
      <c r="D78" s="359" t="s">
        <v>201</v>
      </c>
      <c r="E78" s="80" t="s">
        <v>821</v>
      </c>
      <c r="F78" s="54" t="s">
        <v>188</v>
      </c>
      <c r="G78" s="54"/>
      <c r="H78" s="54" t="s">
        <v>188</v>
      </c>
      <c r="I78" s="54"/>
      <c r="J78" s="54" t="s">
        <v>310</v>
      </c>
      <c r="K78" s="54" t="s">
        <v>185</v>
      </c>
      <c r="L78" s="17" t="s">
        <v>297</v>
      </c>
      <c r="M78" s="54" t="s">
        <v>299</v>
      </c>
      <c r="N78" s="223">
        <v>34131</v>
      </c>
      <c r="O78" s="91">
        <f t="shared" ca="1" si="12"/>
        <v>31</v>
      </c>
      <c r="P78" s="54" t="s">
        <v>195</v>
      </c>
      <c r="Q78" s="53" t="s">
        <v>301</v>
      </c>
      <c r="R78" s="91">
        <v>5</v>
      </c>
      <c r="S78" s="91">
        <v>6</v>
      </c>
      <c r="T78" s="91">
        <v>11</v>
      </c>
      <c r="U78" s="91" t="s">
        <v>302</v>
      </c>
      <c r="V78" s="54" t="s">
        <v>298</v>
      </c>
      <c r="W78" s="17" t="s">
        <v>18</v>
      </c>
      <c r="X78" s="31"/>
      <c r="Y78" s="54" t="s">
        <v>200</v>
      </c>
      <c r="Z78" s="54"/>
      <c r="AA78" s="141"/>
    </row>
    <row r="79" spans="1:27" ht="15" customHeight="1" x14ac:dyDescent="0.2">
      <c r="A79" s="308">
        <v>46</v>
      </c>
      <c r="B79" s="464" t="s">
        <v>553</v>
      </c>
      <c r="C79" s="162" t="s">
        <v>1367</v>
      </c>
      <c r="D79" s="356" t="s">
        <v>28</v>
      </c>
      <c r="E79" s="71"/>
      <c r="F79" s="71"/>
      <c r="G79" s="3" t="s">
        <v>200</v>
      </c>
      <c r="H79" s="3" t="s">
        <v>200</v>
      </c>
      <c r="I79" s="3"/>
      <c r="J79" s="3" t="s">
        <v>415</v>
      </c>
      <c r="K79" s="52" t="s">
        <v>185</v>
      </c>
      <c r="L79" s="71" t="s">
        <v>29</v>
      </c>
      <c r="M79" s="52" t="s">
        <v>417</v>
      </c>
      <c r="N79" s="222">
        <v>27121</v>
      </c>
      <c r="O79" s="88">
        <f t="shared" ca="1" si="12"/>
        <v>50</v>
      </c>
      <c r="P79" s="52" t="s">
        <v>187</v>
      </c>
      <c r="Q79" s="51" t="s">
        <v>316</v>
      </c>
      <c r="R79" s="66">
        <v>49</v>
      </c>
      <c r="S79" s="66">
        <v>4</v>
      </c>
      <c r="T79" s="66">
        <v>2</v>
      </c>
      <c r="U79" s="66" t="s">
        <v>303</v>
      </c>
      <c r="V79" s="52" t="s">
        <v>416</v>
      </c>
      <c r="W79" s="163" t="s">
        <v>767</v>
      </c>
      <c r="X79" s="2"/>
      <c r="Y79" s="52" t="s">
        <v>188</v>
      </c>
      <c r="Z79" s="52"/>
      <c r="AA79" s="140"/>
    </row>
    <row r="80" spans="1:27" ht="15" customHeight="1" x14ac:dyDescent="0.2">
      <c r="A80" s="438">
        <v>47</v>
      </c>
      <c r="B80" s="470"/>
      <c r="C80" s="146" t="s">
        <v>1368</v>
      </c>
      <c r="D80" s="347" t="s">
        <v>28</v>
      </c>
      <c r="E80" s="6"/>
      <c r="F80" s="6"/>
      <c r="G80" s="10"/>
      <c r="H80" s="10"/>
      <c r="I80" s="10" t="s">
        <v>705</v>
      </c>
      <c r="J80" s="10" t="s">
        <v>422</v>
      </c>
      <c r="K80" s="7"/>
      <c r="L80" s="6" t="s">
        <v>418</v>
      </c>
      <c r="M80" s="7" t="s">
        <v>420</v>
      </c>
      <c r="N80" s="225">
        <v>17264</v>
      </c>
      <c r="O80" s="90">
        <f t="shared" ca="1" si="12"/>
        <v>77</v>
      </c>
      <c r="P80" s="7" t="s">
        <v>195</v>
      </c>
      <c r="Q80" s="87" t="s">
        <v>316</v>
      </c>
      <c r="R80" s="65">
        <v>22</v>
      </c>
      <c r="S80" s="65">
        <v>4</v>
      </c>
      <c r="T80" s="65">
        <v>7</v>
      </c>
      <c r="U80" s="65" t="s">
        <v>302</v>
      </c>
      <c r="V80" s="7" t="s">
        <v>421</v>
      </c>
      <c r="W80" s="6" t="s">
        <v>419</v>
      </c>
      <c r="X80" s="8"/>
      <c r="Y80" s="7"/>
      <c r="Z80" s="7"/>
      <c r="AA80" s="139"/>
    </row>
    <row r="81" spans="1:27" ht="15" customHeight="1" x14ac:dyDescent="0.2">
      <c r="A81" s="474"/>
      <c r="B81" s="429"/>
      <c r="C81" s="110"/>
      <c r="D81" s="360"/>
      <c r="E81" s="80"/>
      <c r="F81" s="54"/>
      <c r="G81" s="83"/>
      <c r="H81" s="83"/>
      <c r="I81" s="10" t="s">
        <v>188</v>
      </c>
      <c r="J81" s="83" t="s">
        <v>1051</v>
      </c>
      <c r="K81" s="54"/>
      <c r="L81" s="17" t="s">
        <v>1052</v>
      </c>
      <c r="M81" s="54" t="s">
        <v>1053</v>
      </c>
      <c r="N81" s="223">
        <v>38591</v>
      </c>
      <c r="O81" s="91">
        <f t="shared" ca="1" si="12"/>
        <v>19</v>
      </c>
      <c r="P81" s="54" t="s">
        <v>190</v>
      </c>
      <c r="Q81" s="53" t="s">
        <v>301</v>
      </c>
      <c r="R81" s="64">
        <v>17</v>
      </c>
      <c r="S81" s="64">
        <v>8</v>
      </c>
      <c r="T81" s="64">
        <v>27</v>
      </c>
      <c r="U81" s="64" t="s">
        <v>302</v>
      </c>
      <c r="V81" s="54" t="s">
        <v>416</v>
      </c>
      <c r="W81" s="164" t="s">
        <v>767</v>
      </c>
      <c r="X81" s="31"/>
      <c r="Y81" s="54" t="s">
        <v>200</v>
      </c>
      <c r="Z81" s="54"/>
      <c r="AA81" s="54" t="s">
        <v>200</v>
      </c>
    </row>
    <row r="82" spans="1:27" ht="15" customHeight="1" x14ac:dyDescent="0.2">
      <c r="A82" s="436">
        <v>48</v>
      </c>
      <c r="B82" s="92" t="s">
        <v>37</v>
      </c>
      <c r="C82" s="459" t="s">
        <v>1353</v>
      </c>
      <c r="D82" s="356" t="s">
        <v>20</v>
      </c>
      <c r="E82" s="77" t="s">
        <v>774</v>
      </c>
      <c r="F82" s="52" t="s">
        <v>185</v>
      </c>
      <c r="G82" s="52" t="s">
        <v>200</v>
      </c>
      <c r="H82" s="52"/>
      <c r="I82" s="52"/>
      <c r="J82" s="52" t="s">
        <v>424</v>
      </c>
      <c r="K82" s="52" t="s">
        <v>185</v>
      </c>
      <c r="L82" s="71" t="s">
        <v>38</v>
      </c>
      <c r="M82" s="52" t="s">
        <v>41</v>
      </c>
      <c r="N82" s="222">
        <v>13640</v>
      </c>
      <c r="O82" s="88">
        <f t="shared" ca="1" si="12"/>
        <v>87</v>
      </c>
      <c r="P82" s="52" t="s">
        <v>184</v>
      </c>
      <c r="Q82" s="51" t="s">
        <v>316</v>
      </c>
      <c r="R82" s="66">
        <v>12</v>
      </c>
      <c r="S82" s="66">
        <v>5</v>
      </c>
      <c r="T82" s="66">
        <v>5</v>
      </c>
      <c r="U82" s="66" t="s">
        <v>302</v>
      </c>
      <c r="V82" s="52" t="s">
        <v>39</v>
      </c>
      <c r="W82" s="71" t="s">
        <v>40</v>
      </c>
      <c r="X82" s="52"/>
      <c r="Y82" s="52" t="s">
        <v>200</v>
      </c>
      <c r="Z82" s="52"/>
      <c r="AA82" s="140"/>
    </row>
    <row r="83" spans="1:27" ht="15" customHeight="1" x14ac:dyDescent="0.2">
      <c r="A83" s="437"/>
      <c r="B83" s="28"/>
      <c r="C83" s="431"/>
      <c r="D83" s="348"/>
      <c r="E83" s="5"/>
      <c r="F83" s="7"/>
      <c r="G83" s="7"/>
      <c r="H83" s="7" t="s">
        <v>200</v>
      </c>
      <c r="I83" s="7"/>
      <c r="J83" s="7" t="s">
        <v>425</v>
      </c>
      <c r="K83" s="7"/>
      <c r="L83" s="9" t="s">
        <v>209</v>
      </c>
      <c r="M83" s="7" t="s">
        <v>210</v>
      </c>
      <c r="N83" s="220">
        <v>24880</v>
      </c>
      <c r="O83" s="90">
        <f t="shared" ca="1" si="12"/>
        <v>57</v>
      </c>
      <c r="P83" s="7" t="s">
        <v>195</v>
      </c>
      <c r="Q83" s="87" t="s">
        <v>316</v>
      </c>
      <c r="R83" s="65">
        <v>43</v>
      </c>
      <c r="S83" s="65">
        <v>2</v>
      </c>
      <c r="T83" s="65">
        <v>12</v>
      </c>
      <c r="U83" s="65" t="s">
        <v>302</v>
      </c>
      <c r="V83" s="7" t="s">
        <v>329</v>
      </c>
      <c r="W83" s="5" t="s">
        <v>629</v>
      </c>
      <c r="X83" s="7"/>
      <c r="Y83" s="7"/>
      <c r="Z83" s="7"/>
      <c r="AA83" s="42"/>
    </row>
    <row r="84" spans="1:27" ht="15" customHeight="1" x14ac:dyDescent="0.2">
      <c r="A84" s="474"/>
      <c r="B84" s="97"/>
      <c r="C84" s="475"/>
      <c r="D84" s="361"/>
      <c r="E84" s="80"/>
      <c r="F84" s="54"/>
      <c r="G84" s="54"/>
      <c r="H84" s="54"/>
      <c r="I84" s="54" t="s">
        <v>200</v>
      </c>
      <c r="J84" s="54" t="s">
        <v>426</v>
      </c>
      <c r="K84" s="54"/>
      <c r="L84" s="16" t="s">
        <v>211</v>
      </c>
      <c r="M84" s="54" t="s">
        <v>212</v>
      </c>
      <c r="N84" s="229">
        <v>14671</v>
      </c>
      <c r="O84" s="91">
        <f t="shared" ca="1" si="12"/>
        <v>84</v>
      </c>
      <c r="P84" s="54" t="s">
        <v>190</v>
      </c>
      <c r="Q84" s="53" t="s">
        <v>316</v>
      </c>
      <c r="R84" s="64">
        <v>15</v>
      </c>
      <c r="S84" s="64">
        <v>3</v>
      </c>
      <c r="T84" s="64">
        <v>1</v>
      </c>
      <c r="U84" s="64" t="s">
        <v>303</v>
      </c>
      <c r="V84" s="54" t="s">
        <v>39</v>
      </c>
      <c r="W84" s="17" t="s">
        <v>40</v>
      </c>
      <c r="X84" s="54"/>
      <c r="Y84" s="54"/>
      <c r="Z84" s="54"/>
      <c r="AA84" s="141"/>
    </row>
    <row r="85" spans="1:27" ht="15" customHeight="1" x14ac:dyDescent="0.2">
      <c r="A85" s="462">
        <v>49</v>
      </c>
      <c r="B85" s="464" t="s">
        <v>1308</v>
      </c>
      <c r="C85" s="465" t="s">
        <v>1308</v>
      </c>
      <c r="D85" s="344" t="s">
        <v>110</v>
      </c>
      <c r="E85" s="71" t="s">
        <v>803</v>
      </c>
      <c r="F85" s="52" t="s">
        <v>185</v>
      </c>
      <c r="G85" s="52" t="s">
        <v>200</v>
      </c>
      <c r="H85" s="52"/>
      <c r="I85" s="52"/>
      <c r="J85" s="52" t="s">
        <v>355</v>
      </c>
      <c r="K85" s="71"/>
      <c r="L85" s="71" t="s">
        <v>106</v>
      </c>
      <c r="M85" s="52" t="s">
        <v>109</v>
      </c>
      <c r="N85" s="222">
        <v>18438</v>
      </c>
      <c r="O85" s="88">
        <f t="shared" ca="1" si="12"/>
        <v>74</v>
      </c>
      <c r="P85" s="52" t="s">
        <v>184</v>
      </c>
      <c r="Q85" s="51" t="s">
        <v>316</v>
      </c>
      <c r="R85" s="66">
        <v>25</v>
      </c>
      <c r="S85" s="66">
        <v>6</v>
      </c>
      <c r="T85" s="66">
        <v>24</v>
      </c>
      <c r="U85" s="66" t="s">
        <v>302</v>
      </c>
      <c r="V85" s="52" t="s">
        <v>107</v>
      </c>
      <c r="W85" s="71" t="s">
        <v>108</v>
      </c>
      <c r="X85" s="71"/>
      <c r="Y85" s="52" t="s">
        <v>200</v>
      </c>
      <c r="Z85" s="71"/>
      <c r="AA85" s="140"/>
    </row>
    <row r="86" spans="1:27" ht="15" customHeight="1" x14ac:dyDescent="0.2">
      <c r="A86" s="463"/>
      <c r="B86" s="429"/>
      <c r="C86" s="432"/>
      <c r="D86" s="322" t="s">
        <v>1006</v>
      </c>
      <c r="E86" s="17"/>
      <c r="F86" s="54"/>
      <c r="G86" s="54"/>
      <c r="H86" s="54"/>
      <c r="I86" s="54" t="s">
        <v>200</v>
      </c>
      <c r="J86" s="54" t="s">
        <v>356</v>
      </c>
      <c r="K86" s="17"/>
      <c r="L86" s="16" t="s">
        <v>278</v>
      </c>
      <c r="M86" s="54" t="s">
        <v>280</v>
      </c>
      <c r="N86" s="229">
        <v>24851</v>
      </c>
      <c r="O86" s="91">
        <f t="shared" ca="1" si="12"/>
        <v>57</v>
      </c>
      <c r="P86" s="54" t="s">
        <v>195</v>
      </c>
      <c r="Q86" s="53" t="s">
        <v>316</v>
      </c>
      <c r="R86" s="64">
        <v>43</v>
      </c>
      <c r="S86" s="64">
        <v>1</v>
      </c>
      <c r="T86" s="64">
        <v>14</v>
      </c>
      <c r="U86" s="64" t="s">
        <v>302</v>
      </c>
      <c r="V86" s="54" t="s">
        <v>137</v>
      </c>
      <c r="W86" s="80" t="s">
        <v>279</v>
      </c>
      <c r="X86" s="17"/>
      <c r="Y86" s="54"/>
      <c r="Z86" s="17"/>
      <c r="AA86" s="141"/>
    </row>
    <row r="87" spans="1:27" ht="15" customHeight="1" x14ac:dyDescent="0.2">
      <c r="A87" s="309">
        <v>50</v>
      </c>
      <c r="B87" s="414" t="s">
        <v>10</v>
      </c>
      <c r="C87" s="324" t="s">
        <v>1364</v>
      </c>
      <c r="D87" s="345" t="s">
        <v>36</v>
      </c>
      <c r="E87" s="1" t="s">
        <v>975</v>
      </c>
      <c r="F87" s="52" t="s">
        <v>200</v>
      </c>
      <c r="G87" s="52" t="s">
        <v>200</v>
      </c>
      <c r="H87" s="81" t="s">
        <v>200</v>
      </c>
      <c r="I87" s="81"/>
      <c r="J87" s="81" t="s">
        <v>400</v>
      </c>
      <c r="K87" s="81" t="s">
        <v>200</v>
      </c>
      <c r="L87" s="72" t="s">
        <v>11</v>
      </c>
      <c r="M87" s="81" t="s">
        <v>13</v>
      </c>
      <c r="N87" s="224">
        <v>16973</v>
      </c>
      <c r="O87" s="89">
        <f t="shared" ref="O87:O98" ca="1" si="13">DATEDIF(N87,N$2,"Y")</f>
        <v>78</v>
      </c>
      <c r="P87" s="81" t="s">
        <v>195</v>
      </c>
      <c r="Q87" s="86" t="s">
        <v>316</v>
      </c>
      <c r="R87" s="63">
        <v>21</v>
      </c>
      <c r="S87" s="63">
        <v>6</v>
      </c>
      <c r="T87" s="63">
        <v>20</v>
      </c>
      <c r="U87" s="63" t="s">
        <v>302</v>
      </c>
      <c r="V87" s="81" t="s">
        <v>401</v>
      </c>
      <c r="W87" s="72" t="s">
        <v>12</v>
      </c>
      <c r="X87" s="34"/>
      <c r="Y87" s="81" t="s">
        <v>185</v>
      </c>
      <c r="Z87" s="78"/>
      <c r="AA87" s="125"/>
    </row>
    <row r="88" spans="1:27" ht="15" customHeight="1" x14ac:dyDescent="0.2">
      <c r="A88" s="311">
        <v>51</v>
      </c>
      <c r="B88" s="423"/>
      <c r="C88" s="323" t="s">
        <v>1352</v>
      </c>
      <c r="D88" s="352" t="s">
        <v>663</v>
      </c>
      <c r="E88" s="30" t="s">
        <v>938</v>
      </c>
      <c r="F88" s="82" t="s">
        <v>200</v>
      </c>
      <c r="G88" s="7"/>
      <c r="H88" s="81" t="s">
        <v>200</v>
      </c>
      <c r="I88" s="81"/>
      <c r="J88" s="81" t="s">
        <v>784</v>
      </c>
      <c r="K88" s="81"/>
      <c r="L88" s="72" t="s">
        <v>785</v>
      </c>
      <c r="M88" s="81" t="s">
        <v>786</v>
      </c>
      <c r="N88" s="224">
        <v>37016</v>
      </c>
      <c r="O88" s="89">
        <f t="shared" ca="1" si="13"/>
        <v>23</v>
      </c>
      <c r="P88" s="81" t="s">
        <v>195</v>
      </c>
      <c r="Q88" s="86" t="s">
        <v>306</v>
      </c>
      <c r="R88" s="63">
        <v>13</v>
      </c>
      <c r="S88" s="63">
        <v>5</v>
      </c>
      <c r="T88" s="63">
        <v>5</v>
      </c>
      <c r="U88" s="63" t="s">
        <v>302</v>
      </c>
      <c r="V88" s="81" t="s">
        <v>598</v>
      </c>
      <c r="W88" s="72" t="s">
        <v>787</v>
      </c>
      <c r="X88" s="34"/>
      <c r="Y88" s="81" t="s">
        <v>185</v>
      </c>
      <c r="Z88" s="81"/>
      <c r="AA88" s="139"/>
    </row>
    <row r="89" spans="1:27" ht="15" customHeight="1" x14ac:dyDescent="0.2">
      <c r="A89" s="312">
        <v>52</v>
      </c>
      <c r="B89" s="423"/>
      <c r="C89" s="7" t="s">
        <v>1371</v>
      </c>
      <c r="D89" s="347" t="s">
        <v>203</v>
      </c>
      <c r="E89" s="5" t="s">
        <v>938</v>
      </c>
      <c r="F89" s="7" t="s">
        <v>185</v>
      </c>
      <c r="G89" s="7"/>
      <c r="H89" s="7" t="s">
        <v>200</v>
      </c>
      <c r="I89" s="7"/>
      <c r="J89" s="7" t="s">
        <v>940</v>
      </c>
      <c r="K89" s="7"/>
      <c r="L89" s="6" t="s">
        <v>941</v>
      </c>
      <c r="M89" s="7" t="s">
        <v>942</v>
      </c>
      <c r="N89" s="225">
        <v>35920</v>
      </c>
      <c r="O89" s="90">
        <f t="shared" ca="1" si="13"/>
        <v>26</v>
      </c>
      <c r="P89" s="7" t="s">
        <v>195</v>
      </c>
      <c r="Q89" s="87" t="s">
        <v>301</v>
      </c>
      <c r="R89" s="65">
        <v>10</v>
      </c>
      <c r="S89" s="65">
        <v>5</v>
      </c>
      <c r="T89" s="65">
        <v>5</v>
      </c>
      <c r="U89" s="65" t="s">
        <v>302</v>
      </c>
      <c r="V89" s="7" t="s">
        <v>1242</v>
      </c>
      <c r="W89" s="6" t="s">
        <v>943</v>
      </c>
      <c r="X89" s="8"/>
      <c r="Y89" s="7" t="s">
        <v>200</v>
      </c>
      <c r="Z89" s="7"/>
      <c r="AA89" s="42"/>
    </row>
    <row r="90" spans="1:27" ht="15" customHeight="1" x14ac:dyDescent="0.2">
      <c r="A90" s="311">
        <v>53</v>
      </c>
      <c r="B90" s="423"/>
      <c r="C90" s="7" t="s">
        <v>1351</v>
      </c>
      <c r="D90" s="347" t="s">
        <v>599</v>
      </c>
      <c r="E90" s="5" t="s">
        <v>944</v>
      </c>
      <c r="F90" s="7" t="s">
        <v>185</v>
      </c>
      <c r="G90" s="7"/>
      <c r="H90" s="7" t="s">
        <v>200</v>
      </c>
      <c r="I90" s="7"/>
      <c r="J90" s="7" t="s">
        <v>945</v>
      </c>
      <c r="K90" s="7"/>
      <c r="L90" s="6" t="s">
        <v>946</v>
      </c>
      <c r="M90" s="7" t="s">
        <v>404</v>
      </c>
      <c r="N90" s="225">
        <v>35118</v>
      </c>
      <c r="O90" s="90">
        <f t="shared" ca="1" si="13"/>
        <v>28</v>
      </c>
      <c r="P90" s="7" t="s">
        <v>195</v>
      </c>
      <c r="Q90" s="87" t="s">
        <v>301</v>
      </c>
      <c r="R90" s="65">
        <v>8</v>
      </c>
      <c r="S90" s="65">
        <v>2</v>
      </c>
      <c r="T90" s="65">
        <v>23</v>
      </c>
      <c r="U90" s="65" t="s">
        <v>302</v>
      </c>
      <c r="V90" s="7" t="s">
        <v>1243</v>
      </c>
      <c r="W90" s="6" t="s">
        <v>947</v>
      </c>
      <c r="X90" s="8"/>
      <c r="Y90" s="7" t="s">
        <v>185</v>
      </c>
      <c r="Z90" s="7"/>
      <c r="AA90" s="42"/>
    </row>
    <row r="91" spans="1:27" ht="15" customHeight="1" x14ac:dyDescent="0.2">
      <c r="A91" s="312">
        <v>54</v>
      </c>
      <c r="B91" s="423"/>
      <c r="C91" s="7" t="s">
        <v>1384</v>
      </c>
      <c r="D91" s="347" t="s">
        <v>412</v>
      </c>
      <c r="E91" s="5" t="s">
        <v>948</v>
      </c>
      <c r="F91" s="7" t="s">
        <v>185</v>
      </c>
      <c r="G91" s="7"/>
      <c r="H91" s="7" t="s">
        <v>200</v>
      </c>
      <c r="I91" s="7"/>
      <c r="J91" s="7" t="s">
        <v>949</v>
      </c>
      <c r="K91" s="7"/>
      <c r="L91" s="6" t="s">
        <v>950</v>
      </c>
      <c r="M91" s="7"/>
      <c r="N91" s="225">
        <v>27833</v>
      </c>
      <c r="O91" s="90">
        <f t="shared" ca="1" si="13"/>
        <v>48</v>
      </c>
      <c r="P91" s="7" t="s">
        <v>195</v>
      </c>
      <c r="Q91" s="87" t="s">
        <v>300</v>
      </c>
      <c r="R91" s="65">
        <v>51</v>
      </c>
      <c r="S91" s="65">
        <v>3</v>
      </c>
      <c r="T91" s="65">
        <v>14</v>
      </c>
      <c r="U91" s="65" t="s">
        <v>302</v>
      </c>
      <c r="V91" s="7" t="s">
        <v>1244</v>
      </c>
      <c r="W91" s="6" t="s">
        <v>951</v>
      </c>
      <c r="X91" s="8"/>
      <c r="Y91" s="7" t="s">
        <v>185</v>
      </c>
      <c r="Z91" s="7"/>
      <c r="AA91" s="42"/>
    </row>
    <row r="92" spans="1:27" ht="15" customHeight="1" x14ac:dyDescent="0.2">
      <c r="A92" s="311">
        <v>55</v>
      </c>
      <c r="B92" s="423"/>
      <c r="C92" s="7" t="s">
        <v>1296</v>
      </c>
      <c r="D92" s="347" t="s">
        <v>599</v>
      </c>
      <c r="E92" s="5" t="s">
        <v>952</v>
      </c>
      <c r="F92" s="7" t="s">
        <v>185</v>
      </c>
      <c r="G92" s="7"/>
      <c r="H92" s="7" t="s">
        <v>200</v>
      </c>
      <c r="I92" s="7"/>
      <c r="J92" s="7" t="s">
        <v>953</v>
      </c>
      <c r="K92" s="7"/>
      <c r="L92" s="6" t="s">
        <v>954</v>
      </c>
      <c r="M92" s="7" t="s">
        <v>955</v>
      </c>
      <c r="N92" s="225">
        <v>37109</v>
      </c>
      <c r="O92" s="90">
        <f t="shared" ca="1" si="13"/>
        <v>23</v>
      </c>
      <c r="P92" s="7" t="s">
        <v>195</v>
      </c>
      <c r="Q92" s="87" t="s">
        <v>301</v>
      </c>
      <c r="R92" s="65">
        <v>13</v>
      </c>
      <c r="S92" s="65">
        <v>8</v>
      </c>
      <c r="T92" s="65">
        <v>6</v>
      </c>
      <c r="U92" s="65" t="s">
        <v>302</v>
      </c>
      <c r="V92" s="81" t="s">
        <v>1245</v>
      </c>
      <c r="W92" s="72" t="s">
        <v>956</v>
      </c>
      <c r="X92" s="8"/>
      <c r="Y92" s="7" t="s">
        <v>185</v>
      </c>
      <c r="Z92" s="7"/>
      <c r="AA92" s="42"/>
    </row>
    <row r="93" spans="1:27" ht="15" customHeight="1" x14ac:dyDescent="0.2">
      <c r="A93" s="312">
        <v>56</v>
      </c>
      <c r="B93" s="423"/>
      <c r="C93" s="7" t="s">
        <v>1365</v>
      </c>
      <c r="D93" s="347" t="s">
        <v>1366</v>
      </c>
      <c r="E93" s="5"/>
      <c r="F93" s="7"/>
      <c r="G93" s="7"/>
      <c r="H93" s="7" t="s">
        <v>200</v>
      </c>
      <c r="I93" s="7"/>
      <c r="J93" s="7" t="s">
        <v>957</v>
      </c>
      <c r="K93" s="7"/>
      <c r="L93" s="9" t="s">
        <v>958</v>
      </c>
      <c r="M93" s="7" t="s">
        <v>959</v>
      </c>
      <c r="N93" s="220">
        <v>24162</v>
      </c>
      <c r="O93" s="90">
        <f t="shared" ca="1" si="13"/>
        <v>58</v>
      </c>
      <c r="P93" s="7" t="s">
        <v>195</v>
      </c>
      <c r="Q93" s="87" t="s">
        <v>300</v>
      </c>
      <c r="R93" s="65">
        <v>41</v>
      </c>
      <c r="S93" s="65">
        <v>2</v>
      </c>
      <c r="T93" s="65">
        <v>24</v>
      </c>
      <c r="U93" s="65" t="s">
        <v>302</v>
      </c>
      <c r="V93" s="7" t="s">
        <v>1246</v>
      </c>
      <c r="W93" s="5" t="s">
        <v>960</v>
      </c>
      <c r="X93" s="6"/>
      <c r="Y93" s="7" t="s">
        <v>185</v>
      </c>
      <c r="Z93" s="7"/>
      <c r="AA93" s="42"/>
    </row>
    <row r="94" spans="1:27" ht="15" customHeight="1" x14ac:dyDescent="0.2">
      <c r="A94" s="311">
        <v>57</v>
      </c>
      <c r="B94" s="423"/>
      <c r="C94" s="7" t="s">
        <v>1383</v>
      </c>
      <c r="D94" s="347" t="s">
        <v>199</v>
      </c>
      <c r="E94" s="5" t="s">
        <v>961</v>
      </c>
      <c r="F94" s="7" t="s">
        <v>185</v>
      </c>
      <c r="G94" s="7"/>
      <c r="H94" s="7" t="s">
        <v>200</v>
      </c>
      <c r="I94" s="7"/>
      <c r="J94" s="7" t="s">
        <v>962</v>
      </c>
      <c r="K94" s="7"/>
      <c r="L94" s="6" t="s">
        <v>963</v>
      </c>
      <c r="M94" s="7" t="s">
        <v>942</v>
      </c>
      <c r="N94" s="225">
        <v>36363</v>
      </c>
      <c r="O94" s="90">
        <f t="shared" ca="1" si="13"/>
        <v>25</v>
      </c>
      <c r="P94" s="7" t="s">
        <v>190</v>
      </c>
      <c r="Q94" s="87" t="s">
        <v>301</v>
      </c>
      <c r="R94" s="65">
        <v>11</v>
      </c>
      <c r="S94" s="65">
        <v>7</v>
      </c>
      <c r="T94" s="65">
        <v>22</v>
      </c>
      <c r="U94" s="65" t="s">
        <v>847</v>
      </c>
      <c r="V94" s="7" t="s">
        <v>1247</v>
      </c>
      <c r="W94" s="6" t="s">
        <v>965</v>
      </c>
      <c r="X94" s="8"/>
      <c r="Y94" s="7" t="s">
        <v>185</v>
      </c>
      <c r="Z94" s="7"/>
      <c r="AA94" s="42"/>
    </row>
    <row r="95" spans="1:27" ht="15" customHeight="1" x14ac:dyDescent="0.2">
      <c r="A95" s="312">
        <v>58</v>
      </c>
      <c r="B95" s="423"/>
      <c r="C95" s="7" t="s">
        <v>1343</v>
      </c>
      <c r="D95" s="347" t="s">
        <v>402</v>
      </c>
      <c r="E95" s="5" t="s">
        <v>782</v>
      </c>
      <c r="F95" s="7" t="s">
        <v>185</v>
      </c>
      <c r="G95" s="7"/>
      <c r="H95" s="7" t="s">
        <v>200</v>
      </c>
      <c r="I95" s="7"/>
      <c r="J95" s="7" t="s">
        <v>403</v>
      </c>
      <c r="K95" s="7"/>
      <c r="L95" s="6" t="s">
        <v>202</v>
      </c>
      <c r="M95" s="7" t="s">
        <v>404</v>
      </c>
      <c r="N95" s="225">
        <v>23147</v>
      </c>
      <c r="O95" s="90">
        <f t="shared" ca="1" si="13"/>
        <v>61</v>
      </c>
      <c r="P95" s="7" t="s">
        <v>195</v>
      </c>
      <c r="Q95" s="87" t="s">
        <v>316</v>
      </c>
      <c r="R95" s="65">
        <v>38</v>
      </c>
      <c r="S95" s="65">
        <v>5</v>
      </c>
      <c r="T95" s="65">
        <v>16</v>
      </c>
      <c r="U95" s="65" t="s">
        <v>302</v>
      </c>
      <c r="V95" s="7" t="s">
        <v>405</v>
      </c>
      <c r="W95" s="6" t="s">
        <v>964</v>
      </c>
      <c r="X95" s="8"/>
      <c r="Y95" s="7" t="s">
        <v>185</v>
      </c>
      <c r="Z95" s="7"/>
      <c r="AA95" s="42"/>
    </row>
    <row r="96" spans="1:27" ht="15" customHeight="1" x14ac:dyDescent="0.2">
      <c r="A96" s="311">
        <v>59</v>
      </c>
      <c r="B96" s="423"/>
      <c r="C96" s="7" t="s">
        <v>1340</v>
      </c>
      <c r="D96" s="362" t="s">
        <v>780</v>
      </c>
      <c r="E96" s="5" t="s">
        <v>939</v>
      </c>
      <c r="F96" s="7" t="s">
        <v>185</v>
      </c>
      <c r="G96" s="7"/>
      <c r="H96" s="7" t="s">
        <v>200</v>
      </c>
      <c r="I96" s="7"/>
      <c r="J96" s="7" t="s">
        <v>781</v>
      </c>
      <c r="K96" s="7"/>
      <c r="L96" s="6" t="s">
        <v>410</v>
      </c>
      <c r="M96" s="7" t="s">
        <v>411</v>
      </c>
      <c r="N96" s="225">
        <v>28215</v>
      </c>
      <c r="O96" s="90">
        <f t="shared" ca="1" si="13"/>
        <v>47</v>
      </c>
      <c r="P96" s="7" t="s">
        <v>195</v>
      </c>
      <c r="Q96" s="87" t="s">
        <v>316</v>
      </c>
      <c r="R96" s="65">
        <v>52</v>
      </c>
      <c r="S96" s="65">
        <v>3</v>
      </c>
      <c r="T96" s="65">
        <v>31</v>
      </c>
      <c r="U96" s="65" t="s">
        <v>302</v>
      </c>
      <c r="V96" s="7" t="s">
        <v>408</v>
      </c>
      <c r="W96" s="6" t="s">
        <v>779</v>
      </c>
      <c r="X96" s="8"/>
      <c r="Y96" s="7" t="s">
        <v>185</v>
      </c>
      <c r="Z96" s="7"/>
      <c r="AA96" s="42"/>
    </row>
    <row r="97" spans="1:27" ht="15" customHeight="1" x14ac:dyDescent="0.2">
      <c r="A97" s="312">
        <v>60</v>
      </c>
      <c r="B97" s="423"/>
      <c r="C97" s="7" t="s">
        <v>1360</v>
      </c>
      <c r="D97" s="362" t="s">
        <v>600</v>
      </c>
      <c r="E97" s="5" t="s">
        <v>778</v>
      </c>
      <c r="F97" s="7" t="s">
        <v>185</v>
      </c>
      <c r="G97" s="7"/>
      <c r="H97" s="7" t="s">
        <v>705</v>
      </c>
      <c r="I97" s="7"/>
      <c r="J97" s="81" t="s">
        <v>406</v>
      </c>
      <c r="K97" s="81"/>
      <c r="L97" s="72" t="s">
        <v>407</v>
      </c>
      <c r="M97" s="81" t="s">
        <v>409</v>
      </c>
      <c r="N97" s="224">
        <v>29872</v>
      </c>
      <c r="O97" s="89">
        <f t="shared" ca="1" si="13"/>
        <v>43</v>
      </c>
      <c r="P97" s="81" t="s">
        <v>190</v>
      </c>
      <c r="Q97" s="86" t="s">
        <v>316</v>
      </c>
      <c r="R97" s="63">
        <v>56</v>
      </c>
      <c r="S97" s="63">
        <v>10</v>
      </c>
      <c r="T97" s="63">
        <v>12</v>
      </c>
      <c r="U97" s="63" t="s">
        <v>303</v>
      </c>
      <c r="V97" s="81" t="s">
        <v>408</v>
      </c>
      <c r="W97" s="72" t="s">
        <v>779</v>
      </c>
      <c r="X97" s="8"/>
      <c r="Y97" s="7" t="s">
        <v>185</v>
      </c>
      <c r="Z97" s="7"/>
      <c r="AA97" s="42"/>
    </row>
    <row r="98" spans="1:27" ht="15" customHeight="1" x14ac:dyDescent="0.2">
      <c r="A98" s="311">
        <v>61</v>
      </c>
      <c r="B98" s="415"/>
      <c r="C98" s="54" t="s">
        <v>1400</v>
      </c>
      <c r="D98" s="322" t="s">
        <v>75</v>
      </c>
      <c r="E98" s="80" t="s">
        <v>783</v>
      </c>
      <c r="F98" s="54" t="s">
        <v>185</v>
      </c>
      <c r="G98" s="54"/>
      <c r="H98" s="54" t="s">
        <v>200</v>
      </c>
      <c r="I98" s="54"/>
      <c r="J98" s="54" t="s">
        <v>966</v>
      </c>
      <c r="K98" s="54"/>
      <c r="L98" s="17" t="s">
        <v>967</v>
      </c>
      <c r="M98" s="54" t="s">
        <v>942</v>
      </c>
      <c r="N98" s="223">
        <v>28401</v>
      </c>
      <c r="O98" s="91">
        <f t="shared" ca="1" si="13"/>
        <v>47</v>
      </c>
      <c r="P98" s="54" t="s">
        <v>190</v>
      </c>
      <c r="Q98" s="53" t="s">
        <v>300</v>
      </c>
      <c r="R98" s="64">
        <v>52</v>
      </c>
      <c r="S98" s="64">
        <v>10</v>
      </c>
      <c r="T98" s="64">
        <v>3</v>
      </c>
      <c r="U98" s="64" t="s">
        <v>847</v>
      </c>
      <c r="V98" s="54" t="s">
        <v>968</v>
      </c>
      <c r="W98" s="17" t="s">
        <v>969</v>
      </c>
      <c r="X98" s="26"/>
      <c r="Y98" s="74" t="s">
        <v>200</v>
      </c>
      <c r="Z98" s="74"/>
      <c r="AA98" s="27"/>
    </row>
    <row r="99" spans="1:27" x14ac:dyDescent="0.2">
      <c r="A99" s="309"/>
      <c r="B99" s="464" t="s">
        <v>554</v>
      </c>
      <c r="C99" s="81"/>
      <c r="D99" s="345"/>
      <c r="E99" s="84"/>
      <c r="F99" s="81"/>
      <c r="G99" s="81" t="s">
        <v>185</v>
      </c>
      <c r="H99" s="81"/>
      <c r="I99" s="81"/>
      <c r="J99" s="81" t="s">
        <v>515</v>
      </c>
      <c r="K99" s="7" t="s">
        <v>185</v>
      </c>
      <c r="L99" s="6" t="s">
        <v>46</v>
      </c>
      <c r="M99" s="7" t="s">
        <v>48</v>
      </c>
      <c r="N99" s="225">
        <v>28345</v>
      </c>
      <c r="O99" s="90">
        <f t="shared" ref="O99" ca="1" si="14">DATEDIF(N99,N$2,"Y")</f>
        <v>47</v>
      </c>
      <c r="P99" s="7" t="s">
        <v>184</v>
      </c>
      <c r="Q99" s="87" t="s">
        <v>316</v>
      </c>
      <c r="R99" s="65">
        <v>52</v>
      </c>
      <c r="S99" s="65">
        <v>8</v>
      </c>
      <c r="T99" s="65">
        <v>8</v>
      </c>
      <c r="U99" s="65" t="s">
        <v>302</v>
      </c>
      <c r="V99" s="7" t="s">
        <v>514</v>
      </c>
      <c r="W99" s="6" t="s">
        <v>47</v>
      </c>
      <c r="X99" s="8"/>
      <c r="Y99" s="7"/>
      <c r="Z99" s="7"/>
      <c r="AA99" s="42"/>
    </row>
    <row r="100" spans="1:27" ht="15" customHeight="1" x14ac:dyDescent="0.2">
      <c r="A100" s="437">
        <v>62</v>
      </c>
      <c r="B100" s="470"/>
      <c r="C100" s="471" t="s">
        <v>1362</v>
      </c>
      <c r="D100" s="347" t="s">
        <v>8</v>
      </c>
      <c r="E100" s="5" t="s">
        <v>902</v>
      </c>
      <c r="F100" s="7" t="s">
        <v>185</v>
      </c>
      <c r="G100" s="7"/>
      <c r="H100" s="7" t="s">
        <v>200</v>
      </c>
      <c r="I100" s="7"/>
      <c r="J100" s="7" t="s">
        <v>518</v>
      </c>
      <c r="K100" s="7"/>
      <c r="L100" s="6" t="s">
        <v>519</v>
      </c>
      <c r="M100" s="7" t="s">
        <v>520</v>
      </c>
      <c r="N100" s="225">
        <v>30281</v>
      </c>
      <c r="O100" s="90">
        <f t="shared" ref="O100:O104" ca="1" si="15">DATEDIF(N100,N$2,"Y")</f>
        <v>42</v>
      </c>
      <c r="P100" s="7" t="s">
        <v>190</v>
      </c>
      <c r="Q100" s="87" t="s">
        <v>316</v>
      </c>
      <c r="R100" s="65">
        <v>57</v>
      </c>
      <c r="S100" s="65">
        <v>11</v>
      </c>
      <c r="T100" s="65">
        <v>26</v>
      </c>
      <c r="U100" s="65" t="s">
        <v>303</v>
      </c>
      <c r="V100" s="7" t="s">
        <v>521</v>
      </c>
      <c r="W100" s="6" t="s">
        <v>52</v>
      </c>
      <c r="X100" s="6"/>
      <c r="Y100" s="7" t="s">
        <v>200</v>
      </c>
      <c r="Z100" s="7"/>
      <c r="AA100" s="42"/>
    </row>
    <row r="101" spans="1:27" ht="15" customHeight="1" x14ac:dyDescent="0.2">
      <c r="A101" s="439"/>
      <c r="B101" s="470"/>
      <c r="C101" s="430"/>
      <c r="D101" s="347"/>
      <c r="E101" s="5"/>
      <c r="F101" s="7"/>
      <c r="G101" s="7"/>
      <c r="H101" s="7"/>
      <c r="I101" s="7" t="s">
        <v>705</v>
      </c>
      <c r="J101" s="7" t="s">
        <v>522</v>
      </c>
      <c r="K101" s="7"/>
      <c r="L101" s="6" t="s">
        <v>523</v>
      </c>
      <c r="M101" s="7" t="s">
        <v>539</v>
      </c>
      <c r="N101" s="225">
        <v>37199</v>
      </c>
      <c r="O101" s="90">
        <f t="shared" ref="O101:O102" ca="1" si="16">DATEDIF(N101,N$2,"Y")</f>
        <v>23</v>
      </c>
      <c r="P101" s="7" t="s">
        <v>190</v>
      </c>
      <c r="Q101" s="87" t="s">
        <v>306</v>
      </c>
      <c r="R101" s="65">
        <v>13</v>
      </c>
      <c r="S101" s="65">
        <v>11</v>
      </c>
      <c r="T101" s="65">
        <v>14</v>
      </c>
      <c r="U101" s="65" t="s">
        <v>303</v>
      </c>
      <c r="V101" s="7" t="s">
        <v>514</v>
      </c>
      <c r="W101" s="6" t="s">
        <v>47</v>
      </c>
      <c r="X101" s="8"/>
      <c r="Y101" s="7"/>
      <c r="Z101" s="7"/>
      <c r="AA101" s="42"/>
    </row>
    <row r="102" spans="1:27" ht="15" customHeight="1" x14ac:dyDescent="0.2">
      <c r="A102" s="312">
        <v>63</v>
      </c>
      <c r="B102" s="470"/>
      <c r="C102" s="6" t="s">
        <v>1379</v>
      </c>
      <c r="D102" s="347" t="s">
        <v>49</v>
      </c>
      <c r="E102" s="6" t="s">
        <v>970</v>
      </c>
      <c r="F102" s="7" t="s">
        <v>200</v>
      </c>
      <c r="G102" s="7"/>
      <c r="H102" s="7" t="s">
        <v>200</v>
      </c>
      <c r="I102" s="7"/>
      <c r="J102" s="7" t="s">
        <v>971</v>
      </c>
      <c r="K102" s="7"/>
      <c r="L102" s="6" t="s">
        <v>516</v>
      </c>
      <c r="M102" s="7" t="s">
        <v>221</v>
      </c>
      <c r="N102" s="225">
        <v>33421</v>
      </c>
      <c r="O102" s="90">
        <f t="shared" ca="1" si="16"/>
        <v>33</v>
      </c>
      <c r="P102" s="7" t="s">
        <v>195</v>
      </c>
      <c r="Q102" s="87" t="s">
        <v>306</v>
      </c>
      <c r="R102" s="65">
        <v>3</v>
      </c>
      <c r="S102" s="65">
        <v>7</v>
      </c>
      <c r="T102" s="65">
        <v>2</v>
      </c>
      <c r="U102" s="65" t="s">
        <v>302</v>
      </c>
      <c r="V102" s="7" t="s">
        <v>517</v>
      </c>
      <c r="W102" s="5" t="s">
        <v>220</v>
      </c>
      <c r="X102" s="71"/>
      <c r="Y102" s="7" t="s">
        <v>185</v>
      </c>
      <c r="Z102" s="52"/>
      <c r="AA102" s="140"/>
    </row>
    <row r="103" spans="1:27" ht="15" customHeight="1" x14ac:dyDescent="0.2">
      <c r="A103" s="312">
        <v>64</v>
      </c>
      <c r="B103" s="492"/>
      <c r="C103" s="6" t="s">
        <v>1330</v>
      </c>
      <c r="D103" s="347" t="s">
        <v>36</v>
      </c>
      <c r="E103" s="5" t="s">
        <v>717</v>
      </c>
      <c r="F103" s="74" t="s">
        <v>200</v>
      </c>
      <c r="G103" s="7"/>
      <c r="H103" s="74" t="s">
        <v>200</v>
      </c>
      <c r="I103" s="7"/>
      <c r="J103" s="7" t="s">
        <v>594</v>
      </c>
      <c r="K103" s="7"/>
      <c r="L103" s="6" t="s">
        <v>595</v>
      </c>
      <c r="M103" s="7" t="s">
        <v>596</v>
      </c>
      <c r="N103" s="225">
        <v>38301</v>
      </c>
      <c r="O103" s="90">
        <f t="shared" ca="1" si="15"/>
        <v>20</v>
      </c>
      <c r="P103" s="7" t="s">
        <v>190</v>
      </c>
      <c r="Q103" s="87" t="s">
        <v>306</v>
      </c>
      <c r="R103" s="65">
        <v>16</v>
      </c>
      <c r="S103" s="65">
        <v>11</v>
      </c>
      <c r="T103" s="65">
        <v>10</v>
      </c>
      <c r="U103" s="65" t="s">
        <v>303</v>
      </c>
      <c r="V103" s="7" t="s">
        <v>514</v>
      </c>
      <c r="W103" s="6" t="s">
        <v>47</v>
      </c>
      <c r="X103" s="26"/>
      <c r="Y103" s="7" t="s">
        <v>185</v>
      </c>
      <c r="Z103" s="74"/>
      <c r="AA103" s="42"/>
    </row>
    <row r="104" spans="1:27" ht="15" customHeight="1" x14ac:dyDescent="0.2">
      <c r="A104" s="313">
        <v>65</v>
      </c>
      <c r="B104" s="492"/>
      <c r="C104" s="7" t="s">
        <v>1295</v>
      </c>
      <c r="D104" s="347" t="s">
        <v>222</v>
      </c>
      <c r="E104" s="5" t="s">
        <v>718</v>
      </c>
      <c r="F104" s="7" t="s">
        <v>185</v>
      </c>
      <c r="G104" s="7"/>
      <c r="H104" s="74" t="s">
        <v>200</v>
      </c>
      <c r="I104" s="74"/>
      <c r="J104" s="7" t="s">
        <v>972</v>
      </c>
      <c r="K104" s="7"/>
      <c r="L104" s="6" t="s">
        <v>903</v>
      </c>
      <c r="M104" s="7" t="s">
        <v>973</v>
      </c>
      <c r="N104" s="225">
        <v>37738</v>
      </c>
      <c r="O104" s="90">
        <f t="shared" ca="1" si="15"/>
        <v>21</v>
      </c>
      <c r="P104" s="7" t="s">
        <v>190</v>
      </c>
      <c r="Q104" s="87" t="s">
        <v>306</v>
      </c>
      <c r="R104" s="65">
        <v>15</v>
      </c>
      <c r="S104" s="65">
        <v>4</v>
      </c>
      <c r="T104" s="65">
        <v>27</v>
      </c>
      <c r="U104" s="65" t="s">
        <v>302</v>
      </c>
      <c r="V104" s="7" t="s">
        <v>514</v>
      </c>
      <c r="W104" s="6" t="s">
        <v>974</v>
      </c>
      <c r="X104" s="26"/>
      <c r="Y104" s="7" t="s">
        <v>185</v>
      </c>
      <c r="Z104" s="74"/>
      <c r="AA104" s="27"/>
    </row>
    <row r="105" spans="1:27" ht="15" customHeight="1" x14ac:dyDescent="0.2">
      <c r="A105" s="462">
        <v>66</v>
      </c>
      <c r="B105" s="464" t="s">
        <v>643</v>
      </c>
      <c r="C105" s="465" t="s">
        <v>1302</v>
      </c>
      <c r="D105" s="344" t="s">
        <v>54</v>
      </c>
      <c r="E105" s="493" t="s">
        <v>904</v>
      </c>
      <c r="F105" s="465" t="s">
        <v>223</v>
      </c>
      <c r="G105" s="52" t="s">
        <v>200</v>
      </c>
      <c r="H105" s="52"/>
      <c r="I105" s="52"/>
      <c r="J105" s="52" t="s">
        <v>372</v>
      </c>
      <c r="K105" s="52" t="s">
        <v>223</v>
      </c>
      <c r="L105" s="71" t="s">
        <v>66</v>
      </c>
      <c r="M105" s="52" t="s">
        <v>69</v>
      </c>
      <c r="N105" s="222">
        <v>28409</v>
      </c>
      <c r="O105" s="88">
        <f t="shared" ref="O105:O112" ca="1" si="17">DATEDIF(N105,N$2,"Y")</f>
        <v>47</v>
      </c>
      <c r="P105" s="52" t="s">
        <v>184</v>
      </c>
      <c r="Q105" s="51" t="s">
        <v>316</v>
      </c>
      <c r="R105" s="66">
        <v>52</v>
      </c>
      <c r="S105" s="66">
        <v>10</v>
      </c>
      <c r="T105" s="66">
        <v>11</v>
      </c>
      <c r="U105" s="66" t="s">
        <v>302</v>
      </c>
      <c r="V105" s="52" t="s">
        <v>67</v>
      </c>
      <c r="W105" s="71" t="s">
        <v>68</v>
      </c>
      <c r="X105" s="71"/>
      <c r="Y105" s="52" t="s">
        <v>200</v>
      </c>
      <c r="Z105" s="71"/>
      <c r="AA105" s="140"/>
    </row>
    <row r="106" spans="1:27" ht="15" customHeight="1" x14ac:dyDescent="0.2">
      <c r="A106" s="495"/>
      <c r="B106" s="470"/>
      <c r="C106" s="491"/>
      <c r="D106" s="347"/>
      <c r="E106" s="494"/>
      <c r="F106" s="491"/>
      <c r="G106" s="7"/>
      <c r="H106" s="7"/>
      <c r="I106" s="54" t="s">
        <v>200</v>
      </c>
      <c r="J106" s="7" t="s">
        <v>374</v>
      </c>
      <c r="K106" s="6"/>
      <c r="L106" s="9" t="s">
        <v>224</v>
      </c>
      <c r="M106" s="7" t="s">
        <v>373</v>
      </c>
      <c r="N106" s="220">
        <v>35537</v>
      </c>
      <c r="O106" s="90">
        <f t="shared" ca="1" si="17"/>
        <v>27</v>
      </c>
      <c r="P106" s="7" t="s">
        <v>195</v>
      </c>
      <c r="Q106" s="87" t="s">
        <v>306</v>
      </c>
      <c r="R106" s="65">
        <v>9</v>
      </c>
      <c r="S106" s="65">
        <v>4</v>
      </c>
      <c r="T106" s="65">
        <v>17</v>
      </c>
      <c r="U106" s="65" t="s">
        <v>302</v>
      </c>
      <c r="V106" s="7" t="s">
        <v>375</v>
      </c>
      <c r="W106" s="6" t="s">
        <v>644</v>
      </c>
      <c r="X106" s="6"/>
      <c r="Y106" s="7"/>
      <c r="Z106" s="6"/>
      <c r="AA106" s="139"/>
    </row>
    <row r="107" spans="1:27" ht="15" customHeight="1" x14ac:dyDescent="0.2">
      <c r="A107" s="309">
        <v>67</v>
      </c>
      <c r="B107" s="464" t="s">
        <v>225</v>
      </c>
      <c r="C107" s="52" t="s">
        <v>1372</v>
      </c>
      <c r="D107" s="356" t="s">
        <v>229</v>
      </c>
      <c r="E107" s="77"/>
      <c r="F107" s="52"/>
      <c r="G107" s="52" t="s">
        <v>200</v>
      </c>
      <c r="H107" s="52"/>
      <c r="I107" s="122" t="s">
        <v>200</v>
      </c>
      <c r="J107" s="52" t="s">
        <v>369</v>
      </c>
      <c r="K107" s="52" t="s">
        <v>223</v>
      </c>
      <c r="L107" s="71" t="s">
        <v>226</v>
      </c>
      <c r="M107" s="52" t="s">
        <v>228</v>
      </c>
      <c r="N107" s="222">
        <v>27173</v>
      </c>
      <c r="O107" s="88">
        <f t="shared" ca="1" si="17"/>
        <v>50</v>
      </c>
      <c r="P107" s="52" t="s">
        <v>187</v>
      </c>
      <c r="Q107" s="51" t="s">
        <v>316</v>
      </c>
      <c r="R107" s="66">
        <v>49</v>
      </c>
      <c r="S107" s="66">
        <v>5</v>
      </c>
      <c r="T107" s="66">
        <v>24</v>
      </c>
      <c r="U107" s="66" t="s">
        <v>303</v>
      </c>
      <c r="V107" s="52" t="s">
        <v>343</v>
      </c>
      <c r="W107" s="77" t="s">
        <v>342</v>
      </c>
      <c r="X107" s="52"/>
      <c r="Y107" s="52" t="s">
        <v>200</v>
      </c>
      <c r="Z107" s="52"/>
      <c r="AA107" s="140"/>
    </row>
    <row r="108" spans="1:27" ht="15" customHeight="1" x14ac:dyDescent="0.2">
      <c r="A108" s="312">
        <v>68</v>
      </c>
      <c r="B108" s="470"/>
      <c r="C108" s="7" t="s">
        <v>1303</v>
      </c>
      <c r="D108" s="347" t="s">
        <v>9</v>
      </c>
      <c r="E108" s="5"/>
      <c r="F108" s="7"/>
      <c r="G108" s="7" t="s">
        <v>200</v>
      </c>
      <c r="H108" s="7"/>
      <c r="I108" s="207" t="s">
        <v>200</v>
      </c>
      <c r="J108" s="7" t="s">
        <v>370</v>
      </c>
      <c r="K108" s="7" t="s">
        <v>223</v>
      </c>
      <c r="L108" s="6" t="s">
        <v>71</v>
      </c>
      <c r="M108" s="7" t="s">
        <v>73</v>
      </c>
      <c r="N108" s="225">
        <v>24277</v>
      </c>
      <c r="O108" s="90">
        <f t="shared" ca="1" si="17"/>
        <v>58</v>
      </c>
      <c r="P108" s="7" t="s">
        <v>184</v>
      </c>
      <c r="Q108" s="87" t="s">
        <v>316</v>
      </c>
      <c r="R108" s="65">
        <v>41</v>
      </c>
      <c r="S108" s="65">
        <v>6</v>
      </c>
      <c r="T108" s="65">
        <v>19</v>
      </c>
      <c r="U108" s="65" t="s">
        <v>302</v>
      </c>
      <c r="V108" s="7" t="s">
        <v>344</v>
      </c>
      <c r="W108" s="6" t="s">
        <v>72</v>
      </c>
      <c r="X108" s="6"/>
      <c r="Y108" s="7" t="s">
        <v>200</v>
      </c>
      <c r="Z108" s="7"/>
      <c r="AA108" s="42"/>
    </row>
    <row r="109" spans="1:27" ht="15" customHeight="1" x14ac:dyDescent="0.2">
      <c r="A109" s="312">
        <v>69</v>
      </c>
      <c r="B109" s="470"/>
      <c r="C109" s="315" t="s">
        <v>1373</v>
      </c>
      <c r="D109" s="314" t="s">
        <v>233</v>
      </c>
      <c r="E109" s="80" t="s">
        <v>628</v>
      </c>
      <c r="F109" s="54" t="s">
        <v>223</v>
      </c>
      <c r="G109" s="110" t="s">
        <v>200</v>
      </c>
      <c r="H109" s="110"/>
      <c r="I109" s="110" t="s">
        <v>200</v>
      </c>
      <c r="J109" s="54" t="s">
        <v>371</v>
      </c>
      <c r="K109" s="54" t="s">
        <v>223</v>
      </c>
      <c r="L109" s="31" t="s">
        <v>230</v>
      </c>
      <c r="M109" s="54" t="s">
        <v>232</v>
      </c>
      <c r="N109" s="223">
        <v>26934</v>
      </c>
      <c r="O109" s="91">
        <f ca="1">DATEDIF(N109,N$2,"Y")</f>
        <v>51</v>
      </c>
      <c r="P109" s="54" t="s">
        <v>184</v>
      </c>
      <c r="Q109" s="53" t="s">
        <v>316</v>
      </c>
      <c r="R109" s="64">
        <v>48</v>
      </c>
      <c r="S109" s="64">
        <v>9</v>
      </c>
      <c r="T109" s="64">
        <v>27</v>
      </c>
      <c r="U109" s="64" t="s">
        <v>302</v>
      </c>
      <c r="V109" s="54" t="s">
        <v>227</v>
      </c>
      <c r="W109" s="80" t="s">
        <v>231</v>
      </c>
      <c r="X109" s="17"/>
      <c r="Y109" s="54" t="s">
        <v>200</v>
      </c>
      <c r="Z109" s="54"/>
      <c r="AA109" s="141"/>
    </row>
    <row r="110" spans="1:27" ht="15" customHeight="1" x14ac:dyDescent="0.2">
      <c r="A110" s="309">
        <v>70</v>
      </c>
      <c r="B110" s="496" t="s">
        <v>74</v>
      </c>
      <c r="C110" s="325" t="s">
        <v>1313</v>
      </c>
      <c r="D110" s="344" t="s">
        <v>75</v>
      </c>
      <c r="E110" s="84" t="s">
        <v>980</v>
      </c>
      <c r="F110" s="326" t="s">
        <v>188</v>
      </c>
      <c r="G110" s="326" t="s">
        <v>705</v>
      </c>
      <c r="H110" s="81" t="s">
        <v>188</v>
      </c>
      <c r="I110" s="326"/>
      <c r="J110" s="81" t="s">
        <v>308</v>
      </c>
      <c r="K110" s="81" t="s">
        <v>223</v>
      </c>
      <c r="L110" s="84" t="s">
        <v>305</v>
      </c>
      <c r="M110" s="81" t="s">
        <v>239</v>
      </c>
      <c r="N110" s="224">
        <v>33262</v>
      </c>
      <c r="O110" s="89">
        <f t="shared" ca="1" si="17"/>
        <v>34</v>
      </c>
      <c r="P110" s="81" t="s">
        <v>184</v>
      </c>
      <c r="Q110" s="86" t="s">
        <v>306</v>
      </c>
      <c r="R110" s="63">
        <v>3</v>
      </c>
      <c r="S110" s="63">
        <v>1</v>
      </c>
      <c r="T110" s="63">
        <v>24</v>
      </c>
      <c r="U110" s="63" t="s">
        <v>302</v>
      </c>
      <c r="V110" s="81" t="s">
        <v>307</v>
      </c>
      <c r="W110" s="72" t="s">
        <v>325</v>
      </c>
      <c r="X110" s="72"/>
      <c r="Y110" s="7" t="s">
        <v>200</v>
      </c>
      <c r="Z110" s="81"/>
      <c r="AA110" s="139"/>
    </row>
    <row r="111" spans="1:27" ht="15" customHeight="1" x14ac:dyDescent="0.2">
      <c r="A111" s="438">
        <v>71</v>
      </c>
      <c r="B111" s="497"/>
      <c r="C111" s="471" t="s">
        <v>1323</v>
      </c>
      <c r="D111" s="347" t="s">
        <v>238</v>
      </c>
      <c r="E111" s="5" t="s">
        <v>704</v>
      </c>
      <c r="F111" s="7" t="s">
        <v>200</v>
      </c>
      <c r="G111" s="7"/>
      <c r="H111" s="7" t="s">
        <v>188</v>
      </c>
      <c r="I111" s="7"/>
      <c r="J111" s="7" t="s">
        <v>706</v>
      </c>
      <c r="K111" s="7"/>
      <c r="L111" s="6" t="s">
        <v>707</v>
      </c>
      <c r="M111" s="7" t="s">
        <v>708</v>
      </c>
      <c r="N111" s="225">
        <v>20601</v>
      </c>
      <c r="O111" s="90">
        <f t="shared" ca="1" si="17"/>
        <v>68</v>
      </c>
      <c r="P111" s="7" t="s">
        <v>195</v>
      </c>
      <c r="Q111" s="87" t="s">
        <v>316</v>
      </c>
      <c r="R111" s="65">
        <v>31</v>
      </c>
      <c r="S111" s="65">
        <v>5</v>
      </c>
      <c r="T111" s="65">
        <v>26</v>
      </c>
      <c r="U111" s="65" t="s">
        <v>302</v>
      </c>
      <c r="V111" s="7" t="s">
        <v>709</v>
      </c>
      <c r="W111" s="6" t="s">
        <v>710</v>
      </c>
      <c r="X111" s="8"/>
      <c r="Y111" s="7" t="s">
        <v>200</v>
      </c>
      <c r="Z111" s="7"/>
      <c r="AA111" s="42"/>
    </row>
    <row r="112" spans="1:27" ht="15" customHeight="1" x14ac:dyDescent="0.2">
      <c r="A112" s="439"/>
      <c r="B112" s="497"/>
      <c r="C112" s="430"/>
      <c r="D112" s="347"/>
      <c r="E112" s="5"/>
      <c r="F112" s="7"/>
      <c r="G112" s="7"/>
      <c r="H112" s="7"/>
      <c r="I112" s="7" t="s">
        <v>200</v>
      </c>
      <c r="J112" s="7" t="s">
        <v>976</v>
      </c>
      <c r="K112" s="7"/>
      <c r="L112" s="6" t="s">
        <v>977</v>
      </c>
      <c r="M112" s="7" t="s">
        <v>978</v>
      </c>
      <c r="N112" s="225">
        <v>29240</v>
      </c>
      <c r="O112" s="90">
        <f t="shared" ca="1" si="17"/>
        <v>45</v>
      </c>
      <c r="P112" s="7" t="s">
        <v>190</v>
      </c>
      <c r="Q112" s="87" t="s">
        <v>713</v>
      </c>
      <c r="R112" s="65">
        <v>55</v>
      </c>
      <c r="S112" s="65">
        <v>1</v>
      </c>
      <c r="T112" s="65">
        <v>20</v>
      </c>
      <c r="U112" s="65" t="s">
        <v>847</v>
      </c>
      <c r="V112" s="7" t="s">
        <v>329</v>
      </c>
      <c r="W112" s="6" t="s">
        <v>979</v>
      </c>
      <c r="X112" s="8"/>
      <c r="Y112" s="7"/>
      <c r="Z112" s="7"/>
      <c r="AA112" s="139"/>
    </row>
    <row r="113" spans="1:27" ht="15" customHeight="1" x14ac:dyDescent="0.2">
      <c r="A113" s="313">
        <v>72</v>
      </c>
      <c r="B113" s="497"/>
      <c r="C113" s="7" t="s">
        <v>1315</v>
      </c>
      <c r="D113" s="347" t="s">
        <v>981</v>
      </c>
      <c r="E113" s="5" t="s">
        <v>712</v>
      </c>
      <c r="F113" s="7" t="s">
        <v>200</v>
      </c>
      <c r="G113" s="7"/>
      <c r="H113" s="7" t="s">
        <v>200</v>
      </c>
      <c r="I113" s="7"/>
      <c r="J113" s="7" t="s">
        <v>982</v>
      </c>
      <c r="K113" s="7"/>
      <c r="L113" s="6" t="s">
        <v>983</v>
      </c>
      <c r="M113" s="7" t="s">
        <v>234</v>
      </c>
      <c r="N113" s="225">
        <v>27088</v>
      </c>
      <c r="O113" s="90">
        <f t="shared" ref="O113:O146" ca="1" si="18">DATEDIF(N113,N$2,"Y")</f>
        <v>50</v>
      </c>
      <c r="P113" s="7" t="s">
        <v>195</v>
      </c>
      <c r="Q113" s="87" t="s">
        <v>316</v>
      </c>
      <c r="R113" s="65">
        <v>49</v>
      </c>
      <c r="S113" s="65">
        <v>2</v>
      </c>
      <c r="T113" s="65">
        <v>28</v>
      </c>
      <c r="U113" s="65" t="s">
        <v>984</v>
      </c>
      <c r="V113" s="7" t="s">
        <v>324</v>
      </c>
      <c r="W113" s="6" t="s">
        <v>985</v>
      </c>
      <c r="X113" s="8"/>
      <c r="Y113" s="7" t="s">
        <v>200</v>
      </c>
      <c r="Z113" s="7"/>
      <c r="AA113" s="139"/>
    </row>
    <row r="114" spans="1:27" ht="15" customHeight="1" x14ac:dyDescent="0.2">
      <c r="A114" s="313">
        <v>73</v>
      </c>
      <c r="B114" s="497"/>
      <c r="C114" s="7" t="s">
        <v>1389</v>
      </c>
      <c r="D114" s="347" t="s">
        <v>203</v>
      </c>
      <c r="E114" s="5" t="s">
        <v>711</v>
      </c>
      <c r="F114" s="7" t="s">
        <v>200</v>
      </c>
      <c r="G114" s="7"/>
      <c r="H114" s="7" t="s">
        <v>200</v>
      </c>
      <c r="I114" s="7"/>
      <c r="J114" s="7" t="s">
        <v>320</v>
      </c>
      <c r="K114" s="7"/>
      <c r="L114" s="5" t="s">
        <v>321</v>
      </c>
      <c r="M114" s="7" t="s">
        <v>323</v>
      </c>
      <c r="N114" s="225">
        <v>26350</v>
      </c>
      <c r="O114" s="90">
        <f t="shared" ca="1" si="18"/>
        <v>52</v>
      </c>
      <c r="P114" s="7" t="s">
        <v>195</v>
      </c>
      <c r="Q114" s="87" t="s">
        <v>316</v>
      </c>
      <c r="R114" s="65">
        <v>47</v>
      </c>
      <c r="S114" s="65">
        <v>2</v>
      </c>
      <c r="T114" s="65">
        <v>21</v>
      </c>
      <c r="U114" s="65" t="s">
        <v>302</v>
      </c>
      <c r="V114" s="7" t="s">
        <v>322</v>
      </c>
      <c r="W114" s="5" t="s">
        <v>326</v>
      </c>
      <c r="X114" s="8"/>
      <c r="Y114" s="7" t="s">
        <v>200</v>
      </c>
      <c r="Z114" s="7"/>
      <c r="AA114" s="139"/>
    </row>
    <row r="115" spans="1:27" ht="15" customHeight="1" x14ac:dyDescent="0.2">
      <c r="A115" s="312">
        <v>74</v>
      </c>
      <c r="B115" s="497"/>
      <c r="C115" s="7" t="s">
        <v>1311</v>
      </c>
      <c r="D115" s="347" t="s">
        <v>328</v>
      </c>
      <c r="E115" s="5" t="s">
        <v>597</v>
      </c>
      <c r="F115" s="7" t="s">
        <v>223</v>
      </c>
      <c r="G115" s="7"/>
      <c r="H115" s="7" t="s">
        <v>200</v>
      </c>
      <c r="I115" s="7"/>
      <c r="J115" s="7" t="s">
        <v>800</v>
      </c>
      <c r="K115" s="7"/>
      <c r="L115" s="9" t="s">
        <v>330</v>
      </c>
      <c r="M115" s="7" t="s">
        <v>331</v>
      </c>
      <c r="N115" s="220">
        <v>29624</v>
      </c>
      <c r="O115" s="90">
        <f t="shared" ca="1" si="18"/>
        <v>44</v>
      </c>
      <c r="P115" s="10" t="s">
        <v>195</v>
      </c>
      <c r="Q115" s="87" t="s">
        <v>316</v>
      </c>
      <c r="R115" s="65">
        <v>56</v>
      </c>
      <c r="S115" s="65">
        <v>2</v>
      </c>
      <c r="T115" s="65">
        <v>7</v>
      </c>
      <c r="U115" s="65" t="s">
        <v>302</v>
      </c>
      <c r="V115" s="7" t="s">
        <v>332</v>
      </c>
      <c r="W115" s="5" t="s">
        <v>801</v>
      </c>
      <c r="X115" s="8"/>
      <c r="Y115" s="7" t="s">
        <v>200</v>
      </c>
      <c r="Z115" s="7"/>
      <c r="AA115" s="42"/>
    </row>
    <row r="116" spans="1:27" ht="15" customHeight="1" x14ac:dyDescent="0.2">
      <c r="A116" s="438">
        <v>75</v>
      </c>
      <c r="B116" s="497"/>
      <c r="C116" s="471" t="s">
        <v>1312</v>
      </c>
      <c r="D116" s="347" t="s">
        <v>36</v>
      </c>
      <c r="E116" s="5" t="s">
        <v>317</v>
      </c>
      <c r="F116" s="7" t="s">
        <v>223</v>
      </c>
      <c r="G116" s="7"/>
      <c r="H116" s="7" t="s">
        <v>200</v>
      </c>
      <c r="I116" s="7"/>
      <c r="J116" s="7" t="s">
        <v>318</v>
      </c>
      <c r="K116" s="7"/>
      <c r="L116" s="8" t="s">
        <v>235</v>
      </c>
      <c r="M116" s="10" t="s">
        <v>236</v>
      </c>
      <c r="N116" s="225">
        <v>18785</v>
      </c>
      <c r="O116" s="90">
        <f t="shared" ref="O116" ca="1" si="19">DATEDIF(N116,N$2,"Y")</f>
        <v>73</v>
      </c>
      <c r="P116" s="10" t="s">
        <v>190</v>
      </c>
      <c r="Q116" s="87" t="s">
        <v>316</v>
      </c>
      <c r="R116" s="65">
        <v>26</v>
      </c>
      <c r="S116" s="65">
        <v>6</v>
      </c>
      <c r="T116" s="65">
        <v>6</v>
      </c>
      <c r="U116" s="65" t="s">
        <v>303</v>
      </c>
      <c r="V116" s="7" t="s">
        <v>319</v>
      </c>
      <c r="W116" s="8" t="s">
        <v>327</v>
      </c>
      <c r="X116" s="8"/>
      <c r="Y116" s="7" t="s">
        <v>200</v>
      </c>
      <c r="Z116" s="7"/>
      <c r="AA116" s="42"/>
    </row>
    <row r="117" spans="1:27" ht="15" customHeight="1" x14ac:dyDescent="0.2">
      <c r="A117" s="439"/>
      <c r="B117" s="497"/>
      <c r="C117" s="430"/>
      <c r="D117" s="347"/>
      <c r="E117" s="5"/>
      <c r="F117" s="7"/>
      <c r="G117" s="7"/>
      <c r="H117" s="7"/>
      <c r="I117" s="7" t="s">
        <v>200</v>
      </c>
      <c r="J117" s="7" t="s">
        <v>986</v>
      </c>
      <c r="K117" s="7"/>
      <c r="L117" s="8" t="s">
        <v>987</v>
      </c>
      <c r="M117" s="10" t="s">
        <v>988</v>
      </c>
      <c r="N117" s="225">
        <v>39872</v>
      </c>
      <c r="O117" s="90">
        <f t="shared" ca="1" si="18"/>
        <v>15</v>
      </c>
      <c r="P117" s="10" t="s">
        <v>190</v>
      </c>
      <c r="Q117" s="87" t="s">
        <v>301</v>
      </c>
      <c r="R117" s="65">
        <v>21</v>
      </c>
      <c r="S117" s="65">
        <v>2</v>
      </c>
      <c r="T117" s="65">
        <v>28</v>
      </c>
      <c r="U117" s="65" t="s">
        <v>303</v>
      </c>
      <c r="V117" s="7" t="s">
        <v>329</v>
      </c>
      <c r="W117" s="8" t="s">
        <v>989</v>
      </c>
      <c r="X117" s="8"/>
      <c r="Y117" s="7"/>
      <c r="Z117" s="7"/>
      <c r="AA117" s="7" t="s">
        <v>200</v>
      </c>
    </row>
    <row r="118" spans="1:27" ht="15" customHeight="1" x14ac:dyDescent="0.2">
      <c r="A118" s="438">
        <v>76</v>
      </c>
      <c r="B118" s="497"/>
      <c r="C118" s="471" t="s">
        <v>1314</v>
      </c>
      <c r="D118" s="347" t="s">
        <v>990</v>
      </c>
      <c r="E118" s="5"/>
      <c r="F118" s="7"/>
      <c r="G118" s="7"/>
      <c r="H118" s="7" t="s">
        <v>188</v>
      </c>
      <c r="I118" s="7"/>
      <c r="J118" s="7" t="s">
        <v>991</v>
      </c>
      <c r="K118" s="7"/>
      <c r="L118" s="6" t="s">
        <v>992</v>
      </c>
      <c r="M118" s="7" t="s">
        <v>993</v>
      </c>
      <c r="N118" s="225">
        <v>33205</v>
      </c>
      <c r="O118" s="90">
        <f t="shared" ref="O118" ca="1" si="20">DATEDIF(N118,N$2,"Y")</f>
        <v>34</v>
      </c>
      <c r="P118" s="7" t="s">
        <v>190</v>
      </c>
      <c r="Q118" s="87" t="s">
        <v>301</v>
      </c>
      <c r="R118" s="65">
        <v>2</v>
      </c>
      <c r="S118" s="65">
        <v>11</v>
      </c>
      <c r="T118" s="65">
        <v>28</v>
      </c>
      <c r="U118" s="65" t="s">
        <v>847</v>
      </c>
      <c r="V118" s="7" t="s">
        <v>307</v>
      </c>
      <c r="W118" s="6" t="s">
        <v>994</v>
      </c>
      <c r="X118" s="8"/>
      <c r="Y118" s="7" t="s">
        <v>200</v>
      </c>
      <c r="Z118" s="7"/>
      <c r="AA118" s="42"/>
    </row>
    <row r="119" spans="1:27" ht="15" customHeight="1" x14ac:dyDescent="0.2">
      <c r="A119" s="439"/>
      <c r="B119" s="497"/>
      <c r="C119" s="430"/>
      <c r="D119" s="347"/>
      <c r="E119" s="5"/>
      <c r="F119" s="7"/>
      <c r="G119" s="7"/>
      <c r="H119" s="7"/>
      <c r="I119" s="7" t="s">
        <v>188</v>
      </c>
      <c r="J119" s="7" t="s">
        <v>995</v>
      </c>
      <c r="K119" s="7"/>
      <c r="L119" s="6" t="s">
        <v>996</v>
      </c>
      <c r="M119" s="7" t="s">
        <v>997</v>
      </c>
      <c r="N119" s="225">
        <v>39833</v>
      </c>
      <c r="O119" s="90">
        <f t="shared" ca="1" si="18"/>
        <v>16</v>
      </c>
      <c r="P119" s="7" t="s">
        <v>190</v>
      </c>
      <c r="Q119" s="87" t="s">
        <v>301</v>
      </c>
      <c r="R119" s="65">
        <v>21</v>
      </c>
      <c r="S119" s="65">
        <v>1</v>
      </c>
      <c r="T119" s="65">
        <v>20</v>
      </c>
      <c r="U119" s="65" t="s">
        <v>847</v>
      </c>
      <c r="V119" s="7" t="s">
        <v>1248</v>
      </c>
      <c r="W119" s="6" t="s">
        <v>998</v>
      </c>
      <c r="X119" s="8"/>
      <c r="Y119" s="7"/>
      <c r="Z119" s="7"/>
      <c r="AA119" s="7" t="s">
        <v>200</v>
      </c>
    </row>
    <row r="120" spans="1:27" ht="15" customHeight="1" x14ac:dyDescent="0.2">
      <c r="A120" s="438">
        <v>77</v>
      </c>
      <c r="B120" s="497"/>
      <c r="C120" s="471" t="s">
        <v>1370</v>
      </c>
      <c r="D120" s="347" t="s">
        <v>1369</v>
      </c>
      <c r="E120" s="5"/>
      <c r="F120" s="7"/>
      <c r="G120" s="7"/>
      <c r="H120" s="7" t="s">
        <v>200</v>
      </c>
      <c r="I120" s="7"/>
      <c r="J120" s="7" t="s">
        <v>333</v>
      </c>
      <c r="K120" s="7"/>
      <c r="L120" s="6" t="s">
        <v>1000</v>
      </c>
      <c r="M120" s="7" t="s">
        <v>237</v>
      </c>
      <c r="N120" s="225">
        <v>29092</v>
      </c>
      <c r="O120" s="90">
        <f t="shared" ref="O120" ca="1" si="21">DATEDIF(N120,N$2,"Y")</f>
        <v>45</v>
      </c>
      <c r="P120" s="7" t="s">
        <v>190</v>
      </c>
      <c r="Q120" s="87" t="s">
        <v>300</v>
      </c>
      <c r="R120" s="65">
        <v>54</v>
      </c>
      <c r="S120" s="65">
        <v>8</v>
      </c>
      <c r="T120" s="65">
        <v>25</v>
      </c>
      <c r="U120" s="65" t="s">
        <v>303</v>
      </c>
      <c r="V120" s="7" t="s">
        <v>329</v>
      </c>
      <c r="W120" s="6" t="s">
        <v>1001</v>
      </c>
      <c r="X120" s="8"/>
      <c r="Y120" s="7" t="s">
        <v>200</v>
      </c>
      <c r="Z120" s="7"/>
      <c r="AA120" s="42"/>
    </row>
    <row r="121" spans="1:27" ht="15" customHeight="1" x14ac:dyDescent="0.2">
      <c r="A121" s="474"/>
      <c r="B121" s="498"/>
      <c r="C121" s="475"/>
      <c r="D121" s="360"/>
      <c r="E121" s="168"/>
      <c r="F121" s="93"/>
      <c r="G121" s="93"/>
      <c r="H121" s="93"/>
      <c r="I121" s="81" t="s">
        <v>200</v>
      </c>
      <c r="J121" s="93" t="s">
        <v>1002</v>
      </c>
      <c r="K121" s="81"/>
      <c r="L121" s="132" t="s">
        <v>1003</v>
      </c>
      <c r="M121" s="93" t="s">
        <v>1004</v>
      </c>
      <c r="N121" s="230">
        <v>19650</v>
      </c>
      <c r="O121" s="135">
        <f t="shared" ca="1" si="18"/>
        <v>71</v>
      </c>
      <c r="P121" s="93" t="s">
        <v>190</v>
      </c>
      <c r="Q121" s="134" t="s">
        <v>300</v>
      </c>
      <c r="R121" s="153">
        <v>28</v>
      </c>
      <c r="S121" s="153">
        <v>10</v>
      </c>
      <c r="T121" s="153">
        <v>18</v>
      </c>
      <c r="U121" s="153" t="s">
        <v>303</v>
      </c>
      <c r="V121" s="93" t="s">
        <v>319</v>
      </c>
      <c r="W121" s="132" t="s">
        <v>1005</v>
      </c>
      <c r="X121" s="247"/>
      <c r="Y121" s="93"/>
      <c r="Z121" s="93"/>
      <c r="AA121" s="137"/>
    </row>
    <row r="122" spans="1:27" ht="15" customHeight="1" x14ac:dyDescent="0.2">
      <c r="A122" s="309"/>
      <c r="B122" s="414" t="s">
        <v>1050</v>
      </c>
      <c r="C122" s="52"/>
      <c r="D122" s="316"/>
      <c r="E122" s="77"/>
      <c r="F122" s="52"/>
      <c r="G122" s="52" t="s">
        <v>200</v>
      </c>
      <c r="H122" s="52"/>
      <c r="I122" s="52"/>
      <c r="J122" s="52" t="s">
        <v>585</v>
      </c>
      <c r="K122" s="52"/>
      <c r="L122" s="1" t="s">
        <v>586</v>
      </c>
      <c r="M122" s="52" t="s">
        <v>587</v>
      </c>
      <c r="N122" s="232">
        <v>17719</v>
      </c>
      <c r="O122" s="88">
        <f t="shared" ca="1" si="18"/>
        <v>76</v>
      </c>
      <c r="P122" s="52" t="s">
        <v>195</v>
      </c>
      <c r="Q122" s="51" t="s">
        <v>316</v>
      </c>
      <c r="R122" s="66">
        <v>23</v>
      </c>
      <c r="S122" s="66">
        <v>7</v>
      </c>
      <c r="T122" s="66">
        <v>5</v>
      </c>
      <c r="U122" s="66" t="s">
        <v>302</v>
      </c>
      <c r="V122" s="52" t="s">
        <v>588</v>
      </c>
      <c r="W122" s="71" t="s">
        <v>589</v>
      </c>
      <c r="X122" s="71"/>
      <c r="Y122" s="71"/>
      <c r="Z122" s="71"/>
      <c r="AA122" s="140"/>
    </row>
    <row r="123" spans="1:27" ht="15" customHeight="1" x14ac:dyDescent="0.2">
      <c r="A123" s="311">
        <v>78</v>
      </c>
      <c r="B123" s="423"/>
      <c r="C123" s="78" t="s">
        <v>1325</v>
      </c>
      <c r="D123" s="365" t="s">
        <v>861</v>
      </c>
      <c r="E123" s="147" t="s">
        <v>905</v>
      </c>
      <c r="F123" s="78" t="s">
        <v>188</v>
      </c>
      <c r="G123" s="78"/>
      <c r="H123" s="7" t="s">
        <v>188</v>
      </c>
      <c r="I123" s="7"/>
      <c r="J123" s="7" t="s">
        <v>590</v>
      </c>
      <c r="K123" s="81" t="s">
        <v>223</v>
      </c>
      <c r="L123" s="9" t="s">
        <v>591</v>
      </c>
      <c r="M123" s="7" t="s">
        <v>592</v>
      </c>
      <c r="N123" s="220">
        <v>29169</v>
      </c>
      <c r="O123" s="90">
        <f t="shared" ref="O123:O124" ca="1" si="22">DATEDIF(N123,N$2,"Y")</f>
        <v>45</v>
      </c>
      <c r="P123" s="7" t="s">
        <v>195</v>
      </c>
      <c r="Q123" s="87" t="s">
        <v>306</v>
      </c>
      <c r="R123" s="65">
        <v>54</v>
      </c>
      <c r="S123" s="65">
        <v>11</v>
      </c>
      <c r="T123" s="65">
        <v>10</v>
      </c>
      <c r="U123" s="65" t="s">
        <v>302</v>
      </c>
      <c r="V123" s="7" t="s">
        <v>588</v>
      </c>
      <c r="W123" s="6" t="s">
        <v>589</v>
      </c>
      <c r="X123" s="6"/>
      <c r="Y123" s="7" t="s">
        <v>200</v>
      </c>
      <c r="Z123" s="6"/>
      <c r="AA123" s="42"/>
    </row>
    <row r="124" spans="1:27" ht="15" customHeight="1" x14ac:dyDescent="0.2">
      <c r="A124" s="307">
        <v>79</v>
      </c>
      <c r="B124" s="415"/>
      <c r="C124" s="54" t="s">
        <v>1324</v>
      </c>
      <c r="D124" s="366" t="s">
        <v>584</v>
      </c>
      <c r="E124" s="80"/>
      <c r="F124" s="54"/>
      <c r="G124" s="54"/>
      <c r="H124" s="93" t="s">
        <v>188</v>
      </c>
      <c r="I124" s="93"/>
      <c r="J124" s="93" t="s">
        <v>862</v>
      </c>
      <c r="K124" s="54" t="s">
        <v>200</v>
      </c>
      <c r="L124" s="152" t="s">
        <v>863</v>
      </c>
      <c r="M124" s="93" t="s">
        <v>864</v>
      </c>
      <c r="N124" s="233">
        <v>33323</v>
      </c>
      <c r="O124" s="135">
        <f t="shared" ca="1" si="22"/>
        <v>33</v>
      </c>
      <c r="P124" s="93" t="s">
        <v>807</v>
      </c>
      <c r="Q124" s="134" t="s">
        <v>306</v>
      </c>
      <c r="R124" s="153">
        <v>3</v>
      </c>
      <c r="S124" s="153">
        <v>3</v>
      </c>
      <c r="T124" s="153">
        <v>26</v>
      </c>
      <c r="U124" s="153" t="s">
        <v>847</v>
      </c>
      <c r="V124" s="93" t="s">
        <v>866</v>
      </c>
      <c r="W124" s="132" t="s">
        <v>865</v>
      </c>
      <c r="X124" s="132"/>
      <c r="Y124" s="93" t="s">
        <v>200</v>
      </c>
      <c r="Z124" s="132"/>
      <c r="AA124" s="137"/>
    </row>
    <row r="125" spans="1:27" ht="15" customHeight="1" x14ac:dyDescent="0.2">
      <c r="A125" s="306">
        <v>80</v>
      </c>
      <c r="B125" s="423" t="s">
        <v>241</v>
      </c>
      <c r="C125" s="82" t="s">
        <v>1354</v>
      </c>
      <c r="D125" s="352" t="s">
        <v>694</v>
      </c>
      <c r="E125" s="30" t="s">
        <v>906</v>
      </c>
      <c r="F125" s="82" t="s">
        <v>200</v>
      </c>
      <c r="G125" s="81" t="s">
        <v>200</v>
      </c>
      <c r="H125" s="81" t="s">
        <v>200</v>
      </c>
      <c r="I125" s="81"/>
      <c r="J125" s="81" t="s">
        <v>1007</v>
      </c>
      <c r="K125" s="81" t="s">
        <v>223</v>
      </c>
      <c r="L125" s="30" t="s">
        <v>242</v>
      </c>
      <c r="M125" s="82" t="s">
        <v>244</v>
      </c>
      <c r="N125" s="224">
        <v>23498</v>
      </c>
      <c r="O125" s="89">
        <f t="shared" ca="1" si="18"/>
        <v>60</v>
      </c>
      <c r="P125" s="82" t="s">
        <v>195</v>
      </c>
      <c r="Q125" s="86" t="s">
        <v>316</v>
      </c>
      <c r="R125" s="63">
        <v>39</v>
      </c>
      <c r="S125" s="63">
        <v>5</v>
      </c>
      <c r="T125" s="63">
        <v>1</v>
      </c>
      <c r="U125" s="63" t="s">
        <v>302</v>
      </c>
      <c r="V125" s="82" t="s">
        <v>440</v>
      </c>
      <c r="W125" s="34" t="s">
        <v>243</v>
      </c>
      <c r="X125" s="82"/>
      <c r="Y125" s="82" t="s">
        <v>223</v>
      </c>
      <c r="Z125" s="81"/>
      <c r="AA125" s="139"/>
    </row>
    <row r="126" spans="1:27" ht="15" customHeight="1" x14ac:dyDescent="0.2">
      <c r="A126" s="312">
        <v>81</v>
      </c>
      <c r="B126" s="423"/>
      <c r="C126" s="10" t="s">
        <v>1341</v>
      </c>
      <c r="D126" s="367" t="s">
        <v>437</v>
      </c>
      <c r="E126" s="9" t="s">
        <v>907</v>
      </c>
      <c r="F126" s="10" t="s">
        <v>200</v>
      </c>
      <c r="G126" s="7" t="s">
        <v>200</v>
      </c>
      <c r="H126" s="7" t="s">
        <v>200</v>
      </c>
      <c r="I126" s="7"/>
      <c r="J126" s="7" t="s">
        <v>438</v>
      </c>
      <c r="K126" s="7" t="s">
        <v>200</v>
      </c>
      <c r="L126" s="9" t="s">
        <v>245</v>
      </c>
      <c r="M126" s="10" t="s">
        <v>247</v>
      </c>
      <c r="N126" s="225">
        <v>28149</v>
      </c>
      <c r="O126" s="90">
        <f t="shared" ca="1" si="18"/>
        <v>48</v>
      </c>
      <c r="P126" s="10" t="s">
        <v>184</v>
      </c>
      <c r="Q126" s="87" t="s">
        <v>316</v>
      </c>
      <c r="R126" s="65">
        <v>52</v>
      </c>
      <c r="S126" s="65">
        <v>1</v>
      </c>
      <c r="T126" s="65">
        <v>24</v>
      </c>
      <c r="U126" s="65" t="s">
        <v>302</v>
      </c>
      <c r="V126" s="10" t="s">
        <v>246</v>
      </c>
      <c r="W126" s="8" t="s">
        <v>601</v>
      </c>
      <c r="X126" s="10"/>
      <c r="Y126" s="10" t="s">
        <v>200</v>
      </c>
      <c r="Z126" s="7"/>
      <c r="AA126" s="42"/>
    </row>
    <row r="127" spans="1:27" ht="15" customHeight="1" x14ac:dyDescent="0.2">
      <c r="A127" s="312">
        <v>82</v>
      </c>
      <c r="B127" s="423"/>
      <c r="C127" s="10" t="s">
        <v>1342</v>
      </c>
      <c r="D127" s="346" t="s">
        <v>835</v>
      </c>
      <c r="E127" s="9" t="s">
        <v>836</v>
      </c>
      <c r="F127" s="10" t="s">
        <v>185</v>
      </c>
      <c r="G127" s="7" t="s">
        <v>200</v>
      </c>
      <c r="H127" s="7" t="s">
        <v>200</v>
      </c>
      <c r="I127" s="7"/>
      <c r="J127" s="7" t="s">
        <v>441</v>
      </c>
      <c r="K127" s="7" t="s">
        <v>223</v>
      </c>
      <c r="L127" s="9" t="s">
        <v>79</v>
      </c>
      <c r="M127" s="10" t="s">
        <v>82</v>
      </c>
      <c r="N127" s="225">
        <v>29596</v>
      </c>
      <c r="O127" s="90">
        <f t="shared" ca="1" si="18"/>
        <v>44</v>
      </c>
      <c r="P127" s="10" t="s">
        <v>187</v>
      </c>
      <c r="Q127" s="87" t="s">
        <v>316</v>
      </c>
      <c r="R127" s="65">
        <v>56</v>
      </c>
      <c r="S127" s="65">
        <v>1</v>
      </c>
      <c r="T127" s="65">
        <v>10</v>
      </c>
      <c r="U127" s="65" t="s">
        <v>303</v>
      </c>
      <c r="V127" s="10" t="s">
        <v>80</v>
      </c>
      <c r="W127" s="8" t="s">
        <v>81</v>
      </c>
      <c r="X127" s="10"/>
      <c r="Y127" s="10" t="s">
        <v>223</v>
      </c>
      <c r="Z127" s="7"/>
      <c r="AA127" s="42"/>
    </row>
    <row r="128" spans="1:27" ht="15" customHeight="1" thickBot="1" x14ac:dyDescent="0.25">
      <c r="A128" s="310">
        <v>83</v>
      </c>
      <c r="B128" s="415"/>
      <c r="C128" s="10" t="s">
        <v>1349</v>
      </c>
      <c r="D128" s="368" t="s">
        <v>439</v>
      </c>
      <c r="E128" s="16" t="s">
        <v>837</v>
      </c>
      <c r="F128" s="83" t="s">
        <v>185</v>
      </c>
      <c r="G128" s="54" t="s">
        <v>200</v>
      </c>
      <c r="H128" s="54" t="s">
        <v>200</v>
      </c>
      <c r="I128" s="54"/>
      <c r="J128" s="81" t="s">
        <v>838</v>
      </c>
      <c r="K128" s="7" t="s">
        <v>223</v>
      </c>
      <c r="L128" s="34" t="s">
        <v>839</v>
      </c>
      <c r="M128" s="82" t="s">
        <v>840</v>
      </c>
      <c r="N128" s="224">
        <v>28850</v>
      </c>
      <c r="O128" s="89">
        <f t="shared" ca="1" si="18"/>
        <v>46</v>
      </c>
      <c r="P128" s="82" t="s">
        <v>195</v>
      </c>
      <c r="Q128" s="86" t="s">
        <v>316</v>
      </c>
      <c r="R128" s="63">
        <v>53</v>
      </c>
      <c r="S128" s="63">
        <v>12</v>
      </c>
      <c r="T128" s="63">
        <v>26</v>
      </c>
      <c r="U128" s="63" t="s">
        <v>302</v>
      </c>
      <c r="V128" s="82" t="s">
        <v>841</v>
      </c>
      <c r="W128" s="34" t="s">
        <v>842</v>
      </c>
      <c r="X128" s="83"/>
      <c r="Y128" s="83" t="s">
        <v>223</v>
      </c>
      <c r="Z128" s="54"/>
      <c r="AA128" s="27"/>
    </row>
    <row r="129" spans="1:27" ht="14.4" customHeight="1" x14ac:dyDescent="0.2">
      <c r="A129" s="436">
        <v>84</v>
      </c>
      <c r="B129" s="464" t="s">
        <v>248</v>
      </c>
      <c r="C129" s="505" t="s">
        <v>1334</v>
      </c>
      <c r="D129" s="369" t="s">
        <v>773</v>
      </c>
      <c r="E129" s="1"/>
      <c r="F129" s="3"/>
      <c r="G129" s="52" t="s">
        <v>200</v>
      </c>
      <c r="H129" s="52"/>
      <c r="I129" s="52"/>
      <c r="J129" s="52" t="s">
        <v>470</v>
      </c>
      <c r="K129" s="52" t="s">
        <v>200</v>
      </c>
      <c r="L129" s="2" t="s">
        <v>83</v>
      </c>
      <c r="M129" s="3" t="s">
        <v>86</v>
      </c>
      <c r="N129" s="222">
        <v>15986</v>
      </c>
      <c r="O129" s="88">
        <f t="shared" ca="1" si="18"/>
        <v>81</v>
      </c>
      <c r="P129" s="3" t="s">
        <v>187</v>
      </c>
      <c r="Q129" s="51" t="s">
        <v>316</v>
      </c>
      <c r="R129" s="66">
        <v>18</v>
      </c>
      <c r="S129" s="66">
        <v>10</v>
      </c>
      <c r="T129" s="66">
        <v>7</v>
      </c>
      <c r="U129" s="66" t="s">
        <v>303</v>
      </c>
      <c r="V129" s="52" t="s">
        <v>84</v>
      </c>
      <c r="W129" s="77" t="s">
        <v>85</v>
      </c>
      <c r="X129" s="3"/>
      <c r="Y129" s="3" t="s">
        <v>200</v>
      </c>
      <c r="Z129" s="52"/>
      <c r="AA129" s="140"/>
    </row>
    <row r="130" spans="1:27" ht="14.4" customHeight="1" x14ac:dyDescent="0.2">
      <c r="A130" s="437"/>
      <c r="B130" s="428"/>
      <c r="C130" s="431"/>
      <c r="D130" s="370"/>
      <c r="E130" s="30"/>
      <c r="F130" s="81" t="s">
        <v>200</v>
      </c>
      <c r="G130" s="81"/>
      <c r="H130" s="81" t="s">
        <v>200</v>
      </c>
      <c r="I130" s="81"/>
      <c r="J130" s="7" t="s">
        <v>479</v>
      </c>
      <c r="K130" s="7"/>
      <c r="L130" s="9" t="s">
        <v>254</v>
      </c>
      <c r="M130" s="7" t="s">
        <v>255</v>
      </c>
      <c r="N130" s="220">
        <v>26521</v>
      </c>
      <c r="O130" s="90">
        <f t="shared" ca="1" si="18"/>
        <v>52</v>
      </c>
      <c r="P130" s="7" t="s">
        <v>190</v>
      </c>
      <c r="Q130" s="87" t="s">
        <v>316</v>
      </c>
      <c r="R130" s="65">
        <v>47</v>
      </c>
      <c r="S130" s="65">
        <v>8</v>
      </c>
      <c r="T130" s="65">
        <v>10</v>
      </c>
      <c r="U130" s="65" t="s">
        <v>303</v>
      </c>
      <c r="V130" s="7" t="s">
        <v>477</v>
      </c>
      <c r="W130" s="5" t="s">
        <v>471</v>
      </c>
      <c r="X130" s="82"/>
      <c r="Y130" s="82"/>
      <c r="Z130" s="81"/>
      <c r="AA130" s="139"/>
    </row>
    <row r="131" spans="1:27" ht="14.4" customHeight="1" x14ac:dyDescent="0.2">
      <c r="A131" s="437"/>
      <c r="B131" s="428"/>
      <c r="C131" s="430"/>
      <c r="D131" s="370"/>
      <c r="E131" s="30"/>
      <c r="F131" s="82"/>
      <c r="G131" s="81"/>
      <c r="H131" s="81"/>
      <c r="I131" s="81" t="s">
        <v>200</v>
      </c>
      <c r="J131" s="7" t="s">
        <v>478</v>
      </c>
      <c r="K131" s="7"/>
      <c r="L131" s="9" t="s">
        <v>250</v>
      </c>
      <c r="M131" s="7" t="s">
        <v>251</v>
      </c>
      <c r="N131" s="220">
        <v>30604</v>
      </c>
      <c r="O131" s="90">
        <f t="shared" ca="1" si="18"/>
        <v>41</v>
      </c>
      <c r="P131" s="7" t="s">
        <v>195</v>
      </c>
      <c r="Q131" s="87" t="s">
        <v>316</v>
      </c>
      <c r="R131" s="65">
        <v>58</v>
      </c>
      <c r="S131" s="65">
        <v>10</v>
      </c>
      <c r="T131" s="65">
        <v>15</v>
      </c>
      <c r="U131" s="65" t="s">
        <v>302</v>
      </c>
      <c r="V131" s="7" t="s">
        <v>475</v>
      </c>
      <c r="W131" s="5" t="s">
        <v>85</v>
      </c>
      <c r="X131" s="82"/>
      <c r="Y131" s="82"/>
      <c r="Z131" s="81"/>
      <c r="AA131" s="139"/>
    </row>
    <row r="132" spans="1:27" ht="14.4" customHeight="1" x14ac:dyDescent="0.2">
      <c r="A132" s="312">
        <v>85</v>
      </c>
      <c r="B132" s="470"/>
      <c r="C132" s="7" t="s">
        <v>1310</v>
      </c>
      <c r="D132" s="348" t="s">
        <v>87</v>
      </c>
      <c r="E132" s="5" t="s">
        <v>909</v>
      </c>
      <c r="F132" s="7" t="s">
        <v>223</v>
      </c>
      <c r="G132" s="7"/>
      <c r="H132" s="7" t="s">
        <v>200</v>
      </c>
      <c r="I132" s="7"/>
      <c r="J132" s="7" t="s">
        <v>472</v>
      </c>
      <c r="K132" s="7"/>
      <c r="L132" s="9" t="s">
        <v>249</v>
      </c>
      <c r="M132" s="10" t="s">
        <v>474</v>
      </c>
      <c r="N132" s="220">
        <v>24280</v>
      </c>
      <c r="O132" s="90">
        <f t="shared" ca="1" si="18"/>
        <v>58</v>
      </c>
      <c r="P132" s="10" t="s">
        <v>195</v>
      </c>
      <c r="Q132" s="7" t="s">
        <v>316</v>
      </c>
      <c r="R132" s="65">
        <v>41</v>
      </c>
      <c r="S132" s="65">
        <v>6</v>
      </c>
      <c r="T132" s="65">
        <v>22</v>
      </c>
      <c r="U132" s="65" t="s">
        <v>302</v>
      </c>
      <c r="V132" s="10" t="s">
        <v>475</v>
      </c>
      <c r="W132" s="8" t="s">
        <v>473</v>
      </c>
      <c r="X132" s="7"/>
      <c r="Y132" s="7" t="s">
        <v>223</v>
      </c>
      <c r="Z132" s="7"/>
      <c r="AA132" s="42"/>
    </row>
    <row r="133" spans="1:27" ht="14.4" customHeight="1" x14ac:dyDescent="0.2">
      <c r="A133" s="310">
        <v>86</v>
      </c>
      <c r="B133" s="429"/>
      <c r="C133" s="54" t="s">
        <v>1307</v>
      </c>
      <c r="D133" s="371" t="s">
        <v>252</v>
      </c>
      <c r="E133" s="80" t="s">
        <v>908</v>
      </c>
      <c r="F133" s="54" t="s">
        <v>185</v>
      </c>
      <c r="G133" s="54"/>
      <c r="H133" s="54" t="s">
        <v>200</v>
      </c>
      <c r="I133" s="54"/>
      <c r="J133" s="54" t="s">
        <v>476</v>
      </c>
      <c r="K133" s="54"/>
      <c r="L133" s="31" t="s">
        <v>253</v>
      </c>
      <c r="M133" s="83" t="s">
        <v>480</v>
      </c>
      <c r="N133" s="223">
        <v>26340</v>
      </c>
      <c r="O133" s="91">
        <f t="shared" ca="1" si="18"/>
        <v>53</v>
      </c>
      <c r="P133" s="83" t="s">
        <v>190</v>
      </c>
      <c r="Q133" s="54" t="s">
        <v>316</v>
      </c>
      <c r="R133" s="64">
        <v>47</v>
      </c>
      <c r="S133" s="64">
        <v>2</v>
      </c>
      <c r="T133" s="64">
        <v>11</v>
      </c>
      <c r="U133" s="64" t="s">
        <v>303</v>
      </c>
      <c r="V133" s="83" t="s">
        <v>475</v>
      </c>
      <c r="W133" s="31" t="s">
        <v>473</v>
      </c>
      <c r="X133" s="54"/>
      <c r="Y133" s="54" t="s">
        <v>223</v>
      </c>
      <c r="Z133" s="54"/>
      <c r="AA133" s="141"/>
    </row>
    <row r="134" spans="1:27" ht="14.4" customHeight="1" x14ac:dyDescent="0.2">
      <c r="A134" s="309">
        <v>87</v>
      </c>
      <c r="B134" s="414" t="s">
        <v>350</v>
      </c>
      <c r="C134" s="118" t="s">
        <v>1298</v>
      </c>
      <c r="D134" s="345" t="s">
        <v>238</v>
      </c>
      <c r="E134" s="340" t="s">
        <v>910</v>
      </c>
      <c r="F134" s="81" t="s">
        <v>188</v>
      </c>
      <c r="G134" s="81" t="s">
        <v>200</v>
      </c>
      <c r="H134" s="81"/>
      <c r="I134" s="81"/>
      <c r="J134" s="81" t="s">
        <v>345</v>
      </c>
      <c r="K134" s="81" t="s">
        <v>200</v>
      </c>
      <c r="L134" s="30" t="s">
        <v>97</v>
      </c>
      <c r="M134" s="81" t="s">
        <v>99</v>
      </c>
      <c r="N134" s="227">
        <v>21970</v>
      </c>
      <c r="O134" s="89">
        <f t="shared" ca="1" si="18"/>
        <v>64</v>
      </c>
      <c r="P134" s="81" t="s">
        <v>195</v>
      </c>
      <c r="Q134" s="86" t="s">
        <v>316</v>
      </c>
      <c r="R134" s="63">
        <v>35</v>
      </c>
      <c r="S134" s="63">
        <v>2</v>
      </c>
      <c r="T134" s="63">
        <v>24</v>
      </c>
      <c r="U134" s="63" t="s">
        <v>302</v>
      </c>
      <c r="V134" s="81" t="s">
        <v>98</v>
      </c>
      <c r="W134" s="84" t="s">
        <v>642</v>
      </c>
      <c r="X134" s="81"/>
      <c r="Y134" s="81" t="s">
        <v>200</v>
      </c>
      <c r="Z134" s="81"/>
      <c r="AA134" s="139"/>
    </row>
    <row r="135" spans="1:27" ht="14.4" customHeight="1" thickBot="1" x14ac:dyDescent="0.25">
      <c r="A135" s="307">
        <v>88</v>
      </c>
      <c r="B135" s="415"/>
      <c r="C135" s="54" t="s">
        <v>1299</v>
      </c>
      <c r="D135" s="361" t="s">
        <v>272</v>
      </c>
      <c r="E135" s="382" t="s">
        <v>911</v>
      </c>
      <c r="F135" s="54" t="s">
        <v>185</v>
      </c>
      <c r="G135" s="54" t="s">
        <v>200</v>
      </c>
      <c r="H135" s="169"/>
      <c r="I135" s="169"/>
      <c r="J135" s="170" t="s">
        <v>349</v>
      </c>
      <c r="K135" s="170" t="s">
        <v>200</v>
      </c>
      <c r="L135" s="171" t="s">
        <v>346</v>
      </c>
      <c r="M135" s="93" t="s">
        <v>348</v>
      </c>
      <c r="N135" s="230">
        <v>25885</v>
      </c>
      <c r="O135" s="135">
        <f t="shared" ca="1" si="18"/>
        <v>54</v>
      </c>
      <c r="P135" s="93" t="s">
        <v>195</v>
      </c>
      <c r="Q135" s="134" t="s">
        <v>316</v>
      </c>
      <c r="R135" s="153">
        <v>45</v>
      </c>
      <c r="S135" s="153">
        <v>11</v>
      </c>
      <c r="T135" s="153">
        <v>13</v>
      </c>
      <c r="U135" s="153" t="s">
        <v>302</v>
      </c>
      <c r="V135" s="93" t="s">
        <v>347</v>
      </c>
      <c r="W135" s="168" t="s">
        <v>834</v>
      </c>
      <c r="X135" s="93"/>
      <c r="Y135" s="54" t="s">
        <v>223</v>
      </c>
      <c r="Z135" s="54"/>
      <c r="AA135" s="141"/>
    </row>
    <row r="136" spans="1:27" ht="14.4" customHeight="1" x14ac:dyDescent="0.2">
      <c r="A136" s="416"/>
      <c r="B136" s="406" t="s">
        <v>164</v>
      </c>
      <c r="C136" s="76" t="s">
        <v>172</v>
      </c>
      <c r="D136" s="483" t="s">
        <v>173</v>
      </c>
      <c r="E136" s="24" t="s">
        <v>174</v>
      </c>
      <c r="F136" s="410" t="s">
        <v>175</v>
      </c>
      <c r="G136" s="104" t="s">
        <v>311</v>
      </c>
      <c r="H136" s="104" t="s">
        <v>312</v>
      </c>
      <c r="I136" s="104" t="s">
        <v>314</v>
      </c>
      <c r="J136" s="73"/>
      <c r="K136" s="406" t="s">
        <v>171</v>
      </c>
      <c r="L136" s="445" t="s">
        <v>165</v>
      </c>
      <c r="M136" s="410" t="s">
        <v>170</v>
      </c>
      <c r="N136" s="412" t="s">
        <v>166</v>
      </c>
      <c r="O136" s="447" t="s">
        <v>167</v>
      </c>
      <c r="P136" s="410" t="s">
        <v>168</v>
      </c>
      <c r="Q136" s="73"/>
      <c r="R136" s="59"/>
      <c r="S136" s="59"/>
      <c r="T136" s="59"/>
      <c r="U136" s="59"/>
      <c r="V136" s="23" t="s">
        <v>169</v>
      </c>
      <c r="W136" s="23"/>
      <c r="X136" s="76" t="s">
        <v>176</v>
      </c>
      <c r="Y136" s="452" t="s">
        <v>177</v>
      </c>
      <c r="Z136" s="452"/>
      <c r="AA136" s="25" t="s">
        <v>179</v>
      </c>
    </row>
    <row r="137" spans="1:27" ht="14.4" customHeight="1" thickBot="1" x14ac:dyDescent="0.25">
      <c r="A137" s="417"/>
      <c r="B137" s="407"/>
      <c r="C137" s="48" t="s">
        <v>163</v>
      </c>
      <c r="D137" s="484"/>
      <c r="E137" s="69" t="s">
        <v>181</v>
      </c>
      <c r="F137" s="411"/>
      <c r="G137" s="105"/>
      <c r="H137" s="105" t="s">
        <v>313</v>
      </c>
      <c r="I137" s="105" t="s">
        <v>315</v>
      </c>
      <c r="J137" s="103" t="s">
        <v>304</v>
      </c>
      <c r="K137" s="407"/>
      <c r="L137" s="446"/>
      <c r="M137" s="411"/>
      <c r="N137" s="413"/>
      <c r="O137" s="448"/>
      <c r="P137" s="411"/>
      <c r="Q137" s="455" t="s">
        <v>304</v>
      </c>
      <c r="R137" s="456"/>
      <c r="S137" s="456"/>
      <c r="T137" s="456"/>
      <c r="U137" s="457"/>
      <c r="V137" s="79" t="s">
        <v>180</v>
      </c>
      <c r="W137" s="48" t="s">
        <v>178</v>
      </c>
      <c r="X137" s="48" t="s">
        <v>163</v>
      </c>
      <c r="Y137" s="48" t="s">
        <v>182</v>
      </c>
      <c r="Z137" s="79" t="s">
        <v>140</v>
      </c>
      <c r="AA137" s="27" t="s">
        <v>183</v>
      </c>
    </row>
    <row r="138" spans="1:27" ht="14.4" customHeight="1" x14ac:dyDescent="0.2">
      <c r="A138" s="318"/>
      <c r="B138" s="414" t="s">
        <v>1008</v>
      </c>
      <c r="C138" s="95"/>
      <c r="D138" s="354"/>
      <c r="E138" s="96"/>
      <c r="F138" s="78"/>
      <c r="G138" s="119" t="s">
        <v>200</v>
      </c>
      <c r="H138" s="121"/>
      <c r="I138" s="121"/>
      <c r="J138" s="122" t="s">
        <v>559</v>
      </c>
      <c r="K138" s="119" t="s">
        <v>200</v>
      </c>
      <c r="L138" s="32" t="s">
        <v>560</v>
      </c>
      <c r="M138" s="123" t="s">
        <v>561</v>
      </c>
      <c r="N138" s="228">
        <v>27892</v>
      </c>
      <c r="O138" s="89">
        <f t="shared" ca="1" si="18"/>
        <v>48</v>
      </c>
      <c r="P138" s="78" t="s">
        <v>195</v>
      </c>
      <c r="Q138" s="96" t="s">
        <v>300</v>
      </c>
      <c r="R138" s="19">
        <v>51</v>
      </c>
      <c r="S138" s="19">
        <v>5</v>
      </c>
      <c r="T138" s="19">
        <v>12</v>
      </c>
      <c r="U138" s="123" t="s">
        <v>302</v>
      </c>
      <c r="V138" s="96" t="s">
        <v>562</v>
      </c>
      <c r="W138" s="127" t="s">
        <v>563</v>
      </c>
      <c r="X138" s="95"/>
      <c r="Y138" s="95" t="s">
        <v>200</v>
      </c>
      <c r="Z138" s="78"/>
      <c r="AA138" s="125"/>
    </row>
    <row r="139" spans="1:27" ht="14.4" customHeight="1" x14ac:dyDescent="0.2">
      <c r="A139" s="319">
        <v>89</v>
      </c>
      <c r="B139" s="423"/>
      <c r="C139" s="95" t="s">
        <v>1297</v>
      </c>
      <c r="D139" s="354" t="s">
        <v>538</v>
      </c>
      <c r="E139" s="96"/>
      <c r="F139" s="78"/>
      <c r="G139" s="116"/>
      <c r="H139" s="119" t="s">
        <v>200</v>
      </c>
      <c r="I139" s="121"/>
      <c r="J139" s="122" t="s">
        <v>565</v>
      </c>
      <c r="K139" s="119" t="s">
        <v>200</v>
      </c>
      <c r="L139" s="32" t="s">
        <v>566</v>
      </c>
      <c r="M139" s="123" t="s">
        <v>567</v>
      </c>
      <c r="N139" s="228">
        <v>26198</v>
      </c>
      <c r="O139" s="89">
        <f t="shared" ca="1" si="18"/>
        <v>53</v>
      </c>
      <c r="P139" s="78" t="s">
        <v>195</v>
      </c>
      <c r="Q139" s="96" t="s">
        <v>300</v>
      </c>
      <c r="R139" s="19">
        <v>46</v>
      </c>
      <c r="S139" s="19">
        <v>9</v>
      </c>
      <c r="T139" s="19">
        <v>22</v>
      </c>
      <c r="U139" s="123" t="s">
        <v>302</v>
      </c>
      <c r="V139" s="96" t="s">
        <v>568</v>
      </c>
      <c r="W139" s="126" t="s">
        <v>569</v>
      </c>
      <c r="X139" s="95"/>
      <c r="Y139" s="95" t="s">
        <v>200</v>
      </c>
      <c r="Z139" s="78"/>
      <c r="AA139" s="125"/>
    </row>
    <row r="140" spans="1:27" ht="14.4" customHeight="1" x14ac:dyDescent="0.2">
      <c r="A140" s="319">
        <v>90</v>
      </c>
      <c r="B140" s="423"/>
      <c r="C140" s="95" t="s">
        <v>1337</v>
      </c>
      <c r="D140" s="354" t="s">
        <v>538</v>
      </c>
      <c r="E140" s="96"/>
      <c r="F140" s="78"/>
      <c r="G140" s="116"/>
      <c r="H140" s="119" t="s">
        <v>200</v>
      </c>
      <c r="I140" s="121"/>
      <c r="J140" s="122" t="s">
        <v>912</v>
      </c>
      <c r="K140" s="119" t="s">
        <v>200</v>
      </c>
      <c r="L140" s="32" t="s">
        <v>913</v>
      </c>
      <c r="M140" s="123" t="s">
        <v>914</v>
      </c>
      <c r="N140" s="228">
        <v>38787</v>
      </c>
      <c r="O140" s="89">
        <f t="shared" ca="1" si="18"/>
        <v>18</v>
      </c>
      <c r="P140" s="78" t="s">
        <v>190</v>
      </c>
      <c r="Q140" s="96" t="s">
        <v>301</v>
      </c>
      <c r="R140" s="19">
        <v>18</v>
      </c>
      <c r="S140" s="19">
        <v>3</v>
      </c>
      <c r="T140" s="19">
        <v>11</v>
      </c>
      <c r="U140" s="123" t="s">
        <v>303</v>
      </c>
      <c r="V140" s="96" t="s">
        <v>915</v>
      </c>
      <c r="W140" s="126" t="s">
        <v>916</v>
      </c>
      <c r="X140" s="95"/>
      <c r="Y140" s="95" t="s">
        <v>200</v>
      </c>
      <c r="Z140" s="78"/>
      <c r="AA140" s="125"/>
    </row>
    <row r="141" spans="1:27" ht="14.4" customHeight="1" x14ac:dyDescent="0.2">
      <c r="A141" s="319">
        <v>91</v>
      </c>
      <c r="B141" s="423"/>
      <c r="C141" s="95" t="s">
        <v>1338</v>
      </c>
      <c r="D141" s="354" t="s">
        <v>538</v>
      </c>
      <c r="E141" s="96"/>
      <c r="F141" s="78"/>
      <c r="G141" s="116"/>
      <c r="H141" s="119" t="s">
        <v>200</v>
      </c>
      <c r="I141" s="121"/>
      <c r="J141" s="122" t="s">
        <v>917</v>
      </c>
      <c r="K141" s="119" t="s">
        <v>200</v>
      </c>
      <c r="L141" s="32" t="s">
        <v>918</v>
      </c>
      <c r="M141" s="123" t="s">
        <v>919</v>
      </c>
      <c r="N141" s="228">
        <v>35334</v>
      </c>
      <c r="O141" s="89">
        <f t="shared" ca="1" si="18"/>
        <v>28</v>
      </c>
      <c r="P141" s="78" t="s">
        <v>195</v>
      </c>
      <c r="Q141" s="96" t="s">
        <v>301</v>
      </c>
      <c r="R141" s="19">
        <v>8</v>
      </c>
      <c r="S141" s="19">
        <v>9</v>
      </c>
      <c r="T141" s="19">
        <v>26</v>
      </c>
      <c r="U141" s="123" t="s">
        <v>302</v>
      </c>
      <c r="V141" s="96" t="s">
        <v>573</v>
      </c>
      <c r="W141" s="126" t="s">
        <v>920</v>
      </c>
      <c r="X141" s="95"/>
      <c r="Y141" s="95" t="s">
        <v>200</v>
      </c>
      <c r="Z141" s="78"/>
      <c r="AA141" s="125"/>
    </row>
    <row r="142" spans="1:27" ht="14.4" customHeight="1" x14ac:dyDescent="0.2">
      <c r="A142" s="319">
        <v>92</v>
      </c>
      <c r="B142" s="423"/>
      <c r="C142" s="95" t="s">
        <v>1339</v>
      </c>
      <c r="D142" s="354" t="s">
        <v>538</v>
      </c>
      <c r="E142" s="96"/>
      <c r="F142" s="78"/>
      <c r="G142" s="119" t="s">
        <v>200</v>
      </c>
      <c r="H142" s="119" t="s">
        <v>200</v>
      </c>
      <c r="I142" s="121"/>
      <c r="J142" s="122" t="s">
        <v>575</v>
      </c>
      <c r="K142" s="119" t="s">
        <v>200</v>
      </c>
      <c r="L142" s="32" t="s">
        <v>576</v>
      </c>
      <c r="M142" s="123" t="s">
        <v>577</v>
      </c>
      <c r="N142" s="228">
        <v>29403</v>
      </c>
      <c r="O142" s="124">
        <f t="shared" ref="O142" ca="1" si="23">DATEDIF(N142,N$2,"Y")</f>
        <v>44</v>
      </c>
      <c r="P142" s="78" t="s">
        <v>195</v>
      </c>
      <c r="Q142" s="96" t="s">
        <v>316</v>
      </c>
      <c r="R142" s="19">
        <v>55</v>
      </c>
      <c r="S142" s="19">
        <v>7</v>
      </c>
      <c r="T142" s="19">
        <v>1</v>
      </c>
      <c r="U142" s="123" t="s">
        <v>302</v>
      </c>
      <c r="V142" s="96" t="s">
        <v>578</v>
      </c>
      <c r="W142" s="138" t="s">
        <v>579</v>
      </c>
      <c r="X142" s="95"/>
      <c r="Y142" s="95" t="s">
        <v>200</v>
      </c>
      <c r="Z142" s="78"/>
      <c r="AA142" s="125"/>
    </row>
    <row r="143" spans="1:27" ht="14.4" customHeight="1" x14ac:dyDescent="0.2">
      <c r="A143" s="319">
        <v>93</v>
      </c>
      <c r="B143" s="423"/>
      <c r="C143" s="95" t="s">
        <v>1403</v>
      </c>
      <c r="D143" s="354" t="s">
        <v>538</v>
      </c>
      <c r="E143" s="96"/>
      <c r="F143" s="78"/>
      <c r="G143" s="119"/>
      <c r="H143" s="119" t="s">
        <v>200</v>
      </c>
      <c r="I143" s="121"/>
      <c r="J143" s="122" t="s">
        <v>922</v>
      </c>
      <c r="K143" s="119" t="s">
        <v>200</v>
      </c>
      <c r="L143" s="32" t="s">
        <v>921</v>
      </c>
      <c r="M143" s="123" t="s">
        <v>923</v>
      </c>
      <c r="N143" s="228">
        <v>36990</v>
      </c>
      <c r="O143" s="124">
        <f t="shared" ca="1" si="18"/>
        <v>23</v>
      </c>
      <c r="P143" s="78" t="s">
        <v>190</v>
      </c>
      <c r="Q143" s="96" t="s">
        <v>301</v>
      </c>
      <c r="R143" s="19">
        <v>13</v>
      </c>
      <c r="S143" s="19">
        <v>4</v>
      </c>
      <c r="T143" s="19">
        <v>9</v>
      </c>
      <c r="U143" s="123" t="s">
        <v>847</v>
      </c>
      <c r="V143" s="96" t="s">
        <v>924</v>
      </c>
      <c r="W143" s="138" t="s">
        <v>925</v>
      </c>
      <c r="X143" s="95"/>
      <c r="Y143" s="95" t="s">
        <v>200</v>
      </c>
      <c r="Z143" s="78"/>
      <c r="AA143" s="125"/>
    </row>
    <row r="144" spans="1:27" ht="14.4" customHeight="1" x14ac:dyDescent="0.2">
      <c r="A144" s="320">
        <v>94</v>
      </c>
      <c r="B144" s="415"/>
      <c r="C144" s="95"/>
      <c r="D144" s="355" t="s">
        <v>538</v>
      </c>
      <c r="E144" s="129"/>
      <c r="F144" s="93"/>
      <c r="G144" s="117"/>
      <c r="H144" s="120" t="s">
        <v>200</v>
      </c>
      <c r="I144" s="130"/>
      <c r="J144" s="131" t="s">
        <v>570</v>
      </c>
      <c r="K144" s="120" t="s">
        <v>200</v>
      </c>
      <c r="L144" s="132" t="s">
        <v>571</v>
      </c>
      <c r="M144" s="133" t="s">
        <v>572</v>
      </c>
      <c r="N144" s="230">
        <v>30972</v>
      </c>
      <c r="O144" s="135">
        <f t="shared" ca="1" si="18"/>
        <v>40</v>
      </c>
      <c r="P144" s="93" t="s">
        <v>195</v>
      </c>
      <c r="Q144" s="129" t="s">
        <v>316</v>
      </c>
      <c r="R144" s="136">
        <v>59</v>
      </c>
      <c r="S144" s="136">
        <v>10</v>
      </c>
      <c r="T144" s="136">
        <v>17</v>
      </c>
      <c r="U144" s="133" t="s">
        <v>302</v>
      </c>
      <c r="V144" s="129" t="s">
        <v>573</v>
      </c>
      <c r="W144" s="317" t="s">
        <v>574</v>
      </c>
      <c r="X144" s="128"/>
      <c r="Y144" s="128" t="s">
        <v>200</v>
      </c>
      <c r="Z144" s="93"/>
      <c r="AA144" s="125"/>
    </row>
    <row r="145" spans="1:27" ht="14.4" customHeight="1" x14ac:dyDescent="0.2">
      <c r="A145" s="437">
        <v>95</v>
      </c>
      <c r="B145" s="460" t="s">
        <v>719</v>
      </c>
      <c r="C145" s="489" t="s">
        <v>1397</v>
      </c>
      <c r="D145" s="466" t="s">
        <v>638</v>
      </c>
      <c r="E145" s="30"/>
      <c r="F145" s="82"/>
      <c r="G145" s="81" t="s">
        <v>200</v>
      </c>
      <c r="H145" s="81"/>
      <c r="I145" s="81"/>
      <c r="J145" s="81" t="s">
        <v>467</v>
      </c>
      <c r="K145" s="81" t="s">
        <v>185</v>
      </c>
      <c r="L145" s="34" t="s">
        <v>131</v>
      </c>
      <c r="M145" s="82" t="s">
        <v>134</v>
      </c>
      <c r="N145" s="224">
        <v>21160</v>
      </c>
      <c r="O145" s="89">
        <f t="shared" ref="O145" ca="1" si="24">DATEDIF(N145,N$2,"Y")</f>
        <v>67</v>
      </c>
      <c r="P145" s="82" t="s">
        <v>184</v>
      </c>
      <c r="Q145" s="86" t="s">
        <v>316</v>
      </c>
      <c r="R145" s="63">
        <v>32</v>
      </c>
      <c r="S145" s="63">
        <v>12</v>
      </c>
      <c r="T145" s="63">
        <v>6</v>
      </c>
      <c r="U145" s="63" t="s">
        <v>302</v>
      </c>
      <c r="V145" s="82" t="s">
        <v>132</v>
      </c>
      <c r="W145" s="34" t="s">
        <v>133</v>
      </c>
      <c r="X145" s="82"/>
      <c r="Y145" s="82" t="s">
        <v>185</v>
      </c>
      <c r="Z145" s="81"/>
      <c r="AA145" s="140"/>
    </row>
    <row r="146" spans="1:27" ht="14.4" customHeight="1" x14ac:dyDescent="0.2">
      <c r="A146" s="474"/>
      <c r="B146" s="510"/>
      <c r="C146" s="490"/>
      <c r="D146" s="509"/>
      <c r="E146" s="16"/>
      <c r="F146" s="82"/>
      <c r="G146" s="82"/>
      <c r="H146" s="81" t="s">
        <v>200</v>
      </c>
      <c r="I146" s="54"/>
      <c r="J146" s="54" t="s">
        <v>1020</v>
      </c>
      <c r="K146" s="54" t="s">
        <v>185</v>
      </c>
      <c r="L146" s="31" t="s">
        <v>1021</v>
      </c>
      <c r="M146" s="83" t="s">
        <v>1022</v>
      </c>
      <c r="N146" s="223">
        <v>16732</v>
      </c>
      <c r="O146" s="91">
        <f t="shared" ca="1" si="18"/>
        <v>79</v>
      </c>
      <c r="P146" s="83" t="s">
        <v>184</v>
      </c>
      <c r="Q146" s="53" t="s">
        <v>316</v>
      </c>
      <c r="R146" s="64">
        <v>32</v>
      </c>
      <c r="S146" s="64">
        <v>10</v>
      </c>
      <c r="T146" s="64">
        <v>22</v>
      </c>
      <c r="U146" s="64" t="s">
        <v>302</v>
      </c>
      <c r="V146" s="83" t="s">
        <v>1245</v>
      </c>
      <c r="W146" s="31" t="s">
        <v>1023</v>
      </c>
      <c r="X146" s="83"/>
      <c r="Y146" s="83" t="s">
        <v>185</v>
      </c>
      <c r="Z146" s="54"/>
      <c r="AA146" s="140"/>
    </row>
    <row r="147" spans="1:27" ht="14.4" customHeight="1" x14ac:dyDescent="0.2">
      <c r="A147" s="436">
        <v>96</v>
      </c>
      <c r="B147" s="460" t="s">
        <v>88</v>
      </c>
      <c r="C147" s="459" t="s">
        <v>1394</v>
      </c>
      <c r="D147" s="466" t="s">
        <v>775</v>
      </c>
      <c r="E147" s="431" t="s">
        <v>776</v>
      </c>
      <c r="F147" s="71"/>
      <c r="G147" s="52" t="s">
        <v>200</v>
      </c>
      <c r="H147" s="52"/>
      <c r="I147" s="81"/>
      <c r="J147" s="81" t="s">
        <v>582</v>
      </c>
      <c r="K147" s="81"/>
      <c r="L147" s="72" t="s">
        <v>580</v>
      </c>
      <c r="M147" s="81" t="s">
        <v>581</v>
      </c>
      <c r="N147" s="224">
        <v>22461</v>
      </c>
      <c r="O147" s="89">
        <f t="shared" ref="O147:O150" ca="1" si="25">DATEDIF(N147,N$2,"Y")</f>
        <v>63</v>
      </c>
      <c r="P147" s="81" t="s">
        <v>195</v>
      </c>
      <c r="Q147" s="86" t="s">
        <v>316</v>
      </c>
      <c r="R147" s="89">
        <v>36</v>
      </c>
      <c r="S147" s="89">
        <v>96</v>
      </c>
      <c r="T147" s="89">
        <v>29</v>
      </c>
      <c r="U147" s="89" t="s">
        <v>302</v>
      </c>
      <c r="V147" s="81" t="s">
        <v>381</v>
      </c>
      <c r="W147" s="72" t="s">
        <v>263</v>
      </c>
      <c r="X147" s="72"/>
      <c r="Y147" s="81" t="s">
        <v>200</v>
      </c>
      <c r="Z147" s="72"/>
      <c r="AA147" s="140"/>
    </row>
    <row r="148" spans="1:27" ht="14.4" customHeight="1" x14ac:dyDescent="0.2">
      <c r="A148" s="437"/>
      <c r="B148" s="461"/>
      <c r="C148" s="431"/>
      <c r="D148" s="467"/>
      <c r="E148" s="431"/>
      <c r="F148" s="81" t="s">
        <v>188</v>
      </c>
      <c r="G148" s="81"/>
      <c r="H148" s="81"/>
      <c r="I148" s="81"/>
      <c r="J148" s="7" t="s">
        <v>385</v>
      </c>
      <c r="K148" s="7"/>
      <c r="L148" s="9" t="s">
        <v>265</v>
      </c>
      <c r="M148" s="7" t="s">
        <v>267</v>
      </c>
      <c r="N148" s="220">
        <v>26916</v>
      </c>
      <c r="O148" s="90">
        <f t="shared" ca="1" si="25"/>
        <v>51</v>
      </c>
      <c r="P148" s="7" t="s">
        <v>190</v>
      </c>
      <c r="Q148" s="87" t="s">
        <v>316</v>
      </c>
      <c r="R148" s="90">
        <v>48</v>
      </c>
      <c r="S148" s="90">
        <v>9</v>
      </c>
      <c r="T148" s="90">
        <v>9</v>
      </c>
      <c r="U148" s="90" t="s">
        <v>303</v>
      </c>
      <c r="V148" s="7" t="s">
        <v>382</v>
      </c>
      <c r="W148" s="5" t="s">
        <v>266</v>
      </c>
      <c r="X148" s="72"/>
      <c r="Y148" s="81"/>
      <c r="Z148" s="72"/>
      <c r="AA148" s="139"/>
    </row>
    <row r="149" spans="1:27" ht="14.4" customHeight="1" x14ac:dyDescent="0.2">
      <c r="A149" s="437"/>
      <c r="B149" s="461"/>
      <c r="C149" s="431"/>
      <c r="D149" s="467"/>
      <c r="E149" s="431"/>
      <c r="F149" s="6"/>
      <c r="G149" s="7"/>
      <c r="H149" s="7"/>
      <c r="I149" s="7" t="s">
        <v>200</v>
      </c>
      <c r="J149" s="7" t="s">
        <v>927</v>
      </c>
      <c r="K149" s="7"/>
      <c r="L149" s="9" t="s">
        <v>926</v>
      </c>
      <c r="M149" s="7" t="s">
        <v>928</v>
      </c>
      <c r="N149" s="220">
        <v>39671</v>
      </c>
      <c r="O149" s="90">
        <f t="shared" ca="1" si="25"/>
        <v>16</v>
      </c>
      <c r="P149" s="7" t="s">
        <v>195</v>
      </c>
      <c r="Q149" s="87" t="s">
        <v>301</v>
      </c>
      <c r="R149" s="90">
        <v>20</v>
      </c>
      <c r="S149" s="90">
        <v>8</v>
      </c>
      <c r="T149" s="90">
        <v>11</v>
      </c>
      <c r="U149" s="90" t="s">
        <v>302</v>
      </c>
      <c r="V149" s="7" t="s">
        <v>334</v>
      </c>
      <c r="W149" s="5" t="s">
        <v>257</v>
      </c>
      <c r="X149" s="6"/>
      <c r="Y149" s="7"/>
      <c r="Z149" s="6"/>
      <c r="AA149" s="139"/>
    </row>
    <row r="150" spans="1:27" ht="14.4" customHeight="1" x14ac:dyDescent="0.2">
      <c r="A150" s="437"/>
      <c r="B150" s="461"/>
      <c r="C150" s="431"/>
      <c r="D150" s="468"/>
      <c r="E150" s="431"/>
      <c r="F150" s="6"/>
      <c r="G150" s="7"/>
      <c r="H150" s="7"/>
      <c r="I150" s="7" t="s">
        <v>200</v>
      </c>
      <c r="J150" s="7" t="s">
        <v>384</v>
      </c>
      <c r="K150" s="7"/>
      <c r="L150" s="9" t="s">
        <v>262</v>
      </c>
      <c r="M150" s="7" t="s">
        <v>264</v>
      </c>
      <c r="N150" s="220">
        <v>32031</v>
      </c>
      <c r="O150" s="90">
        <f t="shared" ca="1" si="25"/>
        <v>37</v>
      </c>
      <c r="P150" s="7" t="s">
        <v>195</v>
      </c>
      <c r="Q150" s="87" t="s">
        <v>316</v>
      </c>
      <c r="R150" s="90">
        <v>62</v>
      </c>
      <c r="S150" s="90">
        <v>9</v>
      </c>
      <c r="T150" s="90">
        <v>11</v>
      </c>
      <c r="U150" s="90" t="s">
        <v>302</v>
      </c>
      <c r="V150" s="7" t="s">
        <v>381</v>
      </c>
      <c r="W150" s="5" t="s">
        <v>263</v>
      </c>
      <c r="X150" s="6"/>
      <c r="Y150" s="7"/>
      <c r="Z150" s="6"/>
      <c r="AA150" s="42"/>
    </row>
    <row r="151" spans="1:27" ht="14.4" customHeight="1" x14ac:dyDescent="0.2">
      <c r="A151" s="438">
        <v>97</v>
      </c>
      <c r="B151" s="461"/>
      <c r="C151" s="471" t="s">
        <v>1329</v>
      </c>
      <c r="D151" s="469" t="s">
        <v>777</v>
      </c>
      <c r="E151" s="431"/>
      <c r="F151" s="81" t="s">
        <v>188</v>
      </c>
      <c r="G151" s="7"/>
      <c r="H151" s="7"/>
      <c r="I151" s="7"/>
      <c r="J151" s="7" t="s">
        <v>386</v>
      </c>
      <c r="K151" s="7" t="s">
        <v>200</v>
      </c>
      <c r="L151" s="9" t="s">
        <v>256</v>
      </c>
      <c r="M151" s="7" t="s">
        <v>258</v>
      </c>
      <c r="N151" s="220">
        <v>27681</v>
      </c>
      <c r="O151" s="90">
        <f t="shared" ref="O151" ca="1" si="26">DATEDIF(N151,N$2,"Y")</f>
        <v>49</v>
      </c>
      <c r="P151" s="7" t="s">
        <v>190</v>
      </c>
      <c r="Q151" s="87" t="s">
        <v>316</v>
      </c>
      <c r="R151" s="90">
        <v>50</v>
      </c>
      <c r="S151" s="90">
        <v>10</v>
      </c>
      <c r="T151" s="90">
        <v>14</v>
      </c>
      <c r="U151" s="90" t="s">
        <v>303</v>
      </c>
      <c r="V151" s="7" t="s">
        <v>334</v>
      </c>
      <c r="W151" s="5" t="s">
        <v>257</v>
      </c>
      <c r="X151" s="6"/>
      <c r="Y151" s="7" t="s">
        <v>200</v>
      </c>
      <c r="Z151" s="6"/>
      <c r="AA151" s="42"/>
    </row>
    <row r="152" spans="1:27" ht="14.4" customHeight="1" x14ac:dyDescent="0.2">
      <c r="A152" s="437"/>
      <c r="B152" s="461"/>
      <c r="C152" s="431"/>
      <c r="D152" s="467"/>
      <c r="E152" s="431"/>
      <c r="F152" s="81"/>
      <c r="G152" s="7"/>
      <c r="H152" s="7"/>
      <c r="I152" s="7"/>
      <c r="J152" s="7" t="s">
        <v>387</v>
      </c>
      <c r="K152" s="7" t="s">
        <v>200</v>
      </c>
      <c r="L152" s="9" t="s">
        <v>259</v>
      </c>
      <c r="M152" s="7" t="s">
        <v>261</v>
      </c>
      <c r="N152" s="220">
        <v>27243</v>
      </c>
      <c r="O152" s="90">
        <f t="shared" ref="O152" ca="1" si="27">DATEDIF(N152,N$2,"Y")</f>
        <v>50</v>
      </c>
      <c r="P152" s="7" t="s">
        <v>190</v>
      </c>
      <c r="Q152" s="87" t="s">
        <v>316</v>
      </c>
      <c r="R152" s="90">
        <v>49</v>
      </c>
      <c r="S152" s="90">
        <v>8</v>
      </c>
      <c r="T152" s="90">
        <v>2</v>
      </c>
      <c r="U152" s="90" t="s">
        <v>303</v>
      </c>
      <c r="V152" s="7" t="s">
        <v>383</v>
      </c>
      <c r="W152" s="5" t="s">
        <v>260</v>
      </c>
      <c r="X152" s="6"/>
      <c r="Y152" s="7"/>
      <c r="Z152" s="6"/>
      <c r="AA152" s="139"/>
    </row>
    <row r="153" spans="1:27" ht="14.4" customHeight="1" x14ac:dyDescent="0.2">
      <c r="A153" s="309">
        <v>98</v>
      </c>
      <c r="B153" s="414" t="s">
        <v>111</v>
      </c>
      <c r="C153" s="52" t="s">
        <v>1318</v>
      </c>
      <c r="D153" s="344" t="s">
        <v>116</v>
      </c>
      <c r="E153" s="77" t="s">
        <v>931</v>
      </c>
      <c r="F153" s="52" t="s">
        <v>185</v>
      </c>
      <c r="G153" s="52" t="s">
        <v>200</v>
      </c>
      <c r="H153" s="52" t="s">
        <v>200</v>
      </c>
      <c r="I153" s="52"/>
      <c r="J153" s="52" t="s">
        <v>357</v>
      </c>
      <c r="K153" s="52" t="s">
        <v>185</v>
      </c>
      <c r="L153" s="71" t="s">
        <v>112</v>
      </c>
      <c r="M153" s="52" t="s">
        <v>115</v>
      </c>
      <c r="N153" s="222">
        <v>24604</v>
      </c>
      <c r="O153" s="88">
        <f t="shared" ref="O153:O161" ca="1" si="28">DATEDIF(N153,N$2,"Y")</f>
        <v>57</v>
      </c>
      <c r="P153" s="52" t="s">
        <v>187</v>
      </c>
      <c r="Q153" s="51" t="s">
        <v>316</v>
      </c>
      <c r="R153" s="66">
        <v>42</v>
      </c>
      <c r="S153" s="66">
        <v>5</v>
      </c>
      <c r="T153" s="66">
        <v>12</v>
      </c>
      <c r="U153" s="66" t="s">
        <v>303</v>
      </c>
      <c r="V153" s="52" t="s">
        <v>113</v>
      </c>
      <c r="W153" s="71" t="s">
        <v>114</v>
      </c>
      <c r="X153" s="3"/>
      <c r="Y153" s="52" t="s">
        <v>185</v>
      </c>
      <c r="Z153" s="52"/>
      <c r="AA153" s="140"/>
    </row>
    <row r="154" spans="1:27" ht="14.4" customHeight="1" x14ac:dyDescent="0.2">
      <c r="A154" s="310">
        <v>99</v>
      </c>
      <c r="B154" s="415"/>
      <c r="C154" s="54" t="s">
        <v>1320</v>
      </c>
      <c r="D154" s="361" t="s">
        <v>929</v>
      </c>
      <c r="E154" s="80" t="s">
        <v>930</v>
      </c>
      <c r="F154" s="54" t="s">
        <v>185</v>
      </c>
      <c r="G154" s="54" t="s">
        <v>200</v>
      </c>
      <c r="H154" s="54" t="s">
        <v>200</v>
      </c>
      <c r="I154" s="54"/>
      <c r="J154" s="54" t="s">
        <v>360</v>
      </c>
      <c r="K154" s="54" t="s">
        <v>185</v>
      </c>
      <c r="L154" s="17" t="s">
        <v>359</v>
      </c>
      <c r="M154" s="54" t="s">
        <v>362</v>
      </c>
      <c r="N154" s="223">
        <v>14601</v>
      </c>
      <c r="O154" s="91">
        <f t="shared" ca="1" si="28"/>
        <v>85</v>
      </c>
      <c r="P154" s="54" t="s">
        <v>195</v>
      </c>
      <c r="Q154" s="53" t="s">
        <v>316</v>
      </c>
      <c r="R154" s="64">
        <v>14</v>
      </c>
      <c r="S154" s="64">
        <v>12</v>
      </c>
      <c r="T154" s="64">
        <v>22</v>
      </c>
      <c r="U154" s="64" t="s">
        <v>302</v>
      </c>
      <c r="V154" s="54" t="s">
        <v>358</v>
      </c>
      <c r="W154" s="17" t="s">
        <v>361</v>
      </c>
      <c r="X154" s="83"/>
      <c r="Y154" s="54" t="s">
        <v>185</v>
      </c>
      <c r="Z154" s="54"/>
      <c r="AA154" s="141"/>
    </row>
    <row r="155" spans="1:27" ht="14.4" customHeight="1" x14ac:dyDescent="0.2">
      <c r="A155" s="436">
        <v>100</v>
      </c>
      <c r="B155" s="476" t="s">
        <v>125</v>
      </c>
      <c r="C155" s="52"/>
      <c r="D155" s="350"/>
      <c r="E155" s="77"/>
      <c r="F155" s="52"/>
      <c r="G155" s="52"/>
      <c r="H155" s="52"/>
      <c r="I155" s="52"/>
      <c r="J155" s="52" t="s">
        <v>449</v>
      </c>
      <c r="K155" s="52" t="s">
        <v>185</v>
      </c>
      <c r="L155" s="71" t="s">
        <v>126</v>
      </c>
      <c r="M155" s="52" t="s">
        <v>129</v>
      </c>
      <c r="N155" s="222">
        <v>33823</v>
      </c>
      <c r="O155" s="88">
        <f t="shared" ca="1" si="28"/>
        <v>32</v>
      </c>
      <c r="P155" s="52" t="s">
        <v>184</v>
      </c>
      <c r="Q155" s="51" t="s">
        <v>306</v>
      </c>
      <c r="R155" s="66">
        <v>4</v>
      </c>
      <c r="S155" s="66">
        <v>8</v>
      </c>
      <c r="T155" s="66">
        <v>7</v>
      </c>
      <c r="U155" s="66" t="s">
        <v>302</v>
      </c>
      <c r="V155" s="52" t="s">
        <v>127</v>
      </c>
      <c r="W155" s="71" t="s">
        <v>128</v>
      </c>
      <c r="X155" s="52"/>
      <c r="Y155" s="52" t="s">
        <v>185</v>
      </c>
      <c r="Z155" s="52"/>
      <c r="AA155" s="140"/>
    </row>
    <row r="156" spans="1:27" ht="14.4" customHeight="1" x14ac:dyDescent="0.2">
      <c r="A156" s="437"/>
      <c r="B156" s="477"/>
      <c r="C156" s="81" t="s">
        <v>1294</v>
      </c>
      <c r="D156" s="350" t="s">
        <v>934</v>
      </c>
      <c r="E156" s="84" t="s">
        <v>933</v>
      </c>
      <c r="F156" s="81" t="s">
        <v>188</v>
      </c>
      <c r="G156" s="81" t="s">
        <v>188</v>
      </c>
      <c r="H156" s="7"/>
      <c r="I156" s="7"/>
      <c r="J156" s="159" t="s">
        <v>462</v>
      </c>
      <c r="K156" s="159" t="s">
        <v>185</v>
      </c>
      <c r="L156" s="160" t="s">
        <v>284</v>
      </c>
      <c r="M156" s="10" t="s">
        <v>465</v>
      </c>
      <c r="N156" s="234">
        <v>29942</v>
      </c>
      <c r="O156" s="90">
        <f t="shared" ca="1" si="28"/>
        <v>43</v>
      </c>
      <c r="P156" s="10" t="s">
        <v>184</v>
      </c>
      <c r="Q156" s="87" t="s">
        <v>316</v>
      </c>
      <c r="R156" s="65">
        <v>56</v>
      </c>
      <c r="S156" s="65">
        <v>12</v>
      </c>
      <c r="T156" s="65">
        <v>22</v>
      </c>
      <c r="U156" s="65" t="s">
        <v>302</v>
      </c>
      <c r="V156" s="10" t="s">
        <v>463</v>
      </c>
      <c r="W156" s="8" t="s">
        <v>464</v>
      </c>
      <c r="X156" s="81"/>
      <c r="Y156" s="81"/>
      <c r="Z156" s="81"/>
      <c r="AA156" s="139"/>
    </row>
    <row r="157" spans="1:27" ht="14.4" customHeight="1" x14ac:dyDescent="0.2">
      <c r="A157" s="438">
        <v>101</v>
      </c>
      <c r="B157" s="478"/>
      <c r="C157" s="471" t="s">
        <v>1300</v>
      </c>
      <c r="D157" s="350" t="s">
        <v>75</v>
      </c>
      <c r="E157" s="5" t="s">
        <v>935</v>
      </c>
      <c r="F157" s="7" t="s">
        <v>185</v>
      </c>
      <c r="G157" s="7" t="s">
        <v>200</v>
      </c>
      <c r="H157" s="7"/>
      <c r="I157" s="7"/>
      <c r="J157" s="7" t="s">
        <v>453</v>
      </c>
      <c r="K157" s="159" t="s">
        <v>185</v>
      </c>
      <c r="L157" s="6" t="s">
        <v>454</v>
      </c>
      <c r="M157" s="7" t="s">
        <v>457</v>
      </c>
      <c r="N157" s="234">
        <v>24328</v>
      </c>
      <c r="O157" s="90">
        <f t="shared" ref="O157:O160" ca="1" si="29">DATEDIF(N157,N$2,"Y")</f>
        <v>58</v>
      </c>
      <c r="P157" s="7" t="s">
        <v>184</v>
      </c>
      <c r="Q157" s="43" t="s">
        <v>316</v>
      </c>
      <c r="R157" s="61">
        <v>41</v>
      </c>
      <c r="S157" s="61">
        <v>8</v>
      </c>
      <c r="T157" s="61">
        <v>9</v>
      </c>
      <c r="U157" s="61" t="s">
        <v>302</v>
      </c>
      <c r="V157" s="7" t="s">
        <v>455</v>
      </c>
      <c r="W157" s="5" t="s">
        <v>456</v>
      </c>
      <c r="X157" s="7"/>
      <c r="Y157" s="7" t="s">
        <v>200</v>
      </c>
      <c r="Z157" s="7"/>
      <c r="AA157" s="42"/>
    </row>
    <row r="158" spans="1:27" ht="14.4" customHeight="1" x14ac:dyDescent="0.2">
      <c r="A158" s="439"/>
      <c r="B158" s="478"/>
      <c r="C158" s="430"/>
      <c r="D158" s="350"/>
      <c r="E158" s="5"/>
      <c r="F158" s="7"/>
      <c r="G158" s="7"/>
      <c r="H158" s="7" t="s">
        <v>188</v>
      </c>
      <c r="I158" s="7"/>
      <c r="J158" s="7" t="s">
        <v>458</v>
      </c>
      <c r="K158" s="7"/>
      <c r="L158" s="6" t="s">
        <v>459</v>
      </c>
      <c r="M158" s="7" t="s">
        <v>461</v>
      </c>
      <c r="N158" s="234">
        <v>27048</v>
      </c>
      <c r="O158" s="90">
        <f t="shared" ca="1" si="29"/>
        <v>51</v>
      </c>
      <c r="P158" s="7" t="s">
        <v>190</v>
      </c>
      <c r="Q158" s="43" t="s">
        <v>316</v>
      </c>
      <c r="R158" s="61">
        <v>49</v>
      </c>
      <c r="S158" s="61">
        <v>1</v>
      </c>
      <c r="T158" s="61">
        <v>19</v>
      </c>
      <c r="U158" s="61" t="s">
        <v>303</v>
      </c>
      <c r="V158" s="7" t="s">
        <v>466</v>
      </c>
      <c r="W158" s="5" t="s">
        <v>460</v>
      </c>
      <c r="X158" s="7"/>
      <c r="Y158" s="7"/>
      <c r="Z158" s="7"/>
      <c r="AA158" s="42"/>
    </row>
    <row r="159" spans="1:27" ht="14.4" customHeight="1" x14ac:dyDescent="0.2">
      <c r="A159" s="438">
        <v>102</v>
      </c>
      <c r="B159" s="478"/>
      <c r="C159" s="471" t="s">
        <v>1326</v>
      </c>
      <c r="D159" s="350" t="s">
        <v>203</v>
      </c>
      <c r="E159" s="5" t="s">
        <v>932</v>
      </c>
      <c r="F159" s="158" t="s">
        <v>185</v>
      </c>
      <c r="G159" s="159" t="s">
        <v>200</v>
      </c>
      <c r="H159" s="7"/>
      <c r="I159" s="7"/>
      <c r="J159" s="7" t="s">
        <v>634</v>
      </c>
      <c r="K159" s="7" t="s">
        <v>200</v>
      </c>
      <c r="L159" s="6" t="s">
        <v>635</v>
      </c>
      <c r="M159" s="7" t="s">
        <v>636</v>
      </c>
      <c r="N159" s="225">
        <v>30988</v>
      </c>
      <c r="O159" s="90">
        <f t="shared" ca="1" si="29"/>
        <v>40</v>
      </c>
      <c r="P159" s="7" t="s">
        <v>195</v>
      </c>
      <c r="Q159" s="87" t="s">
        <v>316</v>
      </c>
      <c r="R159" s="65">
        <v>59</v>
      </c>
      <c r="S159" s="65">
        <v>11</v>
      </c>
      <c r="T159" s="65">
        <v>2</v>
      </c>
      <c r="U159" s="65" t="s">
        <v>302</v>
      </c>
      <c r="V159" s="7" t="s">
        <v>637</v>
      </c>
      <c r="W159" s="6" t="s">
        <v>843</v>
      </c>
      <c r="X159" s="6"/>
      <c r="Y159" s="7" t="s">
        <v>185</v>
      </c>
      <c r="Z159" s="6"/>
      <c r="AA159" s="42"/>
    </row>
    <row r="160" spans="1:27" ht="14.4" customHeight="1" x14ac:dyDescent="0.2">
      <c r="A160" s="439"/>
      <c r="B160" s="478"/>
      <c r="C160" s="430"/>
      <c r="D160" s="350"/>
      <c r="E160" s="5"/>
      <c r="F160" s="7"/>
      <c r="G160" s="7"/>
      <c r="H160" s="7"/>
      <c r="I160" s="159" t="s">
        <v>200</v>
      </c>
      <c r="J160" s="7" t="s">
        <v>630</v>
      </c>
      <c r="K160" s="7"/>
      <c r="L160" s="6" t="s">
        <v>631</v>
      </c>
      <c r="M160" s="7" t="s">
        <v>632</v>
      </c>
      <c r="N160" s="234">
        <v>23255</v>
      </c>
      <c r="O160" s="90">
        <f t="shared" ca="1" si="29"/>
        <v>61</v>
      </c>
      <c r="P160" s="7" t="s">
        <v>184</v>
      </c>
      <c r="Q160" s="43" t="s">
        <v>316</v>
      </c>
      <c r="R160" s="61">
        <v>38</v>
      </c>
      <c r="S160" s="61">
        <v>9</v>
      </c>
      <c r="T160" s="61">
        <v>1</v>
      </c>
      <c r="U160" s="61" t="s">
        <v>302</v>
      </c>
      <c r="V160" s="7" t="s">
        <v>285</v>
      </c>
      <c r="W160" s="5" t="s">
        <v>633</v>
      </c>
      <c r="X160" s="7"/>
      <c r="Y160" s="7" t="s">
        <v>200</v>
      </c>
      <c r="Z160" s="7"/>
      <c r="AA160" s="42"/>
    </row>
    <row r="161" spans="1:27" ht="14.4" customHeight="1" x14ac:dyDescent="0.2">
      <c r="A161" s="438">
        <v>103</v>
      </c>
      <c r="B161" s="478"/>
      <c r="C161" s="471" t="s">
        <v>1333</v>
      </c>
      <c r="D161" s="350" t="s">
        <v>49</v>
      </c>
      <c r="E161" s="5" t="s">
        <v>936</v>
      </c>
      <c r="F161" s="7" t="s">
        <v>185</v>
      </c>
      <c r="G161" s="7" t="s">
        <v>200</v>
      </c>
      <c r="H161" s="7"/>
      <c r="I161" s="7"/>
      <c r="J161" s="7" t="s">
        <v>851</v>
      </c>
      <c r="K161" s="7" t="s">
        <v>200</v>
      </c>
      <c r="L161" s="6" t="s">
        <v>852</v>
      </c>
      <c r="M161" s="7" t="s">
        <v>853</v>
      </c>
      <c r="N161" s="234">
        <v>29277</v>
      </c>
      <c r="O161" s="90">
        <f t="shared" ca="1" si="28"/>
        <v>44</v>
      </c>
      <c r="P161" s="7" t="s">
        <v>195</v>
      </c>
      <c r="Q161" s="43" t="s">
        <v>300</v>
      </c>
      <c r="R161" s="61">
        <v>55</v>
      </c>
      <c r="S161" s="61">
        <v>2</v>
      </c>
      <c r="T161" s="61">
        <v>26</v>
      </c>
      <c r="U161" s="61" t="s">
        <v>302</v>
      </c>
      <c r="V161" s="7" t="s">
        <v>455</v>
      </c>
      <c r="W161" s="5" t="s">
        <v>854</v>
      </c>
      <c r="X161" s="10"/>
      <c r="Y161" s="10"/>
      <c r="Z161" s="7"/>
      <c r="AA161" s="42"/>
    </row>
    <row r="162" spans="1:27" ht="14.4" customHeight="1" x14ac:dyDescent="0.2">
      <c r="A162" s="439"/>
      <c r="B162" s="478"/>
      <c r="C162" s="430"/>
      <c r="D162" s="350"/>
      <c r="E162" s="5"/>
      <c r="F162" s="7"/>
      <c r="G162" s="7"/>
      <c r="H162" s="7"/>
      <c r="I162" s="159" t="s">
        <v>200</v>
      </c>
      <c r="J162" s="7" t="s">
        <v>844</v>
      </c>
      <c r="K162" s="7"/>
      <c r="L162" s="6" t="s">
        <v>845</v>
      </c>
      <c r="M162" s="7" t="s">
        <v>846</v>
      </c>
      <c r="N162" s="234">
        <v>33472</v>
      </c>
      <c r="O162" s="90">
        <f t="shared" ref="O162:O163" ca="1" si="30">DATEDIF(N162,N$2,"Y")</f>
        <v>33</v>
      </c>
      <c r="P162" s="7" t="s">
        <v>190</v>
      </c>
      <c r="Q162" s="43" t="s">
        <v>306</v>
      </c>
      <c r="R162" s="61">
        <v>3</v>
      </c>
      <c r="S162" s="61">
        <v>8</v>
      </c>
      <c r="T162" s="61">
        <v>22</v>
      </c>
      <c r="U162" s="61" t="s">
        <v>847</v>
      </c>
      <c r="V162" s="7" t="s">
        <v>848</v>
      </c>
      <c r="W162" s="5" t="s">
        <v>849</v>
      </c>
      <c r="X162" s="6"/>
      <c r="Y162" s="7"/>
      <c r="Z162" s="6"/>
      <c r="AA162" s="42"/>
    </row>
    <row r="163" spans="1:27" ht="14.4" customHeight="1" x14ac:dyDescent="0.2">
      <c r="A163" s="307">
        <v>104</v>
      </c>
      <c r="B163" s="479"/>
      <c r="C163" s="54" t="s">
        <v>1332</v>
      </c>
      <c r="D163" s="361" t="s">
        <v>49</v>
      </c>
      <c r="E163" s="17" t="s">
        <v>850</v>
      </c>
      <c r="F163" s="54" t="s">
        <v>185</v>
      </c>
      <c r="G163" s="54" t="s">
        <v>200</v>
      </c>
      <c r="H163" s="54"/>
      <c r="I163" s="54"/>
      <c r="J163" s="54" t="s">
        <v>450</v>
      </c>
      <c r="K163" s="54" t="s">
        <v>185</v>
      </c>
      <c r="L163" s="17" t="s">
        <v>451</v>
      </c>
      <c r="M163" s="54" t="s">
        <v>286</v>
      </c>
      <c r="N163" s="249">
        <v>34589</v>
      </c>
      <c r="O163" s="91">
        <f t="shared" ca="1" si="30"/>
        <v>30</v>
      </c>
      <c r="P163" s="54" t="s">
        <v>184</v>
      </c>
      <c r="Q163" s="250" t="s">
        <v>306</v>
      </c>
      <c r="R163" s="251">
        <v>6</v>
      </c>
      <c r="S163" s="251">
        <v>9</v>
      </c>
      <c r="T163" s="251">
        <v>12</v>
      </c>
      <c r="U163" s="251" t="s">
        <v>302</v>
      </c>
      <c r="V163" s="54" t="s">
        <v>285</v>
      </c>
      <c r="W163" s="80" t="s">
        <v>452</v>
      </c>
      <c r="X163" s="83"/>
      <c r="Y163" s="83" t="s">
        <v>185</v>
      </c>
      <c r="Z163" s="54"/>
      <c r="AA163" s="141"/>
    </row>
    <row r="164" spans="1:27" s="13" customFormat="1" ht="14.4" customHeight="1" x14ac:dyDescent="0.2">
      <c r="A164" s="331">
        <v>105</v>
      </c>
      <c r="B164" s="480" t="s">
        <v>147</v>
      </c>
      <c r="C164" s="98" t="s">
        <v>1357</v>
      </c>
      <c r="D164" s="373" t="s">
        <v>148</v>
      </c>
      <c r="E164" s="45" t="s">
        <v>739</v>
      </c>
      <c r="F164" s="98" t="s">
        <v>288</v>
      </c>
      <c r="G164" s="98" t="s">
        <v>200</v>
      </c>
      <c r="H164" s="98"/>
      <c r="I164" s="98"/>
      <c r="J164" s="98" t="s">
        <v>733</v>
      </c>
      <c r="K164" s="12" t="s">
        <v>288</v>
      </c>
      <c r="L164" s="115" t="s">
        <v>734</v>
      </c>
      <c r="M164" s="100" t="s">
        <v>735</v>
      </c>
      <c r="N164" s="235">
        <v>27416</v>
      </c>
      <c r="O164" s="89">
        <f t="shared" ref="O164:O165" ca="1" si="31">DATEDIF(N164,N$2,"Y")</f>
        <v>50</v>
      </c>
      <c r="P164" s="100" t="s">
        <v>736</v>
      </c>
      <c r="Q164" s="99" t="s">
        <v>713</v>
      </c>
      <c r="R164" s="63">
        <v>50</v>
      </c>
      <c r="S164" s="63">
        <v>1</v>
      </c>
      <c r="T164" s="63">
        <v>22</v>
      </c>
      <c r="U164" s="63" t="s">
        <v>303</v>
      </c>
      <c r="V164" s="98" t="s">
        <v>737</v>
      </c>
      <c r="W164" s="45" t="s">
        <v>738</v>
      </c>
      <c r="X164" s="98"/>
      <c r="Y164" s="98" t="s">
        <v>288</v>
      </c>
      <c r="Z164" s="98"/>
      <c r="AA164" s="143"/>
    </row>
    <row r="165" spans="1:27" s="13" customFormat="1" ht="14.4" customHeight="1" x14ac:dyDescent="0.2">
      <c r="A165" s="332">
        <v>106</v>
      </c>
      <c r="B165" s="481"/>
      <c r="C165" s="12" t="s">
        <v>1335</v>
      </c>
      <c r="D165" s="374" t="s">
        <v>607</v>
      </c>
      <c r="E165" s="11"/>
      <c r="F165" s="12"/>
      <c r="G165" s="12" t="s">
        <v>200</v>
      </c>
      <c r="H165" s="12"/>
      <c r="I165" s="12"/>
      <c r="J165" s="12" t="s">
        <v>533</v>
      </c>
      <c r="K165" s="12" t="s">
        <v>288</v>
      </c>
      <c r="L165" s="14" t="s">
        <v>534</v>
      </c>
      <c r="M165" s="15" t="s">
        <v>536</v>
      </c>
      <c r="N165" s="236">
        <v>31528</v>
      </c>
      <c r="O165" s="90">
        <f t="shared" ca="1" si="31"/>
        <v>38</v>
      </c>
      <c r="P165" s="15" t="s">
        <v>190</v>
      </c>
      <c r="Q165" s="44" t="s">
        <v>316</v>
      </c>
      <c r="R165" s="65">
        <v>61</v>
      </c>
      <c r="S165" s="65">
        <v>4</v>
      </c>
      <c r="T165" s="65">
        <v>26</v>
      </c>
      <c r="U165" s="65" t="s">
        <v>303</v>
      </c>
      <c r="V165" s="12" t="s">
        <v>530</v>
      </c>
      <c r="W165" s="11" t="s">
        <v>535</v>
      </c>
      <c r="X165" s="154"/>
      <c r="Y165" s="154" t="s">
        <v>200</v>
      </c>
      <c r="Z165" s="154"/>
      <c r="AA165" s="156"/>
    </row>
    <row r="166" spans="1:27" s="13" customFormat="1" ht="14.4" customHeight="1" x14ac:dyDescent="0.2">
      <c r="A166" s="333">
        <v>107</v>
      </c>
      <c r="B166" s="481"/>
      <c r="C166" s="154" t="s">
        <v>1291</v>
      </c>
      <c r="D166" s="375" t="s">
        <v>49</v>
      </c>
      <c r="E166" s="155" t="s">
        <v>1112</v>
      </c>
      <c r="F166" s="154"/>
      <c r="G166" s="154" t="s">
        <v>705</v>
      </c>
      <c r="H166" s="154"/>
      <c r="I166" s="154"/>
      <c r="J166" s="98" t="s">
        <v>602</v>
      </c>
      <c r="K166" s="98" t="s">
        <v>288</v>
      </c>
      <c r="L166" s="115" t="s">
        <v>603</v>
      </c>
      <c r="M166" s="100" t="s">
        <v>604</v>
      </c>
      <c r="N166" s="235">
        <v>24593</v>
      </c>
      <c r="O166" s="88">
        <f t="shared" ref="O166" ca="1" si="32">DATEDIF(N166,N$2,"Y")</f>
        <v>57</v>
      </c>
      <c r="P166" s="100" t="s">
        <v>195</v>
      </c>
      <c r="Q166" s="99" t="s">
        <v>316</v>
      </c>
      <c r="R166" s="63">
        <v>42</v>
      </c>
      <c r="S166" s="63">
        <v>5</v>
      </c>
      <c r="T166" s="63">
        <v>1</v>
      </c>
      <c r="U166" s="63" t="s">
        <v>302</v>
      </c>
      <c r="V166" s="98" t="s">
        <v>605</v>
      </c>
      <c r="W166" s="45" t="s">
        <v>606</v>
      </c>
      <c r="X166" s="154"/>
      <c r="Y166" s="154" t="s">
        <v>200</v>
      </c>
      <c r="Z166" s="154"/>
      <c r="AA166" s="156"/>
    </row>
    <row r="167" spans="1:27" s="13" customFormat="1" ht="14.4" customHeight="1" x14ac:dyDescent="0.2">
      <c r="A167" s="334">
        <v>108</v>
      </c>
      <c r="B167" s="482"/>
      <c r="C167" s="46" t="s">
        <v>1358</v>
      </c>
      <c r="D167" s="376" t="s">
        <v>289</v>
      </c>
      <c r="E167" s="47"/>
      <c r="F167" s="46"/>
      <c r="G167" s="46" t="s">
        <v>200</v>
      </c>
      <c r="H167" s="46"/>
      <c r="I167" s="46"/>
      <c r="J167" s="98" t="s">
        <v>528</v>
      </c>
      <c r="K167" s="98" t="s">
        <v>288</v>
      </c>
      <c r="L167" s="115" t="s">
        <v>529</v>
      </c>
      <c r="M167" s="100" t="s">
        <v>532</v>
      </c>
      <c r="N167" s="235">
        <v>24824</v>
      </c>
      <c r="O167" s="88">
        <f t="shared" ref="O167:O170" ca="1" si="33">DATEDIF(N167,N$2,"Y")</f>
        <v>57</v>
      </c>
      <c r="P167" s="100" t="s">
        <v>190</v>
      </c>
      <c r="Q167" s="99" t="s">
        <v>316</v>
      </c>
      <c r="R167" s="63">
        <v>42</v>
      </c>
      <c r="S167" s="63">
        <v>12</v>
      </c>
      <c r="T167" s="63">
        <v>18</v>
      </c>
      <c r="U167" s="63" t="s">
        <v>303</v>
      </c>
      <c r="V167" s="98" t="s">
        <v>530</v>
      </c>
      <c r="W167" s="45" t="s">
        <v>531</v>
      </c>
      <c r="X167" s="46"/>
      <c r="Y167" s="46" t="s">
        <v>288</v>
      </c>
      <c r="Z167" s="46"/>
      <c r="AA167" s="144"/>
    </row>
    <row r="168" spans="1:27" ht="14.4" customHeight="1" x14ac:dyDescent="0.2">
      <c r="A168" s="443">
        <v>109</v>
      </c>
      <c r="B168" s="92" t="s">
        <v>155</v>
      </c>
      <c r="C168" s="52" t="s">
        <v>1348</v>
      </c>
      <c r="D168" s="344" t="s">
        <v>154</v>
      </c>
      <c r="E168" s="77"/>
      <c r="F168" s="52"/>
      <c r="G168" s="52" t="s">
        <v>200</v>
      </c>
      <c r="H168" s="52"/>
      <c r="I168" s="52"/>
      <c r="J168" s="52" t="s">
        <v>487</v>
      </c>
      <c r="K168" s="52" t="s">
        <v>185</v>
      </c>
      <c r="L168" s="71" t="s">
        <v>483</v>
      </c>
      <c r="M168" s="52" t="s">
        <v>484</v>
      </c>
      <c r="N168" s="222">
        <v>25532</v>
      </c>
      <c r="O168" s="88">
        <f t="shared" ca="1" si="33"/>
        <v>55</v>
      </c>
      <c r="P168" s="52" t="s">
        <v>184</v>
      </c>
      <c r="Q168" s="51" t="s">
        <v>316</v>
      </c>
      <c r="R168" s="66">
        <v>44</v>
      </c>
      <c r="S168" s="66">
        <v>11</v>
      </c>
      <c r="T168" s="66">
        <v>25</v>
      </c>
      <c r="U168" s="66" t="s">
        <v>302</v>
      </c>
      <c r="V168" s="52" t="s">
        <v>486</v>
      </c>
      <c r="W168" s="71" t="s">
        <v>485</v>
      </c>
      <c r="X168" s="2"/>
      <c r="Y168" s="52" t="s">
        <v>188</v>
      </c>
      <c r="Z168" s="52"/>
      <c r="AA168" s="140"/>
    </row>
    <row r="169" spans="1:27" ht="14.4" customHeight="1" x14ac:dyDescent="0.2">
      <c r="A169" s="444"/>
      <c r="B169" s="244"/>
      <c r="C169" s="93"/>
      <c r="D169" s="360"/>
      <c r="E169" s="245"/>
      <c r="F169" s="93"/>
      <c r="G169" s="54"/>
      <c r="H169" s="54"/>
      <c r="I169" s="54" t="s">
        <v>705</v>
      </c>
      <c r="J169" s="136" t="s">
        <v>771</v>
      </c>
      <c r="K169" s="93"/>
      <c r="L169" s="246" t="s">
        <v>772</v>
      </c>
      <c r="M169" s="93"/>
      <c r="N169" s="230">
        <v>16241</v>
      </c>
      <c r="O169" s="135">
        <f t="shared" ca="1" si="33"/>
        <v>80</v>
      </c>
      <c r="P169" s="93" t="s">
        <v>715</v>
      </c>
      <c r="Q169" s="134" t="s">
        <v>713</v>
      </c>
      <c r="R169" s="153">
        <v>19</v>
      </c>
      <c r="S169" s="153">
        <v>6</v>
      </c>
      <c r="T169" s="153">
        <v>18</v>
      </c>
      <c r="U169" s="153" t="s">
        <v>302</v>
      </c>
      <c r="V169" s="93" t="s">
        <v>486</v>
      </c>
      <c r="W169" s="132" t="s">
        <v>485</v>
      </c>
      <c r="X169" s="247"/>
      <c r="Y169" s="93"/>
      <c r="Z169" s="93"/>
      <c r="AA169" s="137"/>
    </row>
    <row r="170" spans="1:27" ht="14.4" customHeight="1" x14ac:dyDescent="0.2">
      <c r="A170" s="321">
        <v>110</v>
      </c>
      <c r="B170" s="172" t="s">
        <v>446</v>
      </c>
      <c r="C170" s="37" t="s">
        <v>1347</v>
      </c>
      <c r="D170" s="372" t="s">
        <v>447</v>
      </c>
      <c r="E170" s="173"/>
      <c r="F170" s="37"/>
      <c r="G170" s="173" t="s">
        <v>200</v>
      </c>
      <c r="H170" s="108"/>
      <c r="I170" s="175"/>
      <c r="J170" s="174" t="s">
        <v>640</v>
      </c>
      <c r="K170" s="37" t="s">
        <v>200</v>
      </c>
      <c r="L170" s="175" t="s">
        <v>639</v>
      </c>
      <c r="M170" s="37" t="s">
        <v>448</v>
      </c>
      <c r="N170" s="231">
        <v>18299</v>
      </c>
      <c r="O170" s="101">
        <f t="shared" ca="1" si="33"/>
        <v>75</v>
      </c>
      <c r="P170" s="37" t="s">
        <v>195</v>
      </c>
      <c r="Q170" s="39" t="s">
        <v>316</v>
      </c>
      <c r="R170" s="67">
        <v>25</v>
      </c>
      <c r="S170" s="67">
        <v>2</v>
      </c>
      <c r="T170" s="67">
        <v>5</v>
      </c>
      <c r="U170" s="67" t="s">
        <v>302</v>
      </c>
      <c r="V170" s="37" t="s">
        <v>161</v>
      </c>
      <c r="W170" s="108" t="s">
        <v>162</v>
      </c>
      <c r="X170" s="37"/>
      <c r="Y170" s="37" t="s">
        <v>200</v>
      </c>
      <c r="Z170" s="37"/>
      <c r="AA170" s="142"/>
    </row>
    <row r="171" spans="1:27" ht="14.4" customHeight="1" x14ac:dyDescent="0.2">
      <c r="A171" s="511">
        <v>111</v>
      </c>
      <c r="B171" s="176" t="s">
        <v>540</v>
      </c>
      <c r="C171" s="3" t="s">
        <v>1398</v>
      </c>
      <c r="D171" s="351" t="s">
        <v>1113</v>
      </c>
      <c r="E171" s="1"/>
      <c r="F171" s="3"/>
      <c r="G171" s="3" t="s">
        <v>200</v>
      </c>
      <c r="H171" s="3" t="s">
        <v>200</v>
      </c>
      <c r="I171" s="3"/>
      <c r="J171" s="3" t="s">
        <v>542</v>
      </c>
      <c r="K171" s="52" t="s">
        <v>200</v>
      </c>
      <c r="L171" s="2" t="s">
        <v>543</v>
      </c>
      <c r="M171" s="3" t="s">
        <v>545</v>
      </c>
      <c r="N171" s="222">
        <v>17164</v>
      </c>
      <c r="O171" s="88">
        <f t="shared" ref="O171:O174" ca="1" si="34">DATEDIF(N171,N$2,"Y")</f>
        <v>78</v>
      </c>
      <c r="P171" s="3" t="s">
        <v>195</v>
      </c>
      <c r="Q171" s="51" t="s">
        <v>300</v>
      </c>
      <c r="R171" s="66">
        <v>21</v>
      </c>
      <c r="S171" s="66">
        <v>1</v>
      </c>
      <c r="T171" s="66">
        <v>28</v>
      </c>
      <c r="U171" s="66" t="s">
        <v>302</v>
      </c>
      <c r="V171" s="3" t="s">
        <v>70</v>
      </c>
      <c r="W171" s="2" t="s">
        <v>544</v>
      </c>
      <c r="X171" s="3"/>
      <c r="Y171" s="3"/>
      <c r="Z171" s="3" t="s">
        <v>200</v>
      </c>
      <c r="AA171" s="167"/>
    </row>
    <row r="172" spans="1:27" ht="14.4" customHeight="1" x14ac:dyDescent="0.2">
      <c r="A172" s="426"/>
      <c r="B172" s="177"/>
      <c r="C172" s="10"/>
      <c r="D172" s="346"/>
      <c r="E172" s="9"/>
      <c r="F172" s="10"/>
      <c r="G172" s="10"/>
      <c r="H172" s="10"/>
      <c r="I172" s="10" t="s">
        <v>188</v>
      </c>
      <c r="J172" s="10" t="s">
        <v>546</v>
      </c>
      <c r="K172" s="7"/>
      <c r="L172" s="8" t="s">
        <v>547</v>
      </c>
      <c r="M172" s="10" t="s">
        <v>548</v>
      </c>
      <c r="N172" s="225">
        <v>21808</v>
      </c>
      <c r="O172" s="90">
        <f t="shared" ref="O172" ca="1" si="35">DATEDIF(N172,N$2,"Y")</f>
        <v>65</v>
      </c>
      <c r="P172" s="10" t="s">
        <v>190</v>
      </c>
      <c r="Q172" s="87" t="s">
        <v>300</v>
      </c>
      <c r="R172" s="65">
        <v>34</v>
      </c>
      <c r="S172" s="65">
        <v>9</v>
      </c>
      <c r="T172" s="65">
        <v>15</v>
      </c>
      <c r="U172" s="65" t="s">
        <v>303</v>
      </c>
      <c r="V172" s="10" t="s">
        <v>70</v>
      </c>
      <c r="W172" s="8" t="s">
        <v>544</v>
      </c>
      <c r="X172" s="10"/>
      <c r="Y172" s="10"/>
      <c r="Z172" s="7"/>
      <c r="AA172" s="145"/>
    </row>
    <row r="173" spans="1:27" ht="14.4" customHeight="1" x14ac:dyDescent="0.2">
      <c r="A173" s="426"/>
      <c r="B173" s="177"/>
      <c r="C173" s="10"/>
      <c r="D173" s="346"/>
      <c r="E173" s="9"/>
      <c r="F173" s="10"/>
      <c r="G173" s="10"/>
      <c r="H173" s="10"/>
      <c r="I173" s="10" t="s">
        <v>705</v>
      </c>
      <c r="J173" s="10" t="s">
        <v>1114</v>
      </c>
      <c r="K173" s="7"/>
      <c r="L173" s="8" t="s">
        <v>1115</v>
      </c>
      <c r="M173" s="10"/>
      <c r="N173" s="225">
        <v>31335</v>
      </c>
      <c r="O173" s="90">
        <f t="shared" ca="1" si="34"/>
        <v>39</v>
      </c>
      <c r="P173" s="10" t="s">
        <v>195</v>
      </c>
      <c r="Q173" s="87" t="s">
        <v>300</v>
      </c>
      <c r="R173" s="65">
        <v>60</v>
      </c>
      <c r="S173" s="65">
        <v>10</v>
      </c>
      <c r="T173" s="65">
        <v>15</v>
      </c>
      <c r="U173" s="65" t="s">
        <v>984</v>
      </c>
      <c r="V173" s="10" t="s">
        <v>1249</v>
      </c>
      <c r="W173" s="8" t="s">
        <v>1116</v>
      </c>
      <c r="X173" s="10"/>
      <c r="Y173" s="10"/>
      <c r="Z173" s="7"/>
      <c r="AA173" s="145"/>
    </row>
    <row r="174" spans="1:27" ht="14.4" customHeight="1" x14ac:dyDescent="0.2">
      <c r="A174" s="427"/>
      <c r="B174" s="178"/>
      <c r="C174" s="83"/>
      <c r="D174" s="377"/>
      <c r="E174" s="16"/>
      <c r="F174" s="83"/>
      <c r="G174" s="83"/>
      <c r="H174" s="83"/>
      <c r="I174" s="83" t="s">
        <v>188</v>
      </c>
      <c r="J174" s="83" t="s">
        <v>549</v>
      </c>
      <c r="K174" s="54"/>
      <c r="L174" s="31" t="s">
        <v>550</v>
      </c>
      <c r="M174" s="83" t="s">
        <v>641</v>
      </c>
      <c r="N174" s="223">
        <v>31364</v>
      </c>
      <c r="O174" s="165">
        <f t="shared" ca="1" si="34"/>
        <v>39</v>
      </c>
      <c r="P174" s="83" t="s">
        <v>195</v>
      </c>
      <c r="Q174" s="54" t="s">
        <v>300</v>
      </c>
      <c r="R174" s="64">
        <v>60</v>
      </c>
      <c r="S174" s="64">
        <v>11</v>
      </c>
      <c r="T174" s="64">
        <v>13</v>
      </c>
      <c r="U174" s="64" t="s">
        <v>302</v>
      </c>
      <c r="V174" s="83" t="s">
        <v>676</v>
      </c>
      <c r="W174" s="31" t="s">
        <v>675</v>
      </c>
      <c r="X174" s="83"/>
      <c r="Y174" s="83"/>
      <c r="Z174" s="54"/>
      <c r="AA174" s="166"/>
    </row>
    <row r="175" spans="1:27" ht="14.4" customHeight="1" x14ac:dyDescent="0.2">
      <c r="A175" s="511">
        <v>112</v>
      </c>
      <c r="B175" s="92" t="s">
        <v>495</v>
      </c>
      <c r="C175" s="52" t="s">
        <v>1306</v>
      </c>
      <c r="D175" s="344" t="s">
        <v>54</v>
      </c>
      <c r="E175" s="381" t="s">
        <v>937</v>
      </c>
      <c r="F175" s="52" t="s">
        <v>223</v>
      </c>
      <c r="G175" s="52" t="s">
        <v>200</v>
      </c>
      <c r="H175" s="52"/>
      <c r="I175" s="52"/>
      <c r="J175" s="52" t="s">
        <v>380</v>
      </c>
      <c r="K175" s="52" t="s">
        <v>223</v>
      </c>
      <c r="L175" s="71" t="s">
        <v>50</v>
      </c>
      <c r="M175" s="52" t="s">
        <v>53</v>
      </c>
      <c r="N175" s="222">
        <v>25835</v>
      </c>
      <c r="O175" s="88">
        <f t="shared" ref="O175:O190" ca="1" si="36">DATEDIF(N175,N$2,"Y")</f>
        <v>54</v>
      </c>
      <c r="P175" s="52" t="s">
        <v>184</v>
      </c>
      <c r="Q175" s="51" t="s">
        <v>316</v>
      </c>
      <c r="R175" s="66">
        <v>45</v>
      </c>
      <c r="S175" s="66">
        <v>9</v>
      </c>
      <c r="T175" s="66">
        <v>24</v>
      </c>
      <c r="U175" s="66" t="s">
        <v>302</v>
      </c>
      <c r="V175" s="52" t="s">
        <v>51</v>
      </c>
      <c r="W175" s="71" t="s">
        <v>52</v>
      </c>
      <c r="X175" s="71"/>
      <c r="Y175" s="52" t="s">
        <v>200</v>
      </c>
      <c r="Z175" s="71"/>
      <c r="AA175" s="140"/>
    </row>
    <row r="176" spans="1:27" ht="14.4" customHeight="1" x14ac:dyDescent="0.2">
      <c r="A176" s="426"/>
      <c r="B176" s="213"/>
      <c r="C176" s="74"/>
      <c r="D176" s="314"/>
      <c r="E176" s="75"/>
      <c r="F176" s="74"/>
      <c r="G176" s="75"/>
      <c r="H176" s="74" t="s">
        <v>188</v>
      </c>
      <c r="I176" s="74"/>
      <c r="J176" s="74" t="s">
        <v>823</v>
      </c>
      <c r="K176" s="74"/>
      <c r="L176" s="75" t="s">
        <v>824</v>
      </c>
      <c r="M176" s="74" t="s">
        <v>825</v>
      </c>
      <c r="N176" s="226">
        <v>35878</v>
      </c>
      <c r="O176" s="150">
        <f t="shared" ca="1" si="36"/>
        <v>26</v>
      </c>
      <c r="P176" s="74" t="s">
        <v>195</v>
      </c>
      <c r="Q176" s="149" t="s">
        <v>316</v>
      </c>
      <c r="R176" s="151">
        <v>50</v>
      </c>
      <c r="S176" s="151">
        <v>9</v>
      </c>
      <c r="T176" s="151">
        <v>15</v>
      </c>
      <c r="U176" s="151" t="s">
        <v>302</v>
      </c>
      <c r="V176" s="74" t="s">
        <v>51</v>
      </c>
      <c r="W176" s="75" t="s">
        <v>52</v>
      </c>
      <c r="X176" s="75"/>
      <c r="Y176" s="74"/>
      <c r="Z176" s="75"/>
      <c r="AA176" s="27"/>
    </row>
    <row r="177" spans="1:27" ht="14.4" customHeight="1" x14ac:dyDescent="0.2">
      <c r="A177" s="426"/>
      <c r="B177" s="248"/>
      <c r="C177" s="7"/>
      <c r="D177" s="347"/>
      <c r="E177" s="6"/>
      <c r="F177" s="7"/>
      <c r="G177" s="6"/>
      <c r="H177" s="6"/>
      <c r="I177" s="7" t="s">
        <v>188</v>
      </c>
      <c r="J177" s="7" t="s">
        <v>826</v>
      </c>
      <c r="K177" s="7"/>
      <c r="L177" s="6" t="s">
        <v>827</v>
      </c>
      <c r="M177" s="7" t="s">
        <v>828</v>
      </c>
      <c r="N177" s="225">
        <v>24214</v>
      </c>
      <c r="O177" s="90">
        <f t="shared" ref="O177:O178" ca="1" si="37">DATEDIF(N177,N$2,"Y")</f>
        <v>58</v>
      </c>
      <c r="P177" s="7" t="s">
        <v>195</v>
      </c>
      <c r="Q177" s="87" t="s">
        <v>300</v>
      </c>
      <c r="R177" s="65">
        <v>41</v>
      </c>
      <c r="S177" s="65">
        <v>4</v>
      </c>
      <c r="T177" s="65">
        <v>17</v>
      </c>
      <c r="U177" s="65" t="s">
        <v>302</v>
      </c>
      <c r="V177" s="7" t="s">
        <v>17</v>
      </c>
      <c r="W177" s="6" t="s">
        <v>829</v>
      </c>
      <c r="X177" s="6"/>
      <c r="Y177" s="7"/>
      <c r="Z177" s="6"/>
      <c r="AA177" s="42"/>
    </row>
    <row r="178" spans="1:27" ht="14.4" customHeight="1" thickBot="1" x14ac:dyDescent="0.25">
      <c r="A178" s="512"/>
      <c r="B178" s="248"/>
      <c r="C178" s="7"/>
      <c r="D178" s="347"/>
      <c r="E178" s="6"/>
      <c r="F178" s="7"/>
      <c r="G178" s="6"/>
      <c r="H178" s="6"/>
      <c r="I178" s="7" t="s">
        <v>188</v>
      </c>
      <c r="J178" s="7" t="s">
        <v>830</v>
      </c>
      <c r="K178" s="7"/>
      <c r="L178" s="6" t="s">
        <v>831</v>
      </c>
      <c r="M178" s="7" t="s">
        <v>832</v>
      </c>
      <c r="N178" s="225">
        <v>37250</v>
      </c>
      <c r="O178" s="90">
        <f t="shared" ca="1" si="37"/>
        <v>23</v>
      </c>
      <c r="P178" s="7" t="s">
        <v>195</v>
      </c>
      <c r="Q178" s="87" t="s">
        <v>306</v>
      </c>
      <c r="R178" s="65">
        <v>13</v>
      </c>
      <c r="S178" s="65">
        <v>12</v>
      </c>
      <c r="T178" s="65">
        <v>25</v>
      </c>
      <c r="U178" s="65" t="s">
        <v>302</v>
      </c>
      <c r="V178" s="7" t="s">
        <v>833</v>
      </c>
      <c r="W178" s="6" t="s">
        <v>52</v>
      </c>
      <c r="X178" s="6"/>
      <c r="Y178" s="7"/>
      <c r="Z178" s="6"/>
      <c r="AA178" s="42"/>
    </row>
    <row r="179" spans="1:27" ht="15" customHeight="1" x14ac:dyDescent="0.2">
      <c r="A179" s="426">
        <v>113</v>
      </c>
      <c r="B179" s="428" t="s">
        <v>76</v>
      </c>
      <c r="C179" s="430" t="s">
        <v>1399</v>
      </c>
      <c r="D179" s="440" t="s">
        <v>339</v>
      </c>
      <c r="E179" s="433" t="s">
        <v>1049</v>
      </c>
      <c r="F179" s="430" t="s">
        <v>223</v>
      </c>
      <c r="G179" s="81" t="s">
        <v>200</v>
      </c>
      <c r="H179" s="81"/>
      <c r="I179" s="81"/>
      <c r="J179" s="81" t="s">
        <v>335</v>
      </c>
      <c r="K179" s="81"/>
      <c r="L179" s="72" t="s">
        <v>77</v>
      </c>
      <c r="M179" s="81" t="s">
        <v>78</v>
      </c>
      <c r="N179" s="224">
        <v>28531</v>
      </c>
      <c r="O179" s="89">
        <f t="shared" ca="1" si="36"/>
        <v>47</v>
      </c>
      <c r="P179" s="81" t="s">
        <v>184</v>
      </c>
      <c r="Q179" s="86" t="s">
        <v>316</v>
      </c>
      <c r="R179" s="63">
        <v>53</v>
      </c>
      <c r="S179" s="63">
        <v>2</v>
      </c>
      <c r="T179" s="63">
        <v>10</v>
      </c>
      <c r="U179" s="63" t="s">
        <v>302</v>
      </c>
      <c r="V179" s="81" t="s">
        <v>334</v>
      </c>
      <c r="W179" s="72" t="s">
        <v>336</v>
      </c>
      <c r="X179" s="72"/>
      <c r="Y179" s="81" t="s">
        <v>200</v>
      </c>
      <c r="Z179" s="72"/>
      <c r="AA179" s="139"/>
    </row>
    <row r="180" spans="1:27" ht="15" customHeight="1" x14ac:dyDescent="0.2">
      <c r="A180" s="426"/>
      <c r="B180" s="423"/>
      <c r="C180" s="431"/>
      <c r="D180" s="441"/>
      <c r="E180" s="434"/>
      <c r="F180" s="431"/>
      <c r="G180" s="74"/>
      <c r="H180" s="74" t="s">
        <v>200</v>
      </c>
      <c r="I180" s="74"/>
      <c r="J180" s="74" t="s">
        <v>340</v>
      </c>
      <c r="K180" s="74"/>
      <c r="L180" s="209" t="s">
        <v>240</v>
      </c>
      <c r="M180" s="74" t="s">
        <v>338</v>
      </c>
      <c r="N180" s="221">
        <v>27748</v>
      </c>
      <c r="O180" s="150">
        <f t="shared" ref="O180:O181" ca="1" si="38">DATEDIF(N180,N$2,"Y")</f>
        <v>49</v>
      </c>
      <c r="P180" s="74" t="s">
        <v>190</v>
      </c>
      <c r="Q180" s="149" t="s">
        <v>316</v>
      </c>
      <c r="R180" s="151">
        <v>50</v>
      </c>
      <c r="S180" s="151">
        <v>12</v>
      </c>
      <c r="T180" s="151">
        <v>20</v>
      </c>
      <c r="U180" s="151" t="s">
        <v>303</v>
      </c>
      <c r="V180" s="74" t="s">
        <v>334</v>
      </c>
      <c r="W180" s="75" t="s">
        <v>337</v>
      </c>
      <c r="X180" s="75"/>
      <c r="Y180" s="74"/>
      <c r="Z180" s="75"/>
      <c r="AA180" s="27"/>
    </row>
    <row r="181" spans="1:27" ht="15" customHeight="1" x14ac:dyDescent="0.2">
      <c r="A181" s="426"/>
      <c r="B181" s="423"/>
      <c r="C181" s="431"/>
      <c r="D181" s="441"/>
      <c r="E181" s="434"/>
      <c r="F181" s="431"/>
      <c r="G181" s="7"/>
      <c r="H181" s="7"/>
      <c r="I181" s="7" t="s">
        <v>200</v>
      </c>
      <c r="J181" s="7" t="s">
        <v>1043</v>
      </c>
      <c r="K181" s="7"/>
      <c r="L181" s="9" t="s">
        <v>1045</v>
      </c>
      <c r="M181" s="7" t="s">
        <v>338</v>
      </c>
      <c r="N181" s="220">
        <v>37895</v>
      </c>
      <c r="O181" s="90">
        <f t="shared" ca="1" si="38"/>
        <v>21</v>
      </c>
      <c r="P181" s="7" t="s">
        <v>195</v>
      </c>
      <c r="Q181" s="87" t="s">
        <v>301</v>
      </c>
      <c r="R181" s="65">
        <v>15</v>
      </c>
      <c r="S181" s="65">
        <v>10</v>
      </c>
      <c r="T181" s="65">
        <v>1</v>
      </c>
      <c r="U181" s="65" t="s">
        <v>984</v>
      </c>
      <c r="V181" s="7" t="s">
        <v>1250</v>
      </c>
      <c r="W181" s="6" t="s">
        <v>1047</v>
      </c>
      <c r="X181" s="6"/>
      <c r="Y181" s="7"/>
      <c r="Z181" s="6"/>
      <c r="AA181" s="42"/>
    </row>
    <row r="182" spans="1:27" ht="15" customHeight="1" x14ac:dyDescent="0.2">
      <c r="A182" s="427"/>
      <c r="B182" s="429"/>
      <c r="C182" s="432"/>
      <c r="D182" s="442"/>
      <c r="E182" s="435"/>
      <c r="F182" s="432"/>
      <c r="G182" s="54"/>
      <c r="H182" s="54"/>
      <c r="I182" s="54" t="s">
        <v>200</v>
      </c>
      <c r="J182" s="54" t="s">
        <v>1044</v>
      </c>
      <c r="K182" s="54"/>
      <c r="L182" s="16" t="s">
        <v>1046</v>
      </c>
      <c r="M182" s="54" t="s">
        <v>78</v>
      </c>
      <c r="N182" s="229">
        <v>38363</v>
      </c>
      <c r="O182" s="91">
        <f t="shared" ca="1" si="36"/>
        <v>20</v>
      </c>
      <c r="P182" s="54" t="s">
        <v>190</v>
      </c>
      <c r="Q182" s="53" t="s">
        <v>301</v>
      </c>
      <c r="R182" s="64">
        <v>17</v>
      </c>
      <c r="S182" s="64">
        <v>1</v>
      </c>
      <c r="T182" s="64">
        <v>11</v>
      </c>
      <c r="U182" s="64" t="s">
        <v>303</v>
      </c>
      <c r="V182" s="54" t="s">
        <v>1251</v>
      </c>
      <c r="W182" s="17" t="s">
        <v>1048</v>
      </c>
      <c r="X182" s="6"/>
      <c r="Y182" s="7"/>
      <c r="Z182" s="6"/>
      <c r="AA182" s="141"/>
    </row>
    <row r="183" spans="1:27" ht="15" customHeight="1" x14ac:dyDescent="0.2">
      <c r="A183" s="511">
        <v>114</v>
      </c>
      <c r="B183" s="414" t="s">
        <v>558</v>
      </c>
      <c r="C183" s="3"/>
      <c r="D183" s="466" t="s">
        <v>158</v>
      </c>
      <c r="E183" s="1"/>
      <c r="F183" s="3"/>
      <c r="G183" s="3" t="s">
        <v>200</v>
      </c>
      <c r="H183" s="3" t="s">
        <v>200</v>
      </c>
      <c r="I183" s="3"/>
      <c r="J183" s="3" t="s">
        <v>493</v>
      </c>
      <c r="K183" s="52" t="s">
        <v>200</v>
      </c>
      <c r="L183" s="2" t="s">
        <v>156</v>
      </c>
      <c r="M183" s="3" t="s">
        <v>157</v>
      </c>
      <c r="N183" s="222">
        <v>31537</v>
      </c>
      <c r="O183" s="88">
        <f t="shared" ref="O183:O184" ca="1" si="39">DATEDIF(N183,N$2,"Y")</f>
        <v>38</v>
      </c>
      <c r="P183" s="3" t="s">
        <v>195</v>
      </c>
      <c r="Q183" s="51" t="s">
        <v>316</v>
      </c>
      <c r="R183" s="66">
        <v>61</v>
      </c>
      <c r="S183" s="66">
        <v>5</v>
      </c>
      <c r="T183" s="66">
        <v>5</v>
      </c>
      <c r="U183" s="66" t="s">
        <v>302</v>
      </c>
      <c r="V183" s="3" t="s">
        <v>295</v>
      </c>
      <c r="W183" s="2" t="s">
        <v>677</v>
      </c>
      <c r="X183" s="71"/>
      <c r="Y183" s="52" t="s">
        <v>200</v>
      </c>
      <c r="Z183" s="71"/>
      <c r="AA183" s="140"/>
    </row>
    <row r="184" spans="1:27" ht="15" customHeight="1" x14ac:dyDescent="0.2">
      <c r="A184" s="426"/>
      <c r="B184" s="423"/>
      <c r="C184" s="10" t="s">
        <v>1376</v>
      </c>
      <c r="D184" s="467"/>
      <c r="E184" s="9"/>
      <c r="F184" s="10"/>
      <c r="G184" s="10"/>
      <c r="H184" s="10"/>
      <c r="I184" s="7" t="s">
        <v>200</v>
      </c>
      <c r="J184" s="10" t="s">
        <v>1118</v>
      </c>
      <c r="K184" s="7"/>
      <c r="L184" s="8" t="s">
        <v>1120</v>
      </c>
      <c r="M184" s="10" t="s">
        <v>1122</v>
      </c>
      <c r="N184" s="225">
        <v>27353</v>
      </c>
      <c r="O184" s="90">
        <f t="shared" ca="1" si="39"/>
        <v>50</v>
      </c>
      <c r="P184" s="10" t="s">
        <v>195</v>
      </c>
      <c r="Q184" s="87" t="s">
        <v>316</v>
      </c>
      <c r="R184" s="65">
        <v>49</v>
      </c>
      <c r="S184" s="65">
        <v>11</v>
      </c>
      <c r="T184" s="65">
        <v>22</v>
      </c>
      <c r="U184" s="65" t="s">
        <v>302</v>
      </c>
      <c r="V184" s="10" t="s">
        <v>1252</v>
      </c>
      <c r="W184" s="8" t="s">
        <v>1124</v>
      </c>
      <c r="X184" s="75"/>
      <c r="Y184" s="74"/>
      <c r="Z184" s="75"/>
      <c r="AA184" s="139"/>
    </row>
    <row r="185" spans="1:27" ht="15" customHeight="1" x14ac:dyDescent="0.2">
      <c r="A185" s="427"/>
      <c r="B185" s="415"/>
      <c r="C185" s="128"/>
      <c r="D185" s="509"/>
      <c r="E185" s="152"/>
      <c r="F185" s="128"/>
      <c r="G185" s="128"/>
      <c r="H185" s="128"/>
      <c r="I185" s="54" t="s">
        <v>200</v>
      </c>
      <c r="J185" s="128" t="s">
        <v>1119</v>
      </c>
      <c r="K185" s="93"/>
      <c r="L185" s="247" t="s">
        <v>1121</v>
      </c>
      <c r="M185" s="128" t="s">
        <v>1123</v>
      </c>
      <c r="N185" s="230">
        <v>33674</v>
      </c>
      <c r="O185" s="135">
        <f t="shared" ca="1" si="36"/>
        <v>32</v>
      </c>
      <c r="P185" s="128" t="s">
        <v>195</v>
      </c>
      <c r="Q185" s="134" t="s">
        <v>316</v>
      </c>
      <c r="R185" s="153">
        <v>4</v>
      </c>
      <c r="S185" s="153">
        <v>3</v>
      </c>
      <c r="T185" s="153">
        <v>11</v>
      </c>
      <c r="U185" s="153" t="s">
        <v>302</v>
      </c>
      <c r="V185" s="128" t="s">
        <v>1253</v>
      </c>
      <c r="W185" s="247" t="s">
        <v>1125</v>
      </c>
      <c r="X185" s="17"/>
      <c r="Y185" s="54"/>
      <c r="Z185" s="17"/>
      <c r="AA185" s="137"/>
    </row>
    <row r="186" spans="1:27" x14ac:dyDescent="0.2">
      <c r="A186" s="436">
        <v>115</v>
      </c>
      <c r="B186" s="414" t="s">
        <v>1009</v>
      </c>
      <c r="C186" s="459" t="s">
        <v>1377</v>
      </c>
      <c r="D186" s="459" t="s">
        <v>1010</v>
      </c>
      <c r="E186" s="77"/>
      <c r="F186" s="52"/>
      <c r="G186" s="52" t="s">
        <v>200</v>
      </c>
      <c r="H186" s="52" t="s">
        <v>200</v>
      </c>
      <c r="I186" s="52"/>
      <c r="J186" s="52" t="s">
        <v>1011</v>
      </c>
      <c r="K186" s="52" t="s">
        <v>200</v>
      </c>
      <c r="L186" s="71" t="s">
        <v>1012</v>
      </c>
      <c r="M186" s="52" t="s">
        <v>1013</v>
      </c>
      <c r="N186" s="222">
        <v>19024</v>
      </c>
      <c r="O186" s="88">
        <f t="shared" ca="1" si="36"/>
        <v>73</v>
      </c>
      <c r="P186" s="52" t="s">
        <v>195</v>
      </c>
      <c r="Q186" s="51" t="s">
        <v>316</v>
      </c>
      <c r="R186" s="66">
        <v>27</v>
      </c>
      <c r="S186" s="66">
        <v>1</v>
      </c>
      <c r="T186" s="66">
        <v>31</v>
      </c>
      <c r="U186" s="66" t="s">
        <v>302</v>
      </c>
      <c r="V186" s="52" t="s">
        <v>1017</v>
      </c>
      <c r="W186" s="77" t="s">
        <v>1018</v>
      </c>
      <c r="X186" s="52"/>
      <c r="Y186" s="52" t="s">
        <v>188</v>
      </c>
      <c r="Z186" s="52"/>
      <c r="AA186" s="52"/>
    </row>
    <row r="187" spans="1:27" x14ac:dyDescent="0.2">
      <c r="A187" s="474"/>
      <c r="B187" s="415"/>
      <c r="C187" s="475"/>
      <c r="D187" s="475"/>
      <c r="E187" s="168"/>
      <c r="F187" s="93"/>
      <c r="G187" s="93"/>
      <c r="H187" s="93"/>
      <c r="I187" s="93" t="s">
        <v>200</v>
      </c>
      <c r="J187" s="93" t="s">
        <v>1014</v>
      </c>
      <c r="K187" s="93"/>
      <c r="L187" s="132" t="s">
        <v>1015</v>
      </c>
      <c r="M187" s="93" t="s">
        <v>1016</v>
      </c>
      <c r="N187" s="230">
        <v>27463</v>
      </c>
      <c r="O187" s="135">
        <f t="shared" ca="1" si="36"/>
        <v>49</v>
      </c>
      <c r="P187" s="93" t="s">
        <v>190</v>
      </c>
      <c r="Q187" s="134" t="s">
        <v>316</v>
      </c>
      <c r="R187" s="153">
        <v>50</v>
      </c>
      <c r="S187" s="153">
        <v>3</v>
      </c>
      <c r="T187" s="153">
        <v>10</v>
      </c>
      <c r="U187" s="153" t="s">
        <v>847</v>
      </c>
      <c r="V187" s="93" t="s">
        <v>1017</v>
      </c>
      <c r="W187" s="168" t="s">
        <v>1019</v>
      </c>
      <c r="X187" s="93"/>
      <c r="Y187" s="93" t="s">
        <v>188</v>
      </c>
      <c r="Z187" s="93"/>
      <c r="AA187" s="93"/>
    </row>
    <row r="188" spans="1:27" x14ac:dyDescent="0.2">
      <c r="A188" s="437">
        <v>116</v>
      </c>
      <c r="B188" s="423" t="s">
        <v>1079</v>
      </c>
      <c r="C188" s="431" t="s">
        <v>1381</v>
      </c>
      <c r="D188" s="81" t="s">
        <v>1080</v>
      </c>
      <c r="E188" s="84" t="s">
        <v>1096</v>
      </c>
      <c r="F188" s="81" t="s">
        <v>200</v>
      </c>
      <c r="G188" s="81" t="s">
        <v>200</v>
      </c>
      <c r="H188" s="81" t="s">
        <v>200</v>
      </c>
      <c r="I188" s="81"/>
      <c r="J188" s="81" t="s">
        <v>1081</v>
      </c>
      <c r="K188" s="81" t="s">
        <v>200</v>
      </c>
      <c r="L188" s="72" t="s">
        <v>1083</v>
      </c>
      <c r="M188" s="81" t="s">
        <v>1084</v>
      </c>
      <c r="N188" s="224">
        <v>30343</v>
      </c>
      <c r="O188" s="89">
        <f t="shared" ref="O188:O189" ca="1" si="40">DATEDIF(N188,N$2,"Y")</f>
        <v>42</v>
      </c>
      <c r="P188" s="81" t="s">
        <v>195</v>
      </c>
      <c r="Q188" s="86" t="s">
        <v>316</v>
      </c>
      <c r="R188" s="63">
        <v>58</v>
      </c>
      <c r="S188" s="63">
        <v>1</v>
      </c>
      <c r="T188" s="63">
        <v>27</v>
      </c>
      <c r="U188" s="64" t="s">
        <v>302</v>
      </c>
      <c r="V188" s="81" t="s">
        <v>1085</v>
      </c>
      <c r="W188" s="84" t="s">
        <v>1086</v>
      </c>
      <c r="X188" s="81"/>
      <c r="Y188" s="81" t="s">
        <v>188</v>
      </c>
      <c r="Z188" s="81"/>
      <c r="AA188" s="81"/>
    </row>
    <row r="189" spans="1:27" x14ac:dyDescent="0.2">
      <c r="A189" s="439"/>
      <c r="B189" s="423"/>
      <c r="C189" s="430"/>
      <c r="D189" s="7"/>
      <c r="E189" s="5"/>
      <c r="F189" s="7"/>
      <c r="G189" s="7"/>
      <c r="H189" s="7"/>
      <c r="I189" s="81" t="s">
        <v>200</v>
      </c>
      <c r="J189" s="7" t="s">
        <v>1082</v>
      </c>
      <c r="K189" s="7"/>
      <c r="L189" s="6" t="s">
        <v>1087</v>
      </c>
      <c r="M189" s="7" t="s">
        <v>1088</v>
      </c>
      <c r="N189" s="225">
        <v>37700</v>
      </c>
      <c r="O189" s="90">
        <f t="shared" ca="1" si="40"/>
        <v>21</v>
      </c>
      <c r="P189" s="7" t="s">
        <v>195</v>
      </c>
      <c r="Q189" s="87" t="s">
        <v>301</v>
      </c>
      <c r="R189" s="65">
        <v>15</v>
      </c>
      <c r="S189" s="65">
        <v>3</v>
      </c>
      <c r="T189" s="65">
        <v>20</v>
      </c>
      <c r="U189" s="64" t="s">
        <v>302</v>
      </c>
      <c r="V189" s="7" t="s">
        <v>1254</v>
      </c>
      <c r="W189" s="5" t="s">
        <v>1089</v>
      </c>
      <c r="X189" s="7"/>
      <c r="Y189" s="7"/>
      <c r="Z189" s="7"/>
      <c r="AA189" s="7"/>
    </row>
    <row r="190" spans="1:27" x14ac:dyDescent="0.2">
      <c r="A190" s="306">
        <v>117</v>
      </c>
      <c r="B190" s="423"/>
      <c r="C190" s="78" t="s">
        <v>1380</v>
      </c>
      <c r="D190" s="7" t="s">
        <v>1090</v>
      </c>
      <c r="E190" s="5" t="s">
        <v>1097</v>
      </c>
      <c r="F190" s="81" t="s">
        <v>200</v>
      </c>
      <c r="G190" s="7"/>
      <c r="H190" s="81" t="s">
        <v>200</v>
      </c>
      <c r="I190" s="7"/>
      <c r="J190" s="7" t="s">
        <v>1091</v>
      </c>
      <c r="K190" s="81" t="s">
        <v>200</v>
      </c>
      <c r="L190" s="6" t="s">
        <v>1092</v>
      </c>
      <c r="M190" s="7" t="s">
        <v>1093</v>
      </c>
      <c r="N190" s="225">
        <v>29870</v>
      </c>
      <c r="O190" s="90">
        <f t="shared" ca="1" si="36"/>
        <v>43</v>
      </c>
      <c r="P190" s="7" t="s">
        <v>190</v>
      </c>
      <c r="Q190" s="87" t="s">
        <v>316</v>
      </c>
      <c r="R190" s="65">
        <v>56</v>
      </c>
      <c r="S190" s="65">
        <v>10</v>
      </c>
      <c r="T190" s="65">
        <v>11</v>
      </c>
      <c r="U190" s="65" t="s">
        <v>847</v>
      </c>
      <c r="V190" s="7" t="s">
        <v>1094</v>
      </c>
      <c r="W190" s="5" t="s">
        <v>1095</v>
      </c>
      <c r="X190" s="7"/>
      <c r="Y190" s="7" t="s">
        <v>188</v>
      </c>
      <c r="Z190" s="7"/>
      <c r="AA190" s="7"/>
    </row>
    <row r="191" spans="1:27" ht="14.4" customHeight="1" x14ac:dyDescent="0.2">
      <c r="A191" s="309">
        <v>118</v>
      </c>
      <c r="B191" s="414"/>
      <c r="C191" s="3" t="s">
        <v>1328</v>
      </c>
      <c r="D191" s="351" t="s">
        <v>1255</v>
      </c>
      <c r="E191" s="1" t="s">
        <v>1256</v>
      </c>
      <c r="F191" s="3" t="s">
        <v>200</v>
      </c>
      <c r="G191" s="3" t="s">
        <v>200</v>
      </c>
      <c r="H191" s="3" t="s">
        <v>200</v>
      </c>
      <c r="I191" s="3"/>
      <c r="J191" s="3" t="s">
        <v>1257</v>
      </c>
      <c r="K191" s="52" t="s">
        <v>188</v>
      </c>
      <c r="L191" s="2" t="s">
        <v>1260</v>
      </c>
      <c r="M191" s="3" t="s">
        <v>1261</v>
      </c>
      <c r="N191" s="222">
        <v>36068</v>
      </c>
      <c r="O191" s="88">
        <f ca="1">DATEDIF(N191,N$2,"Y")</f>
        <v>26</v>
      </c>
      <c r="P191" s="3" t="s">
        <v>195</v>
      </c>
      <c r="Q191" s="51" t="s">
        <v>301</v>
      </c>
      <c r="R191" s="66">
        <v>10</v>
      </c>
      <c r="S191" s="66">
        <v>9</v>
      </c>
      <c r="T191" s="66">
        <v>30</v>
      </c>
      <c r="U191" s="66" t="s">
        <v>302</v>
      </c>
      <c r="V191" s="3" t="s">
        <v>1262</v>
      </c>
      <c r="W191" s="2" t="s">
        <v>1263</v>
      </c>
      <c r="X191" s="3"/>
      <c r="Y191" s="3" t="s">
        <v>200</v>
      </c>
      <c r="Z191" s="52"/>
      <c r="AA191" s="139"/>
    </row>
    <row r="192" spans="1:27" ht="14.4" customHeight="1" x14ac:dyDescent="0.2">
      <c r="A192" s="312">
        <v>119</v>
      </c>
      <c r="B192" s="423"/>
      <c r="C192" s="208" t="s">
        <v>1316</v>
      </c>
      <c r="D192" s="384" t="s">
        <v>1024</v>
      </c>
      <c r="E192" s="209"/>
      <c r="F192" s="208"/>
      <c r="G192" s="208" t="s">
        <v>200</v>
      </c>
      <c r="H192" s="208" t="s">
        <v>200</v>
      </c>
      <c r="I192" s="208"/>
      <c r="J192" s="208" t="s">
        <v>1258</v>
      </c>
      <c r="K192" s="7" t="s">
        <v>200</v>
      </c>
      <c r="L192" s="209" t="s">
        <v>1264</v>
      </c>
      <c r="M192" s="74" t="s">
        <v>1265</v>
      </c>
      <c r="N192" s="221">
        <v>34920</v>
      </c>
      <c r="O192" s="150">
        <f ca="1">DATEDIF(N192,N$2,"Y")</f>
        <v>29</v>
      </c>
      <c r="P192" s="208" t="s">
        <v>190</v>
      </c>
      <c r="Q192" s="74" t="s">
        <v>301</v>
      </c>
      <c r="R192" s="151">
        <v>7</v>
      </c>
      <c r="S192" s="151">
        <v>8</v>
      </c>
      <c r="T192" s="151">
        <v>9</v>
      </c>
      <c r="U192" s="151" t="s">
        <v>303</v>
      </c>
      <c r="V192" s="208" t="s">
        <v>1266</v>
      </c>
      <c r="W192" s="148" t="s">
        <v>1267</v>
      </c>
      <c r="X192" s="208"/>
      <c r="Y192" s="10" t="s">
        <v>200</v>
      </c>
      <c r="Z192" s="74"/>
      <c r="AA192" s="27"/>
    </row>
    <row r="193" spans="1:27" ht="14.4" customHeight="1" x14ac:dyDescent="0.2">
      <c r="A193" s="310">
        <v>120</v>
      </c>
      <c r="B193" s="415"/>
      <c r="C193" s="83" t="s">
        <v>1385</v>
      </c>
      <c r="D193" s="377" t="s">
        <v>1024</v>
      </c>
      <c r="E193" s="16"/>
      <c r="F193" s="83"/>
      <c r="G193" s="83" t="s">
        <v>200</v>
      </c>
      <c r="H193" s="83" t="s">
        <v>200</v>
      </c>
      <c r="I193" s="83"/>
      <c r="J193" s="83" t="s">
        <v>1259</v>
      </c>
      <c r="K193" s="7" t="s">
        <v>200</v>
      </c>
      <c r="L193" s="16" t="s">
        <v>1268</v>
      </c>
      <c r="M193" s="54" t="s">
        <v>1269</v>
      </c>
      <c r="N193" s="229">
        <v>36876</v>
      </c>
      <c r="O193" s="91">
        <f ca="1">DATEDIF(N193,N$2,"Y")</f>
        <v>24</v>
      </c>
      <c r="P193" s="83" t="s">
        <v>190</v>
      </c>
      <c r="Q193" s="54" t="s">
        <v>301</v>
      </c>
      <c r="R193" s="64">
        <v>12</v>
      </c>
      <c r="S193" s="64">
        <v>12</v>
      </c>
      <c r="T193" s="64">
        <v>16</v>
      </c>
      <c r="U193" s="64" t="s">
        <v>303</v>
      </c>
      <c r="V193" s="83" t="s">
        <v>1262</v>
      </c>
      <c r="W193" s="80" t="s">
        <v>1270</v>
      </c>
      <c r="X193" s="83"/>
      <c r="Y193" s="7" t="s">
        <v>188</v>
      </c>
      <c r="Z193" s="54"/>
      <c r="AA193" s="141"/>
    </row>
    <row r="194" spans="1:27" s="199" customFormat="1" ht="13.2" x14ac:dyDescent="0.2">
      <c r="A194" s="309">
        <v>121</v>
      </c>
      <c r="B194" s="414" t="s">
        <v>686</v>
      </c>
      <c r="C194" s="52" t="s">
        <v>1301</v>
      </c>
      <c r="D194" s="344" t="s">
        <v>1080</v>
      </c>
      <c r="E194" s="339"/>
      <c r="F194" s="3" t="s">
        <v>200</v>
      </c>
      <c r="G194" s="3" t="s">
        <v>200</v>
      </c>
      <c r="H194" s="3" t="s">
        <v>200</v>
      </c>
      <c r="I194" s="52"/>
      <c r="J194" s="52" t="s">
        <v>687</v>
      </c>
      <c r="K194" s="52" t="s">
        <v>188</v>
      </c>
      <c r="L194" s="71" t="s">
        <v>688</v>
      </c>
      <c r="M194" s="52" t="s">
        <v>689</v>
      </c>
      <c r="N194" s="222">
        <v>28246</v>
      </c>
      <c r="O194" s="90">
        <f t="shared" ref="O194:O217" ca="1" si="41">DATEDIF(N194,N$2,"Y")</f>
        <v>47</v>
      </c>
      <c r="P194" s="52" t="s">
        <v>195</v>
      </c>
      <c r="Q194" s="51" t="s">
        <v>316</v>
      </c>
      <c r="R194" s="66">
        <v>52</v>
      </c>
      <c r="S194" s="66">
        <v>5</v>
      </c>
      <c r="T194" s="66">
        <v>1</v>
      </c>
      <c r="U194" s="66" t="s">
        <v>302</v>
      </c>
      <c r="V194" s="52" t="s">
        <v>868</v>
      </c>
      <c r="W194" s="77" t="s">
        <v>869</v>
      </c>
      <c r="X194" s="52"/>
      <c r="Y194" s="52" t="s">
        <v>188</v>
      </c>
      <c r="Z194" s="52"/>
      <c r="AA194" s="52"/>
    </row>
    <row r="195" spans="1:27" x14ac:dyDescent="0.2">
      <c r="A195" s="310">
        <v>122</v>
      </c>
      <c r="B195" s="415"/>
      <c r="C195" s="54" t="s">
        <v>1395</v>
      </c>
      <c r="D195" s="322" t="s">
        <v>1151</v>
      </c>
      <c r="E195" s="382"/>
      <c r="F195" s="81" t="s">
        <v>200</v>
      </c>
      <c r="G195" s="54"/>
      <c r="H195" s="81" t="s">
        <v>200</v>
      </c>
      <c r="I195" s="54"/>
      <c r="J195" s="54" t="s">
        <v>1275</v>
      </c>
      <c r="K195" s="54"/>
      <c r="L195" s="17" t="s">
        <v>1276</v>
      </c>
      <c r="M195" s="54" t="s">
        <v>1277</v>
      </c>
      <c r="N195" s="223">
        <v>24773</v>
      </c>
      <c r="O195" s="91">
        <f t="shared" ca="1" si="41"/>
        <v>57</v>
      </c>
      <c r="P195" s="54" t="s">
        <v>195</v>
      </c>
      <c r="Q195" s="53" t="s">
        <v>316</v>
      </c>
      <c r="R195" s="64">
        <v>42</v>
      </c>
      <c r="S195" s="64">
        <v>10</v>
      </c>
      <c r="T195" s="64">
        <v>28</v>
      </c>
      <c r="U195" s="64" t="s">
        <v>302</v>
      </c>
      <c r="V195" s="54" t="s">
        <v>868</v>
      </c>
      <c r="W195" s="80" t="s">
        <v>1278</v>
      </c>
      <c r="X195" s="54"/>
      <c r="Y195" s="54" t="s">
        <v>188</v>
      </c>
      <c r="Z195" s="54"/>
      <c r="AA195" s="54"/>
    </row>
    <row r="196" spans="1:27" x14ac:dyDescent="0.2">
      <c r="A196" s="485" t="s">
        <v>1409</v>
      </c>
      <c r="B196" s="486"/>
      <c r="C196" s="486"/>
      <c r="D196" s="486"/>
      <c r="E196" s="486"/>
      <c r="F196" s="486"/>
      <c r="G196" s="486"/>
      <c r="H196" s="486"/>
      <c r="I196" s="486"/>
      <c r="J196" s="486"/>
      <c r="K196" s="486"/>
      <c r="L196" s="486"/>
      <c r="M196" s="486"/>
      <c r="N196" s="486"/>
      <c r="O196" s="486"/>
      <c r="P196" s="486"/>
      <c r="Q196" s="486"/>
      <c r="R196" s="486"/>
      <c r="S196" s="486"/>
      <c r="T196" s="486"/>
      <c r="U196" s="486"/>
      <c r="V196" s="486"/>
      <c r="W196" s="486"/>
      <c r="X196" s="486"/>
      <c r="Y196" s="486"/>
      <c r="Z196" s="486"/>
      <c r="AA196" s="486"/>
    </row>
    <row r="197" spans="1:27" ht="18.600000000000001" thickBot="1" x14ac:dyDescent="0.25">
      <c r="A197" s="487"/>
      <c r="B197" s="488"/>
      <c r="C197" s="488"/>
      <c r="D197" s="488"/>
      <c r="E197" s="488"/>
      <c r="F197" s="488"/>
      <c r="G197" s="488"/>
      <c r="H197" s="488"/>
      <c r="I197" s="488"/>
      <c r="J197" s="488"/>
      <c r="K197" s="488"/>
      <c r="L197" s="488"/>
      <c r="M197" s="488"/>
      <c r="N197" s="488"/>
      <c r="O197" s="488"/>
      <c r="P197" s="488"/>
      <c r="Q197" s="488"/>
      <c r="R197" s="488"/>
      <c r="S197" s="488"/>
      <c r="T197" s="488"/>
      <c r="U197" s="488"/>
      <c r="V197" s="488"/>
      <c r="W197" s="488"/>
      <c r="X197" s="488"/>
      <c r="Y197" s="488"/>
      <c r="Z197" s="488"/>
      <c r="AA197" s="488"/>
    </row>
    <row r="198" spans="1:27" ht="15" customHeight="1" x14ac:dyDescent="0.2">
      <c r="A198" s="416"/>
      <c r="B198" s="406" t="s">
        <v>164</v>
      </c>
      <c r="C198" s="76" t="s">
        <v>172</v>
      </c>
      <c r="D198" s="483" t="s">
        <v>173</v>
      </c>
      <c r="E198" s="24" t="s">
        <v>174</v>
      </c>
      <c r="F198" s="410" t="s">
        <v>175</v>
      </c>
      <c r="G198" s="104" t="s">
        <v>311</v>
      </c>
      <c r="H198" s="104" t="s">
        <v>312</v>
      </c>
      <c r="I198" s="104" t="s">
        <v>314</v>
      </c>
      <c r="J198" s="73"/>
      <c r="K198" s="406" t="s">
        <v>171</v>
      </c>
      <c r="L198" s="445" t="s">
        <v>165</v>
      </c>
      <c r="M198" s="410" t="s">
        <v>170</v>
      </c>
      <c r="N198" s="412" t="s">
        <v>166</v>
      </c>
      <c r="O198" s="447" t="s">
        <v>167</v>
      </c>
      <c r="P198" s="410" t="s">
        <v>168</v>
      </c>
      <c r="Q198" s="73"/>
      <c r="R198" s="59"/>
      <c r="S198" s="59"/>
      <c r="T198" s="59"/>
      <c r="U198" s="59"/>
      <c r="V198" s="23" t="s">
        <v>169</v>
      </c>
      <c r="W198" s="23"/>
      <c r="X198" s="76" t="s">
        <v>176</v>
      </c>
      <c r="Y198" s="452" t="s">
        <v>177</v>
      </c>
      <c r="Z198" s="452"/>
      <c r="AA198" s="25" t="s">
        <v>179</v>
      </c>
    </row>
    <row r="199" spans="1:27" ht="15" customHeight="1" thickBot="1" x14ac:dyDescent="0.25">
      <c r="A199" s="417"/>
      <c r="B199" s="407"/>
      <c r="C199" s="48" t="s">
        <v>163</v>
      </c>
      <c r="D199" s="484"/>
      <c r="E199" s="69" t="s">
        <v>181</v>
      </c>
      <c r="F199" s="411"/>
      <c r="G199" s="105"/>
      <c r="H199" s="105" t="s">
        <v>313</v>
      </c>
      <c r="I199" s="105" t="s">
        <v>315</v>
      </c>
      <c r="J199" s="103" t="s">
        <v>304</v>
      </c>
      <c r="K199" s="407"/>
      <c r="L199" s="446"/>
      <c r="M199" s="411"/>
      <c r="N199" s="413"/>
      <c r="O199" s="448"/>
      <c r="P199" s="411"/>
      <c r="Q199" s="455" t="s">
        <v>304</v>
      </c>
      <c r="R199" s="456"/>
      <c r="S199" s="456"/>
      <c r="T199" s="456"/>
      <c r="U199" s="457"/>
      <c r="V199" s="79" t="s">
        <v>180</v>
      </c>
      <c r="W199" s="48" t="s">
        <v>178</v>
      </c>
      <c r="X199" s="48" t="s">
        <v>163</v>
      </c>
      <c r="Y199" s="48" t="s">
        <v>182</v>
      </c>
      <c r="Z199" s="79" t="s">
        <v>140</v>
      </c>
      <c r="AA199" s="27" t="s">
        <v>183</v>
      </c>
    </row>
    <row r="200" spans="1:27" ht="14.4" customHeight="1" x14ac:dyDescent="0.2">
      <c r="A200" s="420"/>
      <c r="B200" s="464" t="s">
        <v>1221</v>
      </c>
      <c r="C200" s="52"/>
      <c r="D200" s="344" t="s">
        <v>678</v>
      </c>
      <c r="E200" s="77" t="s">
        <v>504</v>
      </c>
      <c r="F200" s="52" t="s">
        <v>185</v>
      </c>
      <c r="G200" s="52"/>
      <c r="H200" s="52"/>
      <c r="I200" s="52"/>
      <c r="J200" s="52" t="s">
        <v>497</v>
      </c>
      <c r="K200" s="52" t="s">
        <v>185</v>
      </c>
      <c r="L200" s="71" t="s">
        <v>496</v>
      </c>
      <c r="M200" s="237" t="s">
        <v>501</v>
      </c>
      <c r="N200" s="232">
        <v>22031</v>
      </c>
      <c r="O200" s="88">
        <f t="shared" ca="1" si="41"/>
        <v>64</v>
      </c>
      <c r="P200" s="3" t="s">
        <v>184</v>
      </c>
      <c r="Q200" s="378" t="s">
        <v>316</v>
      </c>
      <c r="R200" s="379">
        <v>35</v>
      </c>
      <c r="S200" s="379">
        <v>4</v>
      </c>
      <c r="T200" s="379">
        <v>24</v>
      </c>
      <c r="U200" s="379" t="s">
        <v>302</v>
      </c>
      <c r="V200" s="380" t="s">
        <v>499</v>
      </c>
      <c r="W200" s="77" t="s">
        <v>500</v>
      </c>
      <c r="X200" s="71"/>
      <c r="Y200" s="52"/>
      <c r="Z200" s="52" t="s">
        <v>185</v>
      </c>
      <c r="AA200" s="140"/>
    </row>
    <row r="201" spans="1:27" ht="14.4" customHeight="1" x14ac:dyDescent="0.2">
      <c r="A201" s="421"/>
      <c r="B201" s="470"/>
      <c r="C201" s="7"/>
      <c r="D201" s="347"/>
      <c r="E201" s="5" t="s">
        <v>503</v>
      </c>
      <c r="F201" s="7"/>
      <c r="G201" s="7"/>
      <c r="H201" s="7"/>
      <c r="I201" s="7"/>
      <c r="J201" s="7" t="s">
        <v>498</v>
      </c>
      <c r="K201" s="7"/>
      <c r="L201" s="6" t="s">
        <v>0</v>
      </c>
      <c r="M201" s="7" t="s">
        <v>2</v>
      </c>
      <c r="N201" s="234">
        <v>32600</v>
      </c>
      <c r="O201" s="90">
        <f t="shared" ca="1" si="41"/>
        <v>35</v>
      </c>
      <c r="P201" s="7" t="s">
        <v>190</v>
      </c>
      <c r="Q201" s="28" t="s">
        <v>306</v>
      </c>
      <c r="R201" s="61">
        <v>1</v>
      </c>
      <c r="S201" s="61">
        <v>4</v>
      </c>
      <c r="T201" s="61">
        <v>2</v>
      </c>
      <c r="U201" s="61" t="s">
        <v>303</v>
      </c>
      <c r="V201" s="7" t="s">
        <v>1</v>
      </c>
      <c r="W201" s="72" t="s">
        <v>502</v>
      </c>
      <c r="X201" s="6"/>
      <c r="Y201" s="7"/>
      <c r="Z201" s="7"/>
      <c r="AA201" s="42"/>
    </row>
    <row r="202" spans="1:27" ht="14.4" customHeight="1" x14ac:dyDescent="0.2">
      <c r="A202" s="421"/>
      <c r="B202" s="470"/>
      <c r="C202" s="7"/>
      <c r="D202" s="347" t="s">
        <v>679</v>
      </c>
      <c r="E202" s="5"/>
      <c r="F202" s="7"/>
      <c r="G202" s="7"/>
      <c r="H202" s="7"/>
      <c r="I202" s="7"/>
      <c r="J202" s="7" t="s">
        <v>505</v>
      </c>
      <c r="K202" s="7"/>
      <c r="L202" s="6" t="s">
        <v>506</v>
      </c>
      <c r="M202" s="7" t="s">
        <v>507</v>
      </c>
      <c r="N202" s="234">
        <v>30666</v>
      </c>
      <c r="O202" s="90">
        <f t="shared" ca="1" si="41"/>
        <v>41</v>
      </c>
      <c r="P202" s="7" t="s">
        <v>195</v>
      </c>
      <c r="Q202" s="28" t="s">
        <v>316</v>
      </c>
      <c r="R202" s="61">
        <v>58</v>
      </c>
      <c r="S202" s="61">
        <v>12</v>
      </c>
      <c r="T202" s="61">
        <v>16</v>
      </c>
      <c r="U202" s="61" t="s">
        <v>302</v>
      </c>
      <c r="V202" s="7" t="s">
        <v>525</v>
      </c>
      <c r="W202" s="6" t="s">
        <v>526</v>
      </c>
      <c r="X202" s="6"/>
      <c r="Y202" s="7" t="s">
        <v>200</v>
      </c>
      <c r="Z202" s="7"/>
      <c r="AA202" s="42"/>
    </row>
    <row r="203" spans="1:27" ht="14.4" customHeight="1" x14ac:dyDescent="0.2">
      <c r="A203" s="422"/>
      <c r="B203" s="429"/>
      <c r="C203" s="54"/>
      <c r="D203" s="322"/>
      <c r="E203" s="80"/>
      <c r="F203" s="54"/>
      <c r="G203" s="54"/>
      <c r="H203" s="54"/>
      <c r="I203" s="54"/>
      <c r="J203" s="54" t="s">
        <v>508</v>
      </c>
      <c r="K203" s="54"/>
      <c r="L203" s="17" t="s">
        <v>509</v>
      </c>
      <c r="M203" s="54" t="s">
        <v>511</v>
      </c>
      <c r="N203" s="249">
        <v>31741</v>
      </c>
      <c r="O203" s="91">
        <f t="shared" ca="1" si="41"/>
        <v>38</v>
      </c>
      <c r="P203" s="54" t="s">
        <v>190</v>
      </c>
      <c r="Q203" s="97" t="s">
        <v>316</v>
      </c>
      <c r="R203" s="251">
        <v>61</v>
      </c>
      <c r="S203" s="251">
        <v>11</v>
      </c>
      <c r="T203" s="251">
        <v>25</v>
      </c>
      <c r="U203" s="251" t="s">
        <v>303</v>
      </c>
      <c r="V203" s="54" t="s">
        <v>527</v>
      </c>
      <c r="W203" s="17" t="s">
        <v>510</v>
      </c>
      <c r="X203" s="17"/>
      <c r="Y203" s="54"/>
      <c r="Z203" s="54"/>
      <c r="AA203" s="141"/>
    </row>
    <row r="204" spans="1:27" ht="14.4" customHeight="1" x14ac:dyDescent="0.2">
      <c r="A204" s="238"/>
      <c r="B204" s="423"/>
      <c r="C204" s="82"/>
      <c r="D204" s="352"/>
      <c r="E204" s="30"/>
      <c r="F204" s="82"/>
      <c r="G204" s="82" t="s">
        <v>705</v>
      </c>
      <c r="H204" s="82"/>
      <c r="I204" s="82"/>
      <c r="J204" s="82" t="s">
        <v>740</v>
      </c>
      <c r="K204" s="81"/>
      <c r="L204" s="34" t="s">
        <v>741</v>
      </c>
      <c r="M204" s="82" t="s">
        <v>742</v>
      </c>
      <c r="N204" s="224">
        <v>36267</v>
      </c>
      <c r="O204" s="89">
        <f t="shared" ca="1" si="41"/>
        <v>25</v>
      </c>
      <c r="P204" s="82" t="s">
        <v>715</v>
      </c>
      <c r="Q204" s="81" t="s">
        <v>713</v>
      </c>
      <c r="R204" s="63">
        <v>11</v>
      </c>
      <c r="S204" s="63">
        <v>4</v>
      </c>
      <c r="T204" s="63">
        <v>17</v>
      </c>
      <c r="U204" s="63" t="s">
        <v>302</v>
      </c>
      <c r="V204" s="82" t="s">
        <v>743</v>
      </c>
      <c r="W204" s="34" t="s">
        <v>744</v>
      </c>
      <c r="X204" s="82"/>
      <c r="Y204" s="82"/>
      <c r="Z204" s="81"/>
      <c r="AA204" s="239"/>
    </row>
    <row r="205" spans="1:27" ht="14.4" customHeight="1" x14ac:dyDescent="0.2">
      <c r="A205" s="179"/>
      <c r="B205" s="423"/>
      <c r="C205" s="10"/>
      <c r="D205" s="346" t="s">
        <v>439</v>
      </c>
      <c r="E205" s="9" t="s">
        <v>611</v>
      </c>
      <c r="F205" s="10" t="s">
        <v>200</v>
      </c>
      <c r="G205" s="10"/>
      <c r="H205" s="10" t="s">
        <v>705</v>
      </c>
      <c r="I205" s="10"/>
      <c r="J205" s="10" t="s">
        <v>612</v>
      </c>
      <c r="K205" s="7" t="s">
        <v>200</v>
      </c>
      <c r="L205" s="8" t="s">
        <v>613</v>
      </c>
      <c r="M205" s="10" t="s">
        <v>614</v>
      </c>
      <c r="N205" s="225">
        <v>23811</v>
      </c>
      <c r="O205" s="90">
        <f t="shared" ca="1" si="41"/>
        <v>59</v>
      </c>
      <c r="P205" s="10" t="s">
        <v>195</v>
      </c>
      <c r="Q205" s="7" t="s">
        <v>316</v>
      </c>
      <c r="R205" s="65">
        <v>40</v>
      </c>
      <c r="S205" s="65">
        <v>3</v>
      </c>
      <c r="T205" s="65">
        <v>10</v>
      </c>
      <c r="U205" s="65" t="s">
        <v>302</v>
      </c>
      <c r="V205" s="10" t="s">
        <v>615</v>
      </c>
      <c r="W205" s="8" t="s">
        <v>616</v>
      </c>
      <c r="X205" s="10"/>
      <c r="Y205" s="10" t="s">
        <v>200</v>
      </c>
      <c r="Z205" s="7"/>
      <c r="AA205" s="145"/>
    </row>
    <row r="206" spans="1:27" ht="14.4" customHeight="1" x14ac:dyDescent="0.2">
      <c r="A206" s="179"/>
      <c r="B206" s="423"/>
      <c r="C206" s="212"/>
      <c r="D206" s="346" t="s">
        <v>439</v>
      </c>
      <c r="E206" s="9" t="s">
        <v>617</v>
      </c>
      <c r="F206" s="10" t="s">
        <v>200</v>
      </c>
      <c r="G206" s="10"/>
      <c r="H206" s="10" t="s">
        <v>705</v>
      </c>
      <c r="I206" s="10"/>
      <c r="J206" s="10" t="s">
        <v>750</v>
      </c>
      <c r="K206" s="7" t="s">
        <v>200</v>
      </c>
      <c r="L206" s="8" t="s">
        <v>751</v>
      </c>
      <c r="M206" s="10" t="s">
        <v>752</v>
      </c>
      <c r="N206" s="225">
        <v>28357</v>
      </c>
      <c r="O206" s="90">
        <f t="shared" ca="1" si="41"/>
        <v>47</v>
      </c>
      <c r="P206" s="10" t="s">
        <v>195</v>
      </c>
      <c r="Q206" s="7" t="s">
        <v>300</v>
      </c>
      <c r="R206" s="65">
        <v>52</v>
      </c>
      <c r="S206" s="65">
        <v>8</v>
      </c>
      <c r="T206" s="65">
        <v>20</v>
      </c>
      <c r="U206" s="65" t="s">
        <v>302</v>
      </c>
      <c r="V206" s="10" t="s">
        <v>753</v>
      </c>
      <c r="W206" s="8" t="s">
        <v>754</v>
      </c>
      <c r="X206" s="10"/>
      <c r="Y206" s="10" t="s">
        <v>200</v>
      </c>
      <c r="Z206" s="7"/>
      <c r="AA206" s="145"/>
    </row>
    <row r="207" spans="1:27" ht="14.4" customHeight="1" x14ac:dyDescent="0.2">
      <c r="A207" s="424"/>
      <c r="B207" s="423"/>
      <c r="C207" s="10"/>
      <c r="D207" s="346" t="s">
        <v>439</v>
      </c>
      <c r="E207" s="9" t="s">
        <v>617</v>
      </c>
      <c r="F207" s="10" t="s">
        <v>200</v>
      </c>
      <c r="G207" s="10"/>
      <c r="H207" s="10" t="s">
        <v>705</v>
      </c>
      <c r="I207" s="10"/>
      <c r="J207" s="10" t="s">
        <v>618</v>
      </c>
      <c r="K207" s="7" t="s">
        <v>200</v>
      </c>
      <c r="L207" s="8" t="s">
        <v>619</v>
      </c>
      <c r="M207" s="10" t="s">
        <v>620</v>
      </c>
      <c r="N207" s="225">
        <v>20220</v>
      </c>
      <c r="O207" s="90">
        <f t="shared" ca="1" si="41"/>
        <v>69</v>
      </c>
      <c r="P207" s="10" t="s">
        <v>195</v>
      </c>
      <c r="Q207" s="7" t="s">
        <v>316</v>
      </c>
      <c r="R207" s="65">
        <v>30</v>
      </c>
      <c r="S207" s="65">
        <v>5</v>
      </c>
      <c r="T207" s="65">
        <v>11</v>
      </c>
      <c r="U207" s="65" t="s">
        <v>302</v>
      </c>
      <c r="V207" s="10" t="s">
        <v>6</v>
      </c>
      <c r="W207" s="8" t="s">
        <v>621</v>
      </c>
      <c r="X207" s="10"/>
      <c r="Y207" s="10" t="s">
        <v>200</v>
      </c>
      <c r="Z207" s="7"/>
      <c r="AA207" s="145"/>
    </row>
    <row r="208" spans="1:27" ht="14.4" customHeight="1" x14ac:dyDescent="0.2">
      <c r="A208" s="425"/>
      <c r="B208" s="415"/>
      <c r="C208" s="83"/>
      <c r="D208" s="377"/>
      <c r="E208" s="16"/>
      <c r="F208" s="83"/>
      <c r="G208" s="83"/>
      <c r="H208" s="83"/>
      <c r="I208" s="83"/>
      <c r="J208" s="83" t="s">
        <v>745</v>
      </c>
      <c r="K208" s="54"/>
      <c r="L208" s="31" t="s">
        <v>746</v>
      </c>
      <c r="M208" s="83" t="s">
        <v>747</v>
      </c>
      <c r="N208" s="223">
        <v>28953</v>
      </c>
      <c r="O208" s="165">
        <f t="shared" ca="1" si="41"/>
        <v>45</v>
      </c>
      <c r="P208" s="83" t="s">
        <v>195</v>
      </c>
      <c r="Q208" s="54" t="s">
        <v>300</v>
      </c>
      <c r="R208" s="64">
        <v>54</v>
      </c>
      <c r="S208" s="64">
        <v>4</v>
      </c>
      <c r="T208" s="64">
        <v>8</v>
      </c>
      <c r="U208" s="64" t="s">
        <v>302</v>
      </c>
      <c r="V208" s="83" t="s">
        <v>749</v>
      </c>
      <c r="W208" s="31" t="s">
        <v>748</v>
      </c>
      <c r="X208" s="83"/>
      <c r="Y208" s="83"/>
      <c r="Z208" s="54"/>
      <c r="AA208" s="166"/>
    </row>
    <row r="209" spans="1:27" ht="14.4" customHeight="1" x14ac:dyDescent="0.2">
      <c r="A209" s="418"/>
      <c r="B209" s="414" t="s">
        <v>149</v>
      </c>
      <c r="C209" s="3"/>
      <c r="D209" s="351" t="s">
        <v>153</v>
      </c>
      <c r="E209" s="1"/>
      <c r="F209" s="3"/>
      <c r="G209" s="3" t="s">
        <v>200</v>
      </c>
      <c r="H209" s="3"/>
      <c r="I209" s="3"/>
      <c r="J209" s="3" t="s">
        <v>435</v>
      </c>
      <c r="K209" s="52" t="s">
        <v>188</v>
      </c>
      <c r="L209" s="2" t="s">
        <v>150</v>
      </c>
      <c r="M209" s="3" t="s">
        <v>152</v>
      </c>
      <c r="N209" s="222">
        <v>25181</v>
      </c>
      <c r="O209" s="88">
        <f t="shared" ca="1" si="41"/>
        <v>56</v>
      </c>
      <c r="P209" s="3" t="s">
        <v>195</v>
      </c>
      <c r="Q209" s="51" t="s">
        <v>316</v>
      </c>
      <c r="R209" s="66">
        <v>43</v>
      </c>
      <c r="S209" s="66">
        <v>12</v>
      </c>
      <c r="T209" s="66">
        <v>9</v>
      </c>
      <c r="U209" s="66" t="s">
        <v>302</v>
      </c>
      <c r="V209" s="3" t="s">
        <v>151</v>
      </c>
      <c r="W209" s="2" t="s">
        <v>434</v>
      </c>
      <c r="X209" s="3"/>
      <c r="Y209" s="3" t="s">
        <v>200</v>
      </c>
      <c r="Z209" s="52"/>
      <c r="AA209" s="139"/>
    </row>
    <row r="210" spans="1:27" ht="14.4" customHeight="1" x14ac:dyDescent="0.2">
      <c r="A210" s="419"/>
      <c r="B210" s="415"/>
      <c r="C210" s="83"/>
      <c r="D210" s="377"/>
      <c r="E210" s="16"/>
      <c r="F210" s="83"/>
      <c r="G210" s="83"/>
      <c r="H210" s="83" t="s">
        <v>200</v>
      </c>
      <c r="I210" s="83"/>
      <c r="J210" s="83" t="s">
        <v>436</v>
      </c>
      <c r="K210" s="54"/>
      <c r="L210" s="16" t="s">
        <v>293</v>
      </c>
      <c r="M210" s="54" t="s">
        <v>593</v>
      </c>
      <c r="N210" s="229">
        <v>25040</v>
      </c>
      <c r="O210" s="91">
        <f t="shared" ca="1" si="41"/>
        <v>56</v>
      </c>
      <c r="P210" s="83" t="s">
        <v>190</v>
      </c>
      <c r="Q210" s="54" t="s">
        <v>316</v>
      </c>
      <c r="R210" s="64">
        <v>43</v>
      </c>
      <c r="S210" s="64">
        <v>7</v>
      </c>
      <c r="T210" s="64">
        <v>21</v>
      </c>
      <c r="U210" s="64" t="s">
        <v>303</v>
      </c>
      <c r="V210" s="83" t="s">
        <v>292</v>
      </c>
      <c r="W210" s="80" t="s">
        <v>294</v>
      </c>
      <c r="X210" s="83"/>
      <c r="Y210" s="83"/>
      <c r="Z210" s="54"/>
      <c r="AA210" s="141"/>
    </row>
    <row r="211" spans="1:27" ht="14.4" customHeight="1" x14ac:dyDescent="0.2">
      <c r="A211" s="181"/>
      <c r="B211" s="113" t="s">
        <v>141</v>
      </c>
      <c r="C211" s="40"/>
      <c r="D211" s="372" t="s">
        <v>146</v>
      </c>
      <c r="E211" s="108" t="s">
        <v>287</v>
      </c>
      <c r="F211" s="37" t="s">
        <v>200</v>
      </c>
      <c r="G211" s="37" t="s">
        <v>200</v>
      </c>
      <c r="H211" s="37"/>
      <c r="I211" s="37"/>
      <c r="J211" s="37" t="s">
        <v>427</v>
      </c>
      <c r="K211" s="37" t="s">
        <v>188</v>
      </c>
      <c r="L211" s="38" t="s">
        <v>142</v>
      </c>
      <c r="M211" s="40" t="s">
        <v>145</v>
      </c>
      <c r="N211" s="231">
        <v>25923</v>
      </c>
      <c r="O211" s="101">
        <f t="shared" ca="1" si="41"/>
        <v>54</v>
      </c>
      <c r="P211" s="40" t="s">
        <v>195</v>
      </c>
      <c r="Q211" s="39" t="s">
        <v>316</v>
      </c>
      <c r="R211" s="67">
        <v>45</v>
      </c>
      <c r="S211" s="67">
        <v>12</v>
      </c>
      <c r="T211" s="67">
        <v>21</v>
      </c>
      <c r="U211" s="67" t="s">
        <v>302</v>
      </c>
      <c r="V211" s="40" t="s">
        <v>143</v>
      </c>
      <c r="W211" s="41" t="s">
        <v>144</v>
      </c>
      <c r="X211" s="40"/>
      <c r="Y211" s="37" t="s">
        <v>188</v>
      </c>
      <c r="Z211" s="37"/>
      <c r="AA211" s="142"/>
    </row>
    <row r="212" spans="1:27" ht="15" customHeight="1" x14ac:dyDescent="0.2">
      <c r="A212" s="181"/>
      <c r="B212" s="112" t="s">
        <v>55</v>
      </c>
      <c r="C212" s="40"/>
      <c r="D212" s="364" t="s">
        <v>60</v>
      </c>
      <c r="E212" s="41"/>
      <c r="F212" s="40"/>
      <c r="G212" s="37" t="s">
        <v>200</v>
      </c>
      <c r="H212" s="37"/>
      <c r="I212" s="37"/>
      <c r="J212" s="37" t="s">
        <v>366</v>
      </c>
      <c r="K212" s="37" t="s">
        <v>223</v>
      </c>
      <c r="L212" s="38" t="s">
        <v>56</v>
      </c>
      <c r="M212" s="40" t="s">
        <v>59</v>
      </c>
      <c r="N212" s="231">
        <v>16810</v>
      </c>
      <c r="O212" s="101">
        <f t="shared" ca="1" si="41"/>
        <v>79</v>
      </c>
      <c r="P212" s="40" t="s">
        <v>184</v>
      </c>
      <c r="Q212" s="39" t="s">
        <v>316</v>
      </c>
      <c r="R212" s="67">
        <v>21</v>
      </c>
      <c r="S212" s="67">
        <v>1</v>
      </c>
      <c r="T212" s="67">
        <v>18</v>
      </c>
      <c r="U212" s="67" t="s">
        <v>302</v>
      </c>
      <c r="V212" s="40" t="s">
        <v>57</v>
      </c>
      <c r="W212" s="38" t="s">
        <v>58</v>
      </c>
      <c r="X212" s="40"/>
      <c r="Y212" s="40" t="s">
        <v>200</v>
      </c>
      <c r="Z212" s="93"/>
      <c r="AA212" s="137"/>
    </row>
    <row r="213" spans="1:27" x14ac:dyDescent="0.2">
      <c r="A213" s="449"/>
      <c r="B213" s="414" t="s">
        <v>820</v>
      </c>
      <c r="C213" s="52"/>
      <c r="D213" s="344"/>
      <c r="E213" s="77"/>
      <c r="F213" s="52"/>
      <c r="G213" s="52" t="s">
        <v>188</v>
      </c>
      <c r="H213" s="52"/>
      <c r="I213" s="81"/>
      <c r="J213" s="82" t="s">
        <v>363</v>
      </c>
      <c r="K213" s="81" t="s">
        <v>185</v>
      </c>
      <c r="L213" s="34" t="s">
        <v>42</v>
      </c>
      <c r="M213" s="81" t="s">
        <v>45</v>
      </c>
      <c r="N213" s="224">
        <v>26667</v>
      </c>
      <c r="O213" s="89">
        <f t="shared" ca="1" si="41"/>
        <v>52</v>
      </c>
      <c r="P213" s="82" t="s">
        <v>184</v>
      </c>
      <c r="Q213" s="86" t="s">
        <v>316</v>
      </c>
      <c r="R213" s="63">
        <v>48</v>
      </c>
      <c r="S213" s="63">
        <v>1</v>
      </c>
      <c r="T213" s="63">
        <v>3</v>
      </c>
      <c r="U213" s="63" t="s">
        <v>302</v>
      </c>
      <c r="V213" s="81" t="s">
        <v>43</v>
      </c>
      <c r="W213" s="84" t="s">
        <v>44</v>
      </c>
      <c r="X213" s="2"/>
      <c r="Y213" s="52"/>
      <c r="Z213" s="52"/>
      <c r="AA213" s="140"/>
    </row>
    <row r="214" spans="1:27" x14ac:dyDescent="0.2">
      <c r="A214" s="450"/>
      <c r="B214" s="423"/>
      <c r="C214" s="7"/>
      <c r="D214" s="363" t="s">
        <v>811</v>
      </c>
      <c r="E214" s="5" t="s">
        <v>810</v>
      </c>
      <c r="F214" s="7"/>
      <c r="G214" s="10"/>
      <c r="H214" s="10"/>
      <c r="I214" s="10" t="s">
        <v>200</v>
      </c>
      <c r="J214" s="10" t="s">
        <v>368</v>
      </c>
      <c r="K214" s="7"/>
      <c r="L214" s="9" t="s">
        <v>213</v>
      </c>
      <c r="M214" s="7" t="s">
        <v>215</v>
      </c>
      <c r="N214" s="220">
        <v>33780</v>
      </c>
      <c r="O214" s="90">
        <f t="shared" ca="1" si="41"/>
        <v>32</v>
      </c>
      <c r="P214" s="10" t="s">
        <v>195</v>
      </c>
      <c r="Q214" s="7" t="s">
        <v>306</v>
      </c>
      <c r="R214" s="65">
        <v>4</v>
      </c>
      <c r="S214" s="65">
        <v>6</v>
      </c>
      <c r="T214" s="65">
        <v>25</v>
      </c>
      <c r="U214" s="65" t="s">
        <v>302</v>
      </c>
      <c r="V214" s="7" t="s">
        <v>365</v>
      </c>
      <c r="W214" s="5" t="s">
        <v>214</v>
      </c>
      <c r="X214" s="10"/>
      <c r="Y214" s="7" t="s">
        <v>200</v>
      </c>
      <c r="Z214" s="35"/>
      <c r="AA214" s="139"/>
    </row>
    <row r="215" spans="1:27" x14ac:dyDescent="0.2">
      <c r="A215" s="450"/>
      <c r="B215" s="423"/>
      <c r="C215" s="81"/>
      <c r="D215" s="350" t="s">
        <v>812</v>
      </c>
      <c r="E215" s="84" t="s">
        <v>813</v>
      </c>
      <c r="F215" s="7"/>
      <c r="G215" s="10"/>
      <c r="H215" s="10"/>
      <c r="I215" s="10" t="s">
        <v>200</v>
      </c>
      <c r="J215" s="82" t="s">
        <v>622</v>
      </c>
      <c r="K215" s="81" t="s">
        <v>185</v>
      </c>
      <c r="L215" s="72" t="s">
        <v>623</v>
      </c>
      <c r="M215" s="81" t="s">
        <v>624</v>
      </c>
      <c r="N215" s="224">
        <v>25910</v>
      </c>
      <c r="O215" s="89">
        <f t="shared" ca="1" si="41"/>
        <v>54</v>
      </c>
      <c r="P215" s="82" t="s">
        <v>195</v>
      </c>
      <c r="Q215" s="81" t="s">
        <v>316</v>
      </c>
      <c r="R215" s="63">
        <v>45</v>
      </c>
      <c r="S215" s="63">
        <v>12</v>
      </c>
      <c r="T215" s="63">
        <v>8</v>
      </c>
      <c r="U215" s="63" t="s">
        <v>302</v>
      </c>
      <c r="V215" s="81" t="s">
        <v>625</v>
      </c>
      <c r="W215" s="84" t="s">
        <v>626</v>
      </c>
      <c r="X215" s="10"/>
      <c r="Y215" s="7" t="s">
        <v>200</v>
      </c>
      <c r="Z215" s="35"/>
      <c r="AA215" s="42"/>
    </row>
    <row r="216" spans="1:27" x14ac:dyDescent="0.2">
      <c r="A216" s="450"/>
      <c r="B216" s="423"/>
      <c r="C216" s="7"/>
      <c r="D216" s="347" t="s">
        <v>216</v>
      </c>
      <c r="E216" s="5" t="s">
        <v>809</v>
      </c>
      <c r="F216" s="7" t="s">
        <v>185</v>
      </c>
      <c r="G216" s="10"/>
      <c r="H216" s="10"/>
      <c r="I216" s="10" t="s">
        <v>200</v>
      </c>
      <c r="J216" s="10" t="s">
        <v>367</v>
      </c>
      <c r="K216" s="7" t="s">
        <v>185</v>
      </c>
      <c r="L216" s="5" t="s">
        <v>217</v>
      </c>
      <c r="M216" s="7" t="s">
        <v>219</v>
      </c>
      <c r="N216" s="225">
        <v>27210</v>
      </c>
      <c r="O216" s="90">
        <f t="shared" ca="1" si="41"/>
        <v>50</v>
      </c>
      <c r="P216" s="10" t="s">
        <v>190</v>
      </c>
      <c r="Q216" s="7" t="s">
        <v>316</v>
      </c>
      <c r="R216" s="65">
        <v>49</v>
      </c>
      <c r="S216" s="65">
        <v>6</v>
      </c>
      <c r="T216" s="65">
        <v>30</v>
      </c>
      <c r="U216" s="65" t="s">
        <v>303</v>
      </c>
      <c r="V216" s="7" t="s">
        <v>364</v>
      </c>
      <c r="W216" s="6" t="s">
        <v>218</v>
      </c>
      <c r="X216" s="8"/>
      <c r="Y216" s="7" t="s">
        <v>200</v>
      </c>
      <c r="Z216" s="35"/>
      <c r="AA216" s="42"/>
    </row>
    <row r="217" spans="1:27" x14ac:dyDescent="0.2">
      <c r="A217" s="451"/>
      <c r="B217" s="415"/>
      <c r="C217" s="54"/>
      <c r="D217" s="322" t="s">
        <v>627</v>
      </c>
      <c r="E217" s="80" t="s">
        <v>814</v>
      </c>
      <c r="F217" s="54"/>
      <c r="G217" s="83"/>
      <c r="H217" s="83"/>
      <c r="I217" s="83" t="s">
        <v>200</v>
      </c>
      <c r="J217" s="83" t="s">
        <v>815</v>
      </c>
      <c r="K217" s="54"/>
      <c r="L217" s="16" t="s">
        <v>816</v>
      </c>
      <c r="M217" s="54" t="s">
        <v>817</v>
      </c>
      <c r="N217" s="229">
        <v>30005</v>
      </c>
      <c r="O217" s="91">
        <f t="shared" ca="1" si="41"/>
        <v>42</v>
      </c>
      <c r="P217" s="83" t="s">
        <v>195</v>
      </c>
      <c r="Q217" s="54" t="s">
        <v>300</v>
      </c>
      <c r="R217" s="64">
        <v>57</v>
      </c>
      <c r="S217" s="64">
        <v>2</v>
      </c>
      <c r="T217" s="64">
        <v>23</v>
      </c>
      <c r="U217" s="64" t="s">
        <v>302</v>
      </c>
      <c r="V217" s="54" t="s">
        <v>818</v>
      </c>
      <c r="W217" s="80" t="s">
        <v>819</v>
      </c>
      <c r="X217" s="31"/>
      <c r="Y217" s="54" t="s">
        <v>200</v>
      </c>
      <c r="Z217" s="36"/>
      <c r="AA217" s="139"/>
    </row>
  </sheetData>
  <mergeCells count="177">
    <mergeCell ref="A111:A112"/>
    <mergeCell ref="A22:A24"/>
    <mergeCell ref="A70:A71"/>
    <mergeCell ref="B70:B71"/>
    <mergeCell ref="C70:C71"/>
    <mergeCell ref="B45:B48"/>
    <mergeCell ref="B33:B40"/>
    <mergeCell ref="B29:B32"/>
    <mergeCell ref="A33:A34"/>
    <mergeCell ref="A35:A36"/>
    <mergeCell ref="A38:A40"/>
    <mergeCell ref="A45:A46"/>
    <mergeCell ref="A47:A48"/>
    <mergeCell ref="B41:B44"/>
    <mergeCell ref="C41:C44"/>
    <mergeCell ref="B107:B109"/>
    <mergeCell ref="B77:B78"/>
    <mergeCell ref="A80:A81"/>
    <mergeCell ref="A100:A101"/>
    <mergeCell ref="B79:B81"/>
    <mergeCell ref="B188:B190"/>
    <mergeCell ref="C188:C189"/>
    <mergeCell ref="A188:A189"/>
    <mergeCell ref="B194:B195"/>
    <mergeCell ref="B145:B146"/>
    <mergeCell ref="D145:D146"/>
    <mergeCell ref="C129:C131"/>
    <mergeCell ref="A171:A174"/>
    <mergeCell ref="A175:A178"/>
    <mergeCell ref="A183:A185"/>
    <mergeCell ref="A145:A146"/>
    <mergeCell ref="A159:A160"/>
    <mergeCell ref="A161:A162"/>
    <mergeCell ref="A186:A187"/>
    <mergeCell ref="B186:B187"/>
    <mergeCell ref="C186:C187"/>
    <mergeCell ref="B74:B76"/>
    <mergeCell ref="B22:B26"/>
    <mergeCell ref="D72:D73"/>
    <mergeCell ref="D41:D44"/>
    <mergeCell ref="C27:C28"/>
    <mergeCell ref="F72:F73"/>
    <mergeCell ref="C74:C76"/>
    <mergeCell ref="B52:B64"/>
    <mergeCell ref="D186:D187"/>
    <mergeCell ref="D183:D185"/>
    <mergeCell ref="B183:B185"/>
    <mergeCell ref="B15:B21"/>
    <mergeCell ref="A25:A26"/>
    <mergeCell ref="C49:C51"/>
    <mergeCell ref="D49:D51"/>
    <mergeCell ref="E49:E51"/>
    <mergeCell ref="B49:B51"/>
    <mergeCell ref="B65:B69"/>
    <mergeCell ref="B27:B28"/>
    <mergeCell ref="E41:E44"/>
    <mergeCell ref="A27:A28"/>
    <mergeCell ref="C120:C121"/>
    <mergeCell ref="B122:B124"/>
    <mergeCell ref="B125:B128"/>
    <mergeCell ref="P3:P4"/>
    <mergeCell ref="V3:W3"/>
    <mergeCell ref="A12:A13"/>
    <mergeCell ref="K3:K4"/>
    <mergeCell ref="Q4:U4"/>
    <mergeCell ref="D3:D4"/>
    <mergeCell ref="F3:F4"/>
    <mergeCell ref="M3:M4"/>
    <mergeCell ref="B3:B4"/>
    <mergeCell ref="L3:L4"/>
    <mergeCell ref="A3:A4"/>
    <mergeCell ref="B12:B13"/>
    <mergeCell ref="F12:F13"/>
    <mergeCell ref="B5:B11"/>
    <mergeCell ref="O3:O4"/>
    <mergeCell ref="N3:N4"/>
    <mergeCell ref="A5:A9"/>
    <mergeCell ref="A10:A11"/>
    <mergeCell ref="F41:F44"/>
    <mergeCell ref="A74:A76"/>
    <mergeCell ref="A49:A51"/>
    <mergeCell ref="Q199:U199"/>
    <mergeCell ref="B198:B199"/>
    <mergeCell ref="D198:D199"/>
    <mergeCell ref="F198:F199"/>
    <mergeCell ref="Y136:Z136"/>
    <mergeCell ref="A136:A137"/>
    <mergeCell ref="B136:B137"/>
    <mergeCell ref="L136:L137"/>
    <mergeCell ref="B99:B104"/>
    <mergeCell ref="E105:E106"/>
    <mergeCell ref="M136:M137"/>
    <mergeCell ref="N136:N137"/>
    <mergeCell ref="A105:A106"/>
    <mergeCell ref="F105:F106"/>
    <mergeCell ref="Q137:U137"/>
    <mergeCell ref="P136:P137"/>
    <mergeCell ref="K136:K137"/>
    <mergeCell ref="O136:O137"/>
    <mergeCell ref="B110:B121"/>
    <mergeCell ref="F136:F137"/>
    <mergeCell ref="C100:C101"/>
    <mergeCell ref="C111:C112"/>
    <mergeCell ref="C116:C117"/>
    <mergeCell ref="C118:C119"/>
    <mergeCell ref="A72:A73"/>
    <mergeCell ref="B72:B73"/>
    <mergeCell ref="A82:A84"/>
    <mergeCell ref="A129:A131"/>
    <mergeCell ref="B204:B208"/>
    <mergeCell ref="C82:C84"/>
    <mergeCell ref="E147:E152"/>
    <mergeCell ref="B155:B163"/>
    <mergeCell ref="B87:B98"/>
    <mergeCell ref="B138:B144"/>
    <mergeCell ref="C157:C158"/>
    <mergeCell ref="C159:C160"/>
    <mergeCell ref="C161:C162"/>
    <mergeCell ref="B164:B167"/>
    <mergeCell ref="D136:D137"/>
    <mergeCell ref="B200:B203"/>
    <mergeCell ref="A196:AA197"/>
    <mergeCell ref="A116:A117"/>
    <mergeCell ref="A118:A119"/>
    <mergeCell ref="A120:A121"/>
    <mergeCell ref="C145:C146"/>
    <mergeCell ref="C105:C106"/>
    <mergeCell ref="B105:B106"/>
    <mergeCell ref="Y198:Z198"/>
    <mergeCell ref="O198:O199"/>
    <mergeCell ref="P198:P199"/>
    <mergeCell ref="A213:A217"/>
    <mergeCell ref="B213:B217"/>
    <mergeCell ref="B153:B154"/>
    <mergeCell ref="V72:W72"/>
    <mergeCell ref="Y72:Z72"/>
    <mergeCell ref="Q73:U73"/>
    <mergeCell ref="A1:L1"/>
    <mergeCell ref="Y3:Z3"/>
    <mergeCell ref="A147:A150"/>
    <mergeCell ref="C147:C150"/>
    <mergeCell ref="B147:B152"/>
    <mergeCell ref="A151:A152"/>
    <mergeCell ref="A85:A86"/>
    <mergeCell ref="B85:B86"/>
    <mergeCell ref="C85:C86"/>
    <mergeCell ref="A41:A44"/>
    <mergeCell ref="B134:B135"/>
    <mergeCell ref="D147:D150"/>
    <mergeCell ref="D151:D152"/>
    <mergeCell ref="O72:O73"/>
    <mergeCell ref="P72:P73"/>
    <mergeCell ref="B129:B133"/>
    <mergeCell ref="K72:K73"/>
    <mergeCell ref="L72:L73"/>
    <mergeCell ref="M72:M73"/>
    <mergeCell ref="N72:N73"/>
    <mergeCell ref="B209:B210"/>
    <mergeCell ref="A198:A199"/>
    <mergeCell ref="A209:A210"/>
    <mergeCell ref="A200:A203"/>
    <mergeCell ref="B191:B193"/>
    <mergeCell ref="A207:A208"/>
    <mergeCell ref="A179:A182"/>
    <mergeCell ref="B179:B182"/>
    <mergeCell ref="C179:C182"/>
    <mergeCell ref="E179:E182"/>
    <mergeCell ref="A155:A156"/>
    <mergeCell ref="A157:A158"/>
    <mergeCell ref="D179:D182"/>
    <mergeCell ref="A168:A169"/>
    <mergeCell ref="F179:F182"/>
    <mergeCell ref="K198:K199"/>
    <mergeCell ref="L198:L199"/>
    <mergeCell ref="M198:M199"/>
    <mergeCell ref="N198:N199"/>
    <mergeCell ref="C151:C152"/>
  </mergeCells>
  <phoneticPr fontId="1"/>
  <pageMargins left="1.2204724409448819" right="0.23622047244094491" top="0.74803149606299213" bottom="0.74803149606299213" header="0.31496062992125984" footer="0.31496062992125984"/>
  <pageSetup paperSize="8" scale="75" fitToHeight="0" orientation="landscape" r:id="rId1"/>
  <rowBreaks count="3" manualBreakCount="3">
    <brk id="71" max="26" man="1"/>
    <brk id="135" max="16383" man="1"/>
    <brk id="195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53F4-733B-45C3-A148-14644803E885}">
  <sheetPr>
    <pageSetUpPr fitToPage="1"/>
  </sheetPr>
  <dimension ref="A1:WVK187"/>
  <sheetViews>
    <sheetView tabSelected="1" view="pageBreakPreview" topLeftCell="A122" zoomScale="60" zoomScaleNormal="100" workbookViewId="0">
      <selection activeCell="F147" sqref="F147"/>
    </sheetView>
  </sheetViews>
  <sheetFormatPr defaultColWidth="12.8984375" defaultRowHeight="18" x14ac:dyDescent="0.2"/>
  <cols>
    <col min="1" max="1" width="5.5" style="550" customWidth="1"/>
    <col min="2" max="2" width="17.59765625" style="114" customWidth="1"/>
    <col min="3" max="3" width="8.19921875" style="18" customWidth="1"/>
    <col min="4" max="4" width="26" style="20" customWidth="1"/>
    <col min="5" max="5" width="11.19921875" style="20" customWidth="1"/>
    <col min="6" max="6" width="15.3984375" style="4" customWidth="1"/>
    <col min="7" max="220" width="12.8984375" style="22"/>
    <col min="221" max="221" width="5.59765625" style="22" customWidth="1"/>
    <col min="222" max="222" width="20.09765625" style="22" customWidth="1"/>
    <col min="223" max="223" width="21.3984375" style="22" customWidth="1"/>
    <col min="224" max="224" width="16.09765625" style="22" customWidth="1"/>
    <col min="225" max="226" width="4.3984375" style="22" customWidth="1"/>
    <col min="227" max="227" width="9.69921875" style="22" customWidth="1"/>
    <col min="228" max="228" width="51" style="22" customWidth="1"/>
    <col min="229" max="229" width="14.69921875" style="22" customWidth="1"/>
    <col min="230" max="230" width="5.8984375" style="22" customWidth="1"/>
    <col min="231" max="233" width="5.5" style="22" customWidth="1"/>
    <col min="234" max="236" width="4.59765625" style="22" customWidth="1"/>
    <col min="237" max="237" width="18.3984375" style="22" customWidth="1"/>
    <col min="238" max="238" width="4.8984375" style="22" customWidth="1"/>
    <col min="239" max="239" width="13.59765625" style="22" customWidth="1"/>
    <col min="240" max="241" width="4.8984375" style="22" customWidth="1"/>
    <col min="242" max="242" width="12.59765625" style="22" customWidth="1"/>
    <col min="243" max="243" width="16.59765625" style="22" customWidth="1"/>
    <col min="244" max="244" width="4.59765625" style="22" customWidth="1"/>
    <col min="245" max="245" width="4.69921875" style="22" customWidth="1"/>
    <col min="246" max="246" width="46.59765625" style="22" customWidth="1"/>
    <col min="247" max="247" width="14.59765625" style="22" customWidth="1"/>
    <col min="248" max="248" width="6.8984375" style="22" customWidth="1"/>
    <col min="249" max="249" width="3" style="22" customWidth="1"/>
    <col min="250" max="251" width="10.09765625" style="22" customWidth="1"/>
    <col min="252" max="256" width="4" style="22" customWidth="1"/>
    <col min="257" max="258" width="12.8984375" style="22"/>
    <col min="259" max="259" width="30.5" style="22" customWidth="1"/>
    <col min="260" max="476" width="12.8984375" style="22"/>
    <col min="477" max="477" width="5.59765625" style="22" customWidth="1"/>
    <col min="478" max="478" width="20.09765625" style="22" customWidth="1"/>
    <col min="479" max="479" width="21.3984375" style="22" customWidth="1"/>
    <col min="480" max="480" width="16.09765625" style="22" customWidth="1"/>
    <col min="481" max="482" width="4.3984375" style="22" customWidth="1"/>
    <col min="483" max="483" width="9.69921875" style="22" customWidth="1"/>
    <col min="484" max="484" width="51" style="22" customWidth="1"/>
    <col min="485" max="485" width="14.69921875" style="22" customWidth="1"/>
    <col min="486" max="486" width="5.8984375" style="22" customWidth="1"/>
    <col min="487" max="489" width="5.5" style="22" customWidth="1"/>
    <col min="490" max="492" width="4.59765625" style="22" customWidth="1"/>
    <col min="493" max="493" width="18.3984375" style="22" customWidth="1"/>
    <col min="494" max="494" width="4.8984375" style="22" customWidth="1"/>
    <col min="495" max="495" width="13.59765625" style="22" customWidth="1"/>
    <col min="496" max="497" width="4.8984375" style="22" customWidth="1"/>
    <col min="498" max="498" width="12.59765625" style="22" customWidth="1"/>
    <col min="499" max="499" width="16.59765625" style="22" customWidth="1"/>
    <col min="500" max="500" width="4.59765625" style="22" customWidth="1"/>
    <col min="501" max="501" width="4.69921875" style="22" customWidth="1"/>
    <col min="502" max="502" width="46.59765625" style="22" customWidth="1"/>
    <col min="503" max="503" width="14.59765625" style="22" customWidth="1"/>
    <col min="504" max="504" width="6.8984375" style="22" customWidth="1"/>
    <col min="505" max="505" width="3" style="22" customWidth="1"/>
    <col min="506" max="507" width="10.09765625" style="22" customWidth="1"/>
    <col min="508" max="512" width="4" style="22" customWidth="1"/>
    <col min="513" max="514" width="12.8984375" style="22"/>
    <col min="515" max="515" width="30.5" style="22" customWidth="1"/>
    <col min="516" max="732" width="12.8984375" style="22"/>
    <col min="733" max="733" width="5.59765625" style="22" customWidth="1"/>
    <col min="734" max="734" width="20.09765625" style="22" customWidth="1"/>
    <col min="735" max="735" width="21.3984375" style="22" customWidth="1"/>
    <col min="736" max="736" width="16.09765625" style="22" customWidth="1"/>
    <col min="737" max="738" width="4.3984375" style="22" customWidth="1"/>
    <col min="739" max="739" width="9.69921875" style="22" customWidth="1"/>
    <col min="740" max="740" width="51" style="22" customWidth="1"/>
    <col min="741" max="741" width="14.69921875" style="22" customWidth="1"/>
    <col min="742" max="742" width="5.8984375" style="22" customWidth="1"/>
    <col min="743" max="745" width="5.5" style="22" customWidth="1"/>
    <col min="746" max="748" width="4.59765625" style="22" customWidth="1"/>
    <col min="749" max="749" width="18.3984375" style="22" customWidth="1"/>
    <col min="750" max="750" width="4.8984375" style="22" customWidth="1"/>
    <col min="751" max="751" width="13.59765625" style="22" customWidth="1"/>
    <col min="752" max="753" width="4.8984375" style="22" customWidth="1"/>
    <col min="754" max="754" width="12.59765625" style="22" customWidth="1"/>
    <col min="755" max="755" width="16.59765625" style="22" customWidth="1"/>
    <col min="756" max="756" width="4.59765625" style="22" customWidth="1"/>
    <col min="757" max="757" width="4.69921875" style="22" customWidth="1"/>
    <col min="758" max="758" width="46.59765625" style="22" customWidth="1"/>
    <col min="759" max="759" width="14.59765625" style="22" customWidth="1"/>
    <col min="760" max="760" width="6.8984375" style="22" customWidth="1"/>
    <col min="761" max="761" width="3" style="22" customWidth="1"/>
    <col min="762" max="763" width="10.09765625" style="22" customWidth="1"/>
    <col min="764" max="768" width="4" style="22" customWidth="1"/>
    <col min="769" max="770" width="12.8984375" style="22"/>
    <col min="771" max="771" width="30.5" style="22" customWidth="1"/>
    <col min="772" max="988" width="12.8984375" style="22"/>
    <col min="989" max="989" width="5.59765625" style="22" customWidth="1"/>
    <col min="990" max="990" width="20.09765625" style="22" customWidth="1"/>
    <col min="991" max="991" width="21.3984375" style="22" customWidth="1"/>
    <col min="992" max="992" width="16.09765625" style="22" customWidth="1"/>
    <col min="993" max="994" width="4.3984375" style="22" customWidth="1"/>
    <col min="995" max="995" width="9.69921875" style="22" customWidth="1"/>
    <col min="996" max="996" width="51" style="22" customWidth="1"/>
    <col min="997" max="997" width="14.69921875" style="22" customWidth="1"/>
    <col min="998" max="998" width="5.8984375" style="22" customWidth="1"/>
    <col min="999" max="1001" width="5.5" style="22" customWidth="1"/>
    <col min="1002" max="1004" width="4.59765625" style="22" customWidth="1"/>
    <col min="1005" max="1005" width="18.3984375" style="22" customWidth="1"/>
    <col min="1006" max="1006" width="4.8984375" style="22" customWidth="1"/>
    <col min="1007" max="1007" width="13.59765625" style="22" customWidth="1"/>
    <col min="1008" max="1009" width="4.8984375" style="22" customWidth="1"/>
    <col min="1010" max="1010" width="12.59765625" style="22" customWidth="1"/>
    <col min="1011" max="1011" width="16.59765625" style="22" customWidth="1"/>
    <col min="1012" max="1012" width="4.59765625" style="22" customWidth="1"/>
    <col min="1013" max="1013" width="4.69921875" style="22" customWidth="1"/>
    <col min="1014" max="1014" width="46.59765625" style="22" customWidth="1"/>
    <col min="1015" max="1015" width="14.59765625" style="22" customWidth="1"/>
    <col min="1016" max="1016" width="6.8984375" style="22" customWidth="1"/>
    <col min="1017" max="1017" width="3" style="22" customWidth="1"/>
    <col min="1018" max="1019" width="10.09765625" style="22" customWidth="1"/>
    <col min="1020" max="1024" width="4" style="22" customWidth="1"/>
    <col min="1025" max="1026" width="12.8984375" style="22"/>
    <col min="1027" max="1027" width="30.5" style="22" customWidth="1"/>
    <col min="1028" max="1244" width="12.8984375" style="22"/>
    <col min="1245" max="1245" width="5.59765625" style="22" customWidth="1"/>
    <col min="1246" max="1246" width="20.09765625" style="22" customWidth="1"/>
    <col min="1247" max="1247" width="21.3984375" style="22" customWidth="1"/>
    <col min="1248" max="1248" width="16.09765625" style="22" customWidth="1"/>
    <col min="1249" max="1250" width="4.3984375" style="22" customWidth="1"/>
    <col min="1251" max="1251" width="9.69921875" style="22" customWidth="1"/>
    <col min="1252" max="1252" width="51" style="22" customWidth="1"/>
    <col min="1253" max="1253" width="14.69921875" style="22" customWidth="1"/>
    <col min="1254" max="1254" width="5.8984375" style="22" customWidth="1"/>
    <col min="1255" max="1257" width="5.5" style="22" customWidth="1"/>
    <col min="1258" max="1260" width="4.59765625" style="22" customWidth="1"/>
    <col min="1261" max="1261" width="18.3984375" style="22" customWidth="1"/>
    <col min="1262" max="1262" width="4.8984375" style="22" customWidth="1"/>
    <col min="1263" max="1263" width="13.59765625" style="22" customWidth="1"/>
    <col min="1264" max="1265" width="4.8984375" style="22" customWidth="1"/>
    <col min="1266" max="1266" width="12.59765625" style="22" customWidth="1"/>
    <col min="1267" max="1267" width="16.59765625" style="22" customWidth="1"/>
    <col min="1268" max="1268" width="4.59765625" style="22" customWidth="1"/>
    <col min="1269" max="1269" width="4.69921875" style="22" customWidth="1"/>
    <col min="1270" max="1270" width="46.59765625" style="22" customWidth="1"/>
    <col min="1271" max="1271" width="14.59765625" style="22" customWidth="1"/>
    <col min="1272" max="1272" width="6.8984375" style="22" customWidth="1"/>
    <col min="1273" max="1273" width="3" style="22" customWidth="1"/>
    <col min="1274" max="1275" width="10.09765625" style="22" customWidth="1"/>
    <col min="1276" max="1280" width="4" style="22" customWidth="1"/>
    <col min="1281" max="1282" width="12.8984375" style="22"/>
    <col min="1283" max="1283" width="30.5" style="22" customWidth="1"/>
    <col min="1284" max="1500" width="12.8984375" style="22"/>
    <col min="1501" max="1501" width="5.59765625" style="22" customWidth="1"/>
    <col min="1502" max="1502" width="20.09765625" style="22" customWidth="1"/>
    <col min="1503" max="1503" width="21.3984375" style="22" customWidth="1"/>
    <col min="1504" max="1504" width="16.09765625" style="22" customWidth="1"/>
    <col min="1505" max="1506" width="4.3984375" style="22" customWidth="1"/>
    <col min="1507" max="1507" width="9.69921875" style="22" customWidth="1"/>
    <col min="1508" max="1508" width="51" style="22" customWidth="1"/>
    <col min="1509" max="1509" width="14.69921875" style="22" customWidth="1"/>
    <col min="1510" max="1510" width="5.8984375" style="22" customWidth="1"/>
    <col min="1511" max="1513" width="5.5" style="22" customWidth="1"/>
    <col min="1514" max="1516" width="4.59765625" style="22" customWidth="1"/>
    <col min="1517" max="1517" width="18.3984375" style="22" customWidth="1"/>
    <col min="1518" max="1518" width="4.8984375" style="22" customWidth="1"/>
    <col min="1519" max="1519" width="13.59765625" style="22" customWidth="1"/>
    <col min="1520" max="1521" width="4.8984375" style="22" customWidth="1"/>
    <col min="1522" max="1522" width="12.59765625" style="22" customWidth="1"/>
    <col min="1523" max="1523" width="16.59765625" style="22" customWidth="1"/>
    <col min="1524" max="1524" width="4.59765625" style="22" customWidth="1"/>
    <col min="1525" max="1525" width="4.69921875" style="22" customWidth="1"/>
    <col min="1526" max="1526" width="46.59765625" style="22" customWidth="1"/>
    <col min="1527" max="1527" width="14.59765625" style="22" customWidth="1"/>
    <col min="1528" max="1528" width="6.8984375" style="22" customWidth="1"/>
    <col min="1529" max="1529" width="3" style="22" customWidth="1"/>
    <col min="1530" max="1531" width="10.09765625" style="22" customWidth="1"/>
    <col min="1532" max="1536" width="4" style="22" customWidth="1"/>
    <col min="1537" max="1538" width="12.8984375" style="22"/>
    <col min="1539" max="1539" width="30.5" style="22" customWidth="1"/>
    <col min="1540" max="1756" width="12.8984375" style="22"/>
    <col min="1757" max="1757" width="5.59765625" style="22" customWidth="1"/>
    <col min="1758" max="1758" width="20.09765625" style="22" customWidth="1"/>
    <col min="1759" max="1759" width="21.3984375" style="22" customWidth="1"/>
    <col min="1760" max="1760" width="16.09765625" style="22" customWidth="1"/>
    <col min="1761" max="1762" width="4.3984375" style="22" customWidth="1"/>
    <col min="1763" max="1763" width="9.69921875" style="22" customWidth="1"/>
    <col min="1764" max="1764" width="51" style="22" customWidth="1"/>
    <col min="1765" max="1765" width="14.69921875" style="22" customWidth="1"/>
    <col min="1766" max="1766" width="5.8984375" style="22" customWidth="1"/>
    <col min="1767" max="1769" width="5.5" style="22" customWidth="1"/>
    <col min="1770" max="1772" width="4.59765625" style="22" customWidth="1"/>
    <col min="1773" max="1773" width="18.3984375" style="22" customWidth="1"/>
    <col min="1774" max="1774" width="4.8984375" style="22" customWidth="1"/>
    <col min="1775" max="1775" width="13.59765625" style="22" customWidth="1"/>
    <col min="1776" max="1777" width="4.8984375" style="22" customWidth="1"/>
    <col min="1778" max="1778" width="12.59765625" style="22" customWidth="1"/>
    <col min="1779" max="1779" width="16.59765625" style="22" customWidth="1"/>
    <col min="1780" max="1780" width="4.59765625" style="22" customWidth="1"/>
    <col min="1781" max="1781" width="4.69921875" style="22" customWidth="1"/>
    <col min="1782" max="1782" width="46.59765625" style="22" customWidth="1"/>
    <col min="1783" max="1783" width="14.59765625" style="22" customWidth="1"/>
    <col min="1784" max="1784" width="6.8984375" style="22" customWidth="1"/>
    <col min="1785" max="1785" width="3" style="22" customWidth="1"/>
    <col min="1786" max="1787" width="10.09765625" style="22" customWidth="1"/>
    <col min="1788" max="1792" width="4" style="22" customWidth="1"/>
    <col min="1793" max="1794" width="12.8984375" style="22"/>
    <col min="1795" max="1795" width="30.5" style="22" customWidth="1"/>
    <col min="1796" max="2012" width="12.8984375" style="22"/>
    <col min="2013" max="2013" width="5.59765625" style="22" customWidth="1"/>
    <col min="2014" max="2014" width="20.09765625" style="22" customWidth="1"/>
    <col min="2015" max="2015" width="21.3984375" style="22" customWidth="1"/>
    <col min="2016" max="2016" width="16.09765625" style="22" customWidth="1"/>
    <col min="2017" max="2018" width="4.3984375" style="22" customWidth="1"/>
    <col min="2019" max="2019" width="9.69921875" style="22" customWidth="1"/>
    <col min="2020" max="2020" width="51" style="22" customWidth="1"/>
    <col min="2021" max="2021" width="14.69921875" style="22" customWidth="1"/>
    <col min="2022" max="2022" width="5.8984375" style="22" customWidth="1"/>
    <col min="2023" max="2025" width="5.5" style="22" customWidth="1"/>
    <col min="2026" max="2028" width="4.59765625" style="22" customWidth="1"/>
    <col min="2029" max="2029" width="18.3984375" style="22" customWidth="1"/>
    <col min="2030" max="2030" width="4.8984375" style="22" customWidth="1"/>
    <col min="2031" max="2031" width="13.59765625" style="22" customWidth="1"/>
    <col min="2032" max="2033" width="4.8984375" style="22" customWidth="1"/>
    <col min="2034" max="2034" width="12.59765625" style="22" customWidth="1"/>
    <col min="2035" max="2035" width="16.59765625" style="22" customWidth="1"/>
    <col min="2036" max="2036" width="4.59765625" style="22" customWidth="1"/>
    <col min="2037" max="2037" width="4.69921875" style="22" customWidth="1"/>
    <col min="2038" max="2038" width="46.59765625" style="22" customWidth="1"/>
    <col min="2039" max="2039" width="14.59765625" style="22" customWidth="1"/>
    <col min="2040" max="2040" width="6.8984375" style="22" customWidth="1"/>
    <col min="2041" max="2041" width="3" style="22" customWidth="1"/>
    <col min="2042" max="2043" width="10.09765625" style="22" customWidth="1"/>
    <col min="2044" max="2048" width="4" style="22" customWidth="1"/>
    <col min="2049" max="2050" width="12.8984375" style="22"/>
    <col min="2051" max="2051" width="30.5" style="22" customWidth="1"/>
    <col min="2052" max="2268" width="12.8984375" style="22"/>
    <col min="2269" max="2269" width="5.59765625" style="22" customWidth="1"/>
    <col min="2270" max="2270" width="20.09765625" style="22" customWidth="1"/>
    <col min="2271" max="2271" width="21.3984375" style="22" customWidth="1"/>
    <col min="2272" max="2272" width="16.09765625" style="22" customWidth="1"/>
    <col min="2273" max="2274" width="4.3984375" style="22" customWidth="1"/>
    <col min="2275" max="2275" width="9.69921875" style="22" customWidth="1"/>
    <col min="2276" max="2276" width="51" style="22" customWidth="1"/>
    <col min="2277" max="2277" width="14.69921875" style="22" customWidth="1"/>
    <col min="2278" max="2278" width="5.8984375" style="22" customWidth="1"/>
    <col min="2279" max="2281" width="5.5" style="22" customWidth="1"/>
    <col min="2282" max="2284" width="4.59765625" style="22" customWidth="1"/>
    <col min="2285" max="2285" width="18.3984375" style="22" customWidth="1"/>
    <col min="2286" max="2286" width="4.8984375" style="22" customWidth="1"/>
    <col min="2287" max="2287" width="13.59765625" style="22" customWidth="1"/>
    <col min="2288" max="2289" width="4.8984375" style="22" customWidth="1"/>
    <col min="2290" max="2290" width="12.59765625" style="22" customWidth="1"/>
    <col min="2291" max="2291" width="16.59765625" style="22" customWidth="1"/>
    <col min="2292" max="2292" width="4.59765625" style="22" customWidth="1"/>
    <col min="2293" max="2293" width="4.69921875" style="22" customWidth="1"/>
    <col min="2294" max="2294" width="46.59765625" style="22" customWidth="1"/>
    <col min="2295" max="2295" width="14.59765625" style="22" customWidth="1"/>
    <col min="2296" max="2296" width="6.8984375" style="22" customWidth="1"/>
    <col min="2297" max="2297" width="3" style="22" customWidth="1"/>
    <col min="2298" max="2299" width="10.09765625" style="22" customWidth="1"/>
    <col min="2300" max="2304" width="4" style="22" customWidth="1"/>
    <col min="2305" max="2306" width="12.8984375" style="22"/>
    <col min="2307" max="2307" width="30.5" style="22" customWidth="1"/>
    <col min="2308" max="2524" width="12.8984375" style="22"/>
    <col min="2525" max="2525" width="5.59765625" style="22" customWidth="1"/>
    <col min="2526" max="2526" width="20.09765625" style="22" customWidth="1"/>
    <col min="2527" max="2527" width="21.3984375" style="22" customWidth="1"/>
    <col min="2528" max="2528" width="16.09765625" style="22" customWidth="1"/>
    <col min="2529" max="2530" width="4.3984375" style="22" customWidth="1"/>
    <col min="2531" max="2531" width="9.69921875" style="22" customWidth="1"/>
    <col min="2532" max="2532" width="51" style="22" customWidth="1"/>
    <col min="2533" max="2533" width="14.69921875" style="22" customWidth="1"/>
    <col min="2534" max="2534" width="5.8984375" style="22" customWidth="1"/>
    <col min="2535" max="2537" width="5.5" style="22" customWidth="1"/>
    <col min="2538" max="2540" width="4.59765625" style="22" customWidth="1"/>
    <col min="2541" max="2541" width="18.3984375" style="22" customWidth="1"/>
    <col min="2542" max="2542" width="4.8984375" style="22" customWidth="1"/>
    <col min="2543" max="2543" width="13.59765625" style="22" customWidth="1"/>
    <col min="2544" max="2545" width="4.8984375" style="22" customWidth="1"/>
    <col min="2546" max="2546" width="12.59765625" style="22" customWidth="1"/>
    <col min="2547" max="2547" width="16.59765625" style="22" customWidth="1"/>
    <col min="2548" max="2548" width="4.59765625" style="22" customWidth="1"/>
    <col min="2549" max="2549" width="4.69921875" style="22" customWidth="1"/>
    <col min="2550" max="2550" width="46.59765625" style="22" customWidth="1"/>
    <col min="2551" max="2551" width="14.59765625" style="22" customWidth="1"/>
    <col min="2552" max="2552" width="6.8984375" style="22" customWidth="1"/>
    <col min="2553" max="2553" width="3" style="22" customWidth="1"/>
    <col min="2554" max="2555" width="10.09765625" style="22" customWidth="1"/>
    <col min="2556" max="2560" width="4" style="22" customWidth="1"/>
    <col min="2561" max="2562" width="12.8984375" style="22"/>
    <col min="2563" max="2563" width="30.5" style="22" customWidth="1"/>
    <col min="2564" max="2780" width="12.8984375" style="22"/>
    <col min="2781" max="2781" width="5.59765625" style="22" customWidth="1"/>
    <col min="2782" max="2782" width="20.09765625" style="22" customWidth="1"/>
    <col min="2783" max="2783" width="21.3984375" style="22" customWidth="1"/>
    <col min="2784" max="2784" width="16.09765625" style="22" customWidth="1"/>
    <col min="2785" max="2786" width="4.3984375" style="22" customWidth="1"/>
    <col min="2787" max="2787" width="9.69921875" style="22" customWidth="1"/>
    <col min="2788" max="2788" width="51" style="22" customWidth="1"/>
    <col min="2789" max="2789" width="14.69921875" style="22" customWidth="1"/>
    <col min="2790" max="2790" width="5.8984375" style="22" customWidth="1"/>
    <col min="2791" max="2793" width="5.5" style="22" customWidth="1"/>
    <col min="2794" max="2796" width="4.59765625" style="22" customWidth="1"/>
    <col min="2797" max="2797" width="18.3984375" style="22" customWidth="1"/>
    <col min="2798" max="2798" width="4.8984375" style="22" customWidth="1"/>
    <col min="2799" max="2799" width="13.59765625" style="22" customWidth="1"/>
    <col min="2800" max="2801" width="4.8984375" style="22" customWidth="1"/>
    <col min="2802" max="2802" width="12.59765625" style="22" customWidth="1"/>
    <col min="2803" max="2803" width="16.59765625" style="22" customWidth="1"/>
    <col min="2804" max="2804" width="4.59765625" style="22" customWidth="1"/>
    <col min="2805" max="2805" width="4.69921875" style="22" customWidth="1"/>
    <col min="2806" max="2806" width="46.59765625" style="22" customWidth="1"/>
    <col min="2807" max="2807" width="14.59765625" style="22" customWidth="1"/>
    <col min="2808" max="2808" width="6.8984375" style="22" customWidth="1"/>
    <col min="2809" max="2809" width="3" style="22" customWidth="1"/>
    <col min="2810" max="2811" width="10.09765625" style="22" customWidth="1"/>
    <col min="2812" max="2816" width="4" style="22" customWidth="1"/>
    <col min="2817" max="2818" width="12.8984375" style="22"/>
    <col min="2819" max="2819" width="30.5" style="22" customWidth="1"/>
    <col min="2820" max="3036" width="12.8984375" style="22"/>
    <col min="3037" max="3037" width="5.59765625" style="22" customWidth="1"/>
    <col min="3038" max="3038" width="20.09765625" style="22" customWidth="1"/>
    <col min="3039" max="3039" width="21.3984375" style="22" customWidth="1"/>
    <col min="3040" max="3040" width="16.09765625" style="22" customWidth="1"/>
    <col min="3041" max="3042" width="4.3984375" style="22" customWidth="1"/>
    <col min="3043" max="3043" width="9.69921875" style="22" customWidth="1"/>
    <col min="3044" max="3044" width="51" style="22" customWidth="1"/>
    <col min="3045" max="3045" width="14.69921875" style="22" customWidth="1"/>
    <col min="3046" max="3046" width="5.8984375" style="22" customWidth="1"/>
    <col min="3047" max="3049" width="5.5" style="22" customWidth="1"/>
    <col min="3050" max="3052" width="4.59765625" style="22" customWidth="1"/>
    <col min="3053" max="3053" width="18.3984375" style="22" customWidth="1"/>
    <col min="3054" max="3054" width="4.8984375" style="22" customWidth="1"/>
    <col min="3055" max="3055" width="13.59765625" style="22" customWidth="1"/>
    <col min="3056" max="3057" width="4.8984375" style="22" customWidth="1"/>
    <col min="3058" max="3058" width="12.59765625" style="22" customWidth="1"/>
    <col min="3059" max="3059" width="16.59765625" style="22" customWidth="1"/>
    <col min="3060" max="3060" width="4.59765625" style="22" customWidth="1"/>
    <col min="3061" max="3061" width="4.69921875" style="22" customWidth="1"/>
    <col min="3062" max="3062" width="46.59765625" style="22" customWidth="1"/>
    <col min="3063" max="3063" width="14.59765625" style="22" customWidth="1"/>
    <col min="3064" max="3064" width="6.8984375" style="22" customWidth="1"/>
    <col min="3065" max="3065" width="3" style="22" customWidth="1"/>
    <col min="3066" max="3067" width="10.09765625" style="22" customWidth="1"/>
    <col min="3068" max="3072" width="4" style="22" customWidth="1"/>
    <col min="3073" max="3074" width="12.8984375" style="22"/>
    <col min="3075" max="3075" width="30.5" style="22" customWidth="1"/>
    <col min="3076" max="3292" width="12.8984375" style="22"/>
    <col min="3293" max="3293" width="5.59765625" style="22" customWidth="1"/>
    <col min="3294" max="3294" width="20.09765625" style="22" customWidth="1"/>
    <col min="3295" max="3295" width="21.3984375" style="22" customWidth="1"/>
    <col min="3296" max="3296" width="16.09765625" style="22" customWidth="1"/>
    <col min="3297" max="3298" width="4.3984375" style="22" customWidth="1"/>
    <col min="3299" max="3299" width="9.69921875" style="22" customWidth="1"/>
    <col min="3300" max="3300" width="51" style="22" customWidth="1"/>
    <col min="3301" max="3301" width="14.69921875" style="22" customWidth="1"/>
    <col min="3302" max="3302" width="5.8984375" style="22" customWidth="1"/>
    <col min="3303" max="3305" width="5.5" style="22" customWidth="1"/>
    <col min="3306" max="3308" width="4.59765625" style="22" customWidth="1"/>
    <col min="3309" max="3309" width="18.3984375" style="22" customWidth="1"/>
    <col min="3310" max="3310" width="4.8984375" style="22" customWidth="1"/>
    <col min="3311" max="3311" width="13.59765625" style="22" customWidth="1"/>
    <col min="3312" max="3313" width="4.8984375" style="22" customWidth="1"/>
    <col min="3314" max="3314" width="12.59765625" style="22" customWidth="1"/>
    <col min="3315" max="3315" width="16.59765625" style="22" customWidth="1"/>
    <col min="3316" max="3316" width="4.59765625" style="22" customWidth="1"/>
    <col min="3317" max="3317" width="4.69921875" style="22" customWidth="1"/>
    <col min="3318" max="3318" width="46.59765625" style="22" customWidth="1"/>
    <col min="3319" max="3319" width="14.59765625" style="22" customWidth="1"/>
    <col min="3320" max="3320" width="6.8984375" style="22" customWidth="1"/>
    <col min="3321" max="3321" width="3" style="22" customWidth="1"/>
    <col min="3322" max="3323" width="10.09765625" style="22" customWidth="1"/>
    <col min="3324" max="3328" width="4" style="22" customWidth="1"/>
    <col min="3329" max="3330" width="12.8984375" style="22"/>
    <col min="3331" max="3331" width="30.5" style="22" customWidth="1"/>
    <col min="3332" max="3548" width="12.8984375" style="22"/>
    <col min="3549" max="3549" width="5.59765625" style="22" customWidth="1"/>
    <col min="3550" max="3550" width="20.09765625" style="22" customWidth="1"/>
    <col min="3551" max="3551" width="21.3984375" style="22" customWidth="1"/>
    <col min="3552" max="3552" width="16.09765625" style="22" customWidth="1"/>
    <col min="3553" max="3554" width="4.3984375" style="22" customWidth="1"/>
    <col min="3555" max="3555" width="9.69921875" style="22" customWidth="1"/>
    <col min="3556" max="3556" width="51" style="22" customWidth="1"/>
    <col min="3557" max="3557" width="14.69921875" style="22" customWidth="1"/>
    <col min="3558" max="3558" width="5.8984375" style="22" customWidth="1"/>
    <col min="3559" max="3561" width="5.5" style="22" customWidth="1"/>
    <col min="3562" max="3564" width="4.59765625" style="22" customWidth="1"/>
    <col min="3565" max="3565" width="18.3984375" style="22" customWidth="1"/>
    <col min="3566" max="3566" width="4.8984375" style="22" customWidth="1"/>
    <col min="3567" max="3567" width="13.59765625" style="22" customWidth="1"/>
    <col min="3568" max="3569" width="4.8984375" style="22" customWidth="1"/>
    <col min="3570" max="3570" width="12.59765625" style="22" customWidth="1"/>
    <col min="3571" max="3571" width="16.59765625" style="22" customWidth="1"/>
    <col min="3572" max="3572" width="4.59765625" style="22" customWidth="1"/>
    <col min="3573" max="3573" width="4.69921875" style="22" customWidth="1"/>
    <col min="3574" max="3574" width="46.59765625" style="22" customWidth="1"/>
    <col min="3575" max="3575" width="14.59765625" style="22" customWidth="1"/>
    <col min="3576" max="3576" width="6.8984375" style="22" customWidth="1"/>
    <col min="3577" max="3577" width="3" style="22" customWidth="1"/>
    <col min="3578" max="3579" width="10.09765625" style="22" customWidth="1"/>
    <col min="3580" max="3584" width="4" style="22" customWidth="1"/>
    <col min="3585" max="3586" width="12.8984375" style="22"/>
    <col min="3587" max="3587" width="30.5" style="22" customWidth="1"/>
    <col min="3588" max="3804" width="12.8984375" style="22"/>
    <col min="3805" max="3805" width="5.59765625" style="22" customWidth="1"/>
    <col min="3806" max="3806" width="20.09765625" style="22" customWidth="1"/>
    <col min="3807" max="3807" width="21.3984375" style="22" customWidth="1"/>
    <col min="3808" max="3808" width="16.09765625" style="22" customWidth="1"/>
    <col min="3809" max="3810" width="4.3984375" style="22" customWidth="1"/>
    <col min="3811" max="3811" width="9.69921875" style="22" customWidth="1"/>
    <col min="3812" max="3812" width="51" style="22" customWidth="1"/>
    <col min="3813" max="3813" width="14.69921875" style="22" customWidth="1"/>
    <col min="3814" max="3814" width="5.8984375" style="22" customWidth="1"/>
    <col min="3815" max="3817" width="5.5" style="22" customWidth="1"/>
    <col min="3818" max="3820" width="4.59765625" style="22" customWidth="1"/>
    <col min="3821" max="3821" width="18.3984375" style="22" customWidth="1"/>
    <col min="3822" max="3822" width="4.8984375" style="22" customWidth="1"/>
    <col min="3823" max="3823" width="13.59765625" style="22" customWidth="1"/>
    <col min="3824" max="3825" width="4.8984375" style="22" customWidth="1"/>
    <col min="3826" max="3826" width="12.59765625" style="22" customWidth="1"/>
    <col min="3827" max="3827" width="16.59765625" style="22" customWidth="1"/>
    <col min="3828" max="3828" width="4.59765625" style="22" customWidth="1"/>
    <col min="3829" max="3829" width="4.69921875" style="22" customWidth="1"/>
    <col min="3830" max="3830" width="46.59765625" style="22" customWidth="1"/>
    <col min="3831" max="3831" width="14.59765625" style="22" customWidth="1"/>
    <col min="3832" max="3832" width="6.8984375" style="22" customWidth="1"/>
    <col min="3833" max="3833" width="3" style="22" customWidth="1"/>
    <col min="3834" max="3835" width="10.09765625" style="22" customWidth="1"/>
    <col min="3836" max="3840" width="4" style="22" customWidth="1"/>
    <col min="3841" max="3842" width="12.8984375" style="22"/>
    <col min="3843" max="3843" width="30.5" style="22" customWidth="1"/>
    <col min="3844" max="4060" width="12.8984375" style="22"/>
    <col min="4061" max="4061" width="5.59765625" style="22" customWidth="1"/>
    <col min="4062" max="4062" width="20.09765625" style="22" customWidth="1"/>
    <col min="4063" max="4063" width="21.3984375" style="22" customWidth="1"/>
    <col min="4064" max="4064" width="16.09765625" style="22" customWidth="1"/>
    <col min="4065" max="4066" width="4.3984375" style="22" customWidth="1"/>
    <col min="4067" max="4067" width="9.69921875" style="22" customWidth="1"/>
    <col min="4068" max="4068" width="51" style="22" customWidth="1"/>
    <col min="4069" max="4069" width="14.69921875" style="22" customWidth="1"/>
    <col min="4070" max="4070" width="5.8984375" style="22" customWidth="1"/>
    <col min="4071" max="4073" width="5.5" style="22" customWidth="1"/>
    <col min="4074" max="4076" width="4.59765625" style="22" customWidth="1"/>
    <col min="4077" max="4077" width="18.3984375" style="22" customWidth="1"/>
    <col min="4078" max="4078" width="4.8984375" style="22" customWidth="1"/>
    <col min="4079" max="4079" width="13.59765625" style="22" customWidth="1"/>
    <col min="4080" max="4081" width="4.8984375" style="22" customWidth="1"/>
    <col min="4082" max="4082" width="12.59765625" style="22" customWidth="1"/>
    <col min="4083" max="4083" width="16.59765625" style="22" customWidth="1"/>
    <col min="4084" max="4084" width="4.59765625" style="22" customWidth="1"/>
    <col min="4085" max="4085" width="4.69921875" style="22" customWidth="1"/>
    <col min="4086" max="4086" width="46.59765625" style="22" customWidth="1"/>
    <col min="4087" max="4087" width="14.59765625" style="22" customWidth="1"/>
    <col min="4088" max="4088" width="6.8984375" style="22" customWidth="1"/>
    <col min="4089" max="4089" width="3" style="22" customWidth="1"/>
    <col min="4090" max="4091" width="10.09765625" style="22" customWidth="1"/>
    <col min="4092" max="4096" width="4" style="22" customWidth="1"/>
    <col min="4097" max="4098" width="12.8984375" style="22"/>
    <col min="4099" max="4099" width="30.5" style="22" customWidth="1"/>
    <col min="4100" max="4316" width="12.8984375" style="22"/>
    <col min="4317" max="4317" width="5.59765625" style="22" customWidth="1"/>
    <col min="4318" max="4318" width="20.09765625" style="22" customWidth="1"/>
    <col min="4319" max="4319" width="21.3984375" style="22" customWidth="1"/>
    <col min="4320" max="4320" width="16.09765625" style="22" customWidth="1"/>
    <col min="4321" max="4322" width="4.3984375" style="22" customWidth="1"/>
    <col min="4323" max="4323" width="9.69921875" style="22" customWidth="1"/>
    <col min="4324" max="4324" width="51" style="22" customWidth="1"/>
    <col min="4325" max="4325" width="14.69921875" style="22" customWidth="1"/>
    <col min="4326" max="4326" width="5.8984375" style="22" customWidth="1"/>
    <col min="4327" max="4329" width="5.5" style="22" customWidth="1"/>
    <col min="4330" max="4332" width="4.59765625" style="22" customWidth="1"/>
    <col min="4333" max="4333" width="18.3984375" style="22" customWidth="1"/>
    <col min="4334" max="4334" width="4.8984375" style="22" customWidth="1"/>
    <col min="4335" max="4335" width="13.59765625" style="22" customWidth="1"/>
    <col min="4336" max="4337" width="4.8984375" style="22" customWidth="1"/>
    <col min="4338" max="4338" width="12.59765625" style="22" customWidth="1"/>
    <col min="4339" max="4339" width="16.59765625" style="22" customWidth="1"/>
    <col min="4340" max="4340" width="4.59765625" style="22" customWidth="1"/>
    <col min="4341" max="4341" width="4.69921875" style="22" customWidth="1"/>
    <col min="4342" max="4342" width="46.59765625" style="22" customWidth="1"/>
    <col min="4343" max="4343" width="14.59765625" style="22" customWidth="1"/>
    <col min="4344" max="4344" width="6.8984375" style="22" customWidth="1"/>
    <col min="4345" max="4345" width="3" style="22" customWidth="1"/>
    <col min="4346" max="4347" width="10.09765625" style="22" customWidth="1"/>
    <col min="4348" max="4352" width="4" style="22" customWidth="1"/>
    <col min="4353" max="4354" width="12.8984375" style="22"/>
    <col min="4355" max="4355" width="30.5" style="22" customWidth="1"/>
    <col min="4356" max="4572" width="12.8984375" style="22"/>
    <col min="4573" max="4573" width="5.59765625" style="22" customWidth="1"/>
    <col min="4574" max="4574" width="20.09765625" style="22" customWidth="1"/>
    <col min="4575" max="4575" width="21.3984375" style="22" customWidth="1"/>
    <col min="4576" max="4576" width="16.09765625" style="22" customWidth="1"/>
    <col min="4577" max="4578" width="4.3984375" style="22" customWidth="1"/>
    <col min="4579" max="4579" width="9.69921875" style="22" customWidth="1"/>
    <col min="4580" max="4580" width="51" style="22" customWidth="1"/>
    <col min="4581" max="4581" width="14.69921875" style="22" customWidth="1"/>
    <col min="4582" max="4582" width="5.8984375" style="22" customWidth="1"/>
    <col min="4583" max="4585" width="5.5" style="22" customWidth="1"/>
    <col min="4586" max="4588" width="4.59765625" style="22" customWidth="1"/>
    <col min="4589" max="4589" width="18.3984375" style="22" customWidth="1"/>
    <col min="4590" max="4590" width="4.8984375" style="22" customWidth="1"/>
    <col min="4591" max="4591" width="13.59765625" style="22" customWidth="1"/>
    <col min="4592" max="4593" width="4.8984375" style="22" customWidth="1"/>
    <col min="4594" max="4594" width="12.59765625" style="22" customWidth="1"/>
    <col min="4595" max="4595" width="16.59765625" style="22" customWidth="1"/>
    <col min="4596" max="4596" width="4.59765625" style="22" customWidth="1"/>
    <col min="4597" max="4597" width="4.69921875" style="22" customWidth="1"/>
    <col min="4598" max="4598" width="46.59765625" style="22" customWidth="1"/>
    <col min="4599" max="4599" width="14.59765625" style="22" customWidth="1"/>
    <col min="4600" max="4600" width="6.8984375" style="22" customWidth="1"/>
    <col min="4601" max="4601" width="3" style="22" customWidth="1"/>
    <col min="4602" max="4603" width="10.09765625" style="22" customWidth="1"/>
    <col min="4604" max="4608" width="4" style="22" customWidth="1"/>
    <col min="4609" max="4610" width="12.8984375" style="22"/>
    <col min="4611" max="4611" width="30.5" style="22" customWidth="1"/>
    <col min="4612" max="4828" width="12.8984375" style="22"/>
    <col min="4829" max="4829" width="5.59765625" style="22" customWidth="1"/>
    <col min="4830" max="4830" width="20.09765625" style="22" customWidth="1"/>
    <col min="4831" max="4831" width="21.3984375" style="22" customWidth="1"/>
    <col min="4832" max="4832" width="16.09765625" style="22" customWidth="1"/>
    <col min="4833" max="4834" width="4.3984375" style="22" customWidth="1"/>
    <col min="4835" max="4835" width="9.69921875" style="22" customWidth="1"/>
    <col min="4836" max="4836" width="51" style="22" customWidth="1"/>
    <col min="4837" max="4837" width="14.69921875" style="22" customWidth="1"/>
    <col min="4838" max="4838" width="5.8984375" style="22" customWidth="1"/>
    <col min="4839" max="4841" width="5.5" style="22" customWidth="1"/>
    <col min="4842" max="4844" width="4.59765625" style="22" customWidth="1"/>
    <col min="4845" max="4845" width="18.3984375" style="22" customWidth="1"/>
    <col min="4846" max="4846" width="4.8984375" style="22" customWidth="1"/>
    <col min="4847" max="4847" width="13.59765625" style="22" customWidth="1"/>
    <col min="4848" max="4849" width="4.8984375" style="22" customWidth="1"/>
    <col min="4850" max="4850" width="12.59765625" style="22" customWidth="1"/>
    <col min="4851" max="4851" width="16.59765625" style="22" customWidth="1"/>
    <col min="4852" max="4852" width="4.59765625" style="22" customWidth="1"/>
    <col min="4853" max="4853" width="4.69921875" style="22" customWidth="1"/>
    <col min="4854" max="4854" width="46.59765625" style="22" customWidth="1"/>
    <col min="4855" max="4855" width="14.59765625" style="22" customWidth="1"/>
    <col min="4856" max="4856" width="6.8984375" style="22" customWidth="1"/>
    <col min="4857" max="4857" width="3" style="22" customWidth="1"/>
    <col min="4858" max="4859" width="10.09765625" style="22" customWidth="1"/>
    <col min="4860" max="4864" width="4" style="22" customWidth="1"/>
    <col min="4865" max="4866" width="12.8984375" style="22"/>
    <col min="4867" max="4867" width="30.5" style="22" customWidth="1"/>
    <col min="4868" max="5084" width="12.8984375" style="22"/>
    <col min="5085" max="5085" width="5.59765625" style="22" customWidth="1"/>
    <col min="5086" max="5086" width="20.09765625" style="22" customWidth="1"/>
    <col min="5087" max="5087" width="21.3984375" style="22" customWidth="1"/>
    <col min="5088" max="5088" width="16.09765625" style="22" customWidth="1"/>
    <col min="5089" max="5090" width="4.3984375" style="22" customWidth="1"/>
    <col min="5091" max="5091" width="9.69921875" style="22" customWidth="1"/>
    <col min="5092" max="5092" width="51" style="22" customWidth="1"/>
    <col min="5093" max="5093" width="14.69921875" style="22" customWidth="1"/>
    <col min="5094" max="5094" width="5.8984375" style="22" customWidth="1"/>
    <col min="5095" max="5097" width="5.5" style="22" customWidth="1"/>
    <col min="5098" max="5100" width="4.59765625" style="22" customWidth="1"/>
    <col min="5101" max="5101" width="18.3984375" style="22" customWidth="1"/>
    <col min="5102" max="5102" width="4.8984375" style="22" customWidth="1"/>
    <col min="5103" max="5103" width="13.59765625" style="22" customWidth="1"/>
    <col min="5104" max="5105" width="4.8984375" style="22" customWidth="1"/>
    <col min="5106" max="5106" width="12.59765625" style="22" customWidth="1"/>
    <col min="5107" max="5107" width="16.59765625" style="22" customWidth="1"/>
    <col min="5108" max="5108" width="4.59765625" style="22" customWidth="1"/>
    <col min="5109" max="5109" width="4.69921875" style="22" customWidth="1"/>
    <col min="5110" max="5110" width="46.59765625" style="22" customWidth="1"/>
    <col min="5111" max="5111" width="14.59765625" style="22" customWidth="1"/>
    <col min="5112" max="5112" width="6.8984375" style="22" customWidth="1"/>
    <col min="5113" max="5113" width="3" style="22" customWidth="1"/>
    <col min="5114" max="5115" width="10.09765625" style="22" customWidth="1"/>
    <col min="5116" max="5120" width="4" style="22" customWidth="1"/>
    <col min="5121" max="5122" width="12.8984375" style="22"/>
    <col min="5123" max="5123" width="30.5" style="22" customWidth="1"/>
    <col min="5124" max="5340" width="12.8984375" style="22"/>
    <col min="5341" max="5341" width="5.59765625" style="22" customWidth="1"/>
    <col min="5342" max="5342" width="20.09765625" style="22" customWidth="1"/>
    <col min="5343" max="5343" width="21.3984375" style="22" customWidth="1"/>
    <col min="5344" max="5344" width="16.09765625" style="22" customWidth="1"/>
    <col min="5345" max="5346" width="4.3984375" style="22" customWidth="1"/>
    <col min="5347" max="5347" width="9.69921875" style="22" customWidth="1"/>
    <col min="5348" max="5348" width="51" style="22" customWidth="1"/>
    <col min="5349" max="5349" width="14.69921875" style="22" customWidth="1"/>
    <col min="5350" max="5350" width="5.8984375" style="22" customWidth="1"/>
    <col min="5351" max="5353" width="5.5" style="22" customWidth="1"/>
    <col min="5354" max="5356" width="4.59765625" style="22" customWidth="1"/>
    <col min="5357" max="5357" width="18.3984375" style="22" customWidth="1"/>
    <col min="5358" max="5358" width="4.8984375" style="22" customWidth="1"/>
    <col min="5359" max="5359" width="13.59765625" style="22" customWidth="1"/>
    <col min="5360" max="5361" width="4.8984375" style="22" customWidth="1"/>
    <col min="5362" max="5362" width="12.59765625" style="22" customWidth="1"/>
    <col min="5363" max="5363" width="16.59765625" style="22" customWidth="1"/>
    <col min="5364" max="5364" width="4.59765625" style="22" customWidth="1"/>
    <col min="5365" max="5365" width="4.69921875" style="22" customWidth="1"/>
    <col min="5366" max="5366" width="46.59765625" style="22" customWidth="1"/>
    <col min="5367" max="5367" width="14.59765625" style="22" customWidth="1"/>
    <col min="5368" max="5368" width="6.8984375" style="22" customWidth="1"/>
    <col min="5369" max="5369" width="3" style="22" customWidth="1"/>
    <col min="5370" max="5371" width="10.09765625" style="22" customWidth="1"/>
    <col min="5372" max="5376" width="4" style="22" customWidth="1"/>
    <col min="5377" max="5378" width="12.8984375" style="22"/>
    <col min="5379" max="5379" width="30.5" style="22" customWidth="1"/>
    <col min="5380" max="5596" width="12.8984375" style="22"/>
    <col min="5597" max="5597" width="5.59765625" style="22" customWidth="1"/>
    <col min="5598" max="5598" width="20.09765625" style="22" customWidth="1"/>
    <col min="5599" max="5599" width="21.3984375" style="22" customWidth="1"/>
    <col min="5600" max="5600" width="16.09765625" style="22" customWidth="1"/>
    <col min="5601" max="5602" width="4.3984375" style="22" customWidth="1"/>
    <col min="5603" max="5603" width="9.69921875" style="22" customWidth="1"/>
    <col min="5604" max="5604" width="51" style="22" customWidth="1"/>
    <col min="5605" max="5605" width="14.69921875" style="22" customWidth="1"/>
    <col min="5606" max="5606" width="5.8984375" style="22" customWidth="1"/>
    <col min="5607" max="5609" width="5.5" style="22" customWidth="1"/>
    <col min="5610" max="5612" width="4.59765625" style="22" customWidth="1"/>
    <col min="5613" max="5613" width="18.3984375" style="22" customWidth="1"/>
    <col min="5614" max="5614" width="4.8984375" style="22" customWidth="1"/>
    <col min="5615" max="5615" width="13.59765625" style="22" customWidth="1"/>
    <col min="5616" max="5617" width="4.8984375" style="22" customWidth="1"/>
    <col min="5618" max="5618" width="12.59765625" style="22" customWidth="1"/>
    <col min="5619" max="5619" width="16.59765625" style="22" customWidth="1"/>
    <col min="5620" max="5620" width="4.59765625" style="22" customWidth="1"/>
    <col min="5621" max="5621" width="4.69921875" style="22" customWidth="1"/>
    <col min="5622" max="5622" width="46.59765625" style="22" customWidth="1"/>
    <col min="5623" max="5623" width="14.59765625" style="22" customWidth="1"/>
    <col min="5624" max="5624" width="6.8984375" style="22" customWidth="1"/>
    <col min="5625" max="5625" width="3" style="22" customWidth="1"/>
    <col min="5626" max="5627" width="10.09765625" style="22" customWidth="1"/>
    <col min="5628" max="5632" width="4" style="22" customWidth="1"/>
    <col min="5633" max="5634" width="12.8984375" style="22"/>
    <col min="5635" max="5635" width="30.5" style="22" customWidth="1"/>
    <col min="5636" max="5852" width="12.8984375" style="22"/>
    <col min="5853" max="5853" width="5.59765625" style="22" customWidth="1"/>
    <col min="5854" max="5854" width="20.09765625" style="22" customWidth="1"/>
    <col min="5855" max="5855" width="21.3984375" style="22" customWidth="1"/>
    <col min="5856" max="5856" width="16.09765625" style="22" customWidth="1"/>
    <col min="5857" max="5858" width="4.3984375" style="22" customWidth="1"/>
    <col min="5859" max="5859" width="9.69921875" style="22" customWidth="1"/>
    <col min="5860" max="5860" width="51" style="22" customWidth="1"/>
    <col min="5861" max="5861" width="14.69921875" style="22" customWidth="1"/>
    <col min="5862" max="5862" width="5.8984375" style="22" customWidth="1"/>
    <col min="5863" max="5865" width="5.5" style="22" customWidth="1"/>
    <col min="5866" max="5868" width="4.59765625" style="22" customWidth="1"/>
    <col min="5869" max="5869" width="18.3984375" style="22" customWidth="1"/>
    <col min="5870" max="5870" width="4.8984375" style="22" customWidth="1"/>
    <col min="5871" max="5871" width="13.59765625" style="22" customWidth="1"/>
    <col min="5872" max="5873" width="4.8984375" style="22" customWidth="1"/>
    <col min="5874" max="5874" width="12.59765625" style="22" customWidth="1"/>
    <col min="5875" max="5875" width="16.59765625" style="22" customWidth="1"/>
    <col min="5876" max="5876" width="4.59765625" style="22" customWidth="1"/>
    <col min="5877" max="5877" width="4.69921875" style="22" customWidth="1"/>
    <col min="5878" max="5878" width="46.59765625" style="22" customWidth="1"/>
    <col min="5879" max="5879" width="14.59765625" style="22" customWidth="1"/>
    <col min="5880" max="5880" width="6.8984375" style="22" customWidth="1"/>
    <col min="5881" max="5881" width="3" style="22" customWidth="1"/>
    <col min="5882" max="5883" width="10.09765625" style="22" customWidth="1"/>
    <col min="5884" max="5888" width="4" style="22" customWidth="1"/>
    <col min="5889" max="5890" width="12.8984375" style="22"/>
    <col min="5891" max="5891" width="30.5" style="22" customWidth="1"/>
    <col min="5892" max="6108" width="12.8984375" style="22"/>
    <col min="6109" max="6109" width="5.59765625" style="22" customWidth="1"/>
    <col min="6110" max="6110" width="20.09765625" style="22" customWidth="1"/>
    <col min="6111" max="6111" width="21.3984375" style="22" customWidth="1"/>
    <col min="6112" max="6112" width="16.09765625" style="22" customWidth="1"/>
    <col min="6113" max="6114" width="4.3984375" style="22" customWidth="1"/>
    <col min="6115" max="6115" width="9.69921875" style="22" customWidth="1"/>
    <col min="6116" max="6116" width="51" style="22" customWidth="1"/>
    <col min="6117" max="6117" width="14.69921875" style="22" customWidth="1"/>
    <col min="6118" max="6118" width="5.8984375" style="22" customWidth="1"/>
    <col min="6119" max="6121" width="5.5" style="22" customWidth="1"/>
    <col min="6122" max="6124" width="4.59765625" style="22" customWidth="1"/>
    <col min="6125" max="6125" width="18.3984375" style="22" customWidth="1"/>
    <col min="6126" max="6126" width="4.8984375" style="22" customWidth="1"/>
    <col min="6127" max="6127" width="13.59765625" style="22" customWidth="1"/>
    <col min="6128" max="6129" width="4.8984375" style="22" customWidth="1"/>
    <col min="6130" max="6130" width="12.59765625" style="22" customWidth="1"/>
    <col min="6131" max="6131" width="16.59765625" style="22" customWidth="1"/>
    <col min="6132" max="6132" width="4.59765625" style="22" customWidth="1"/>
    <col min="6133" max="6133" width="4.69921875" style="22" customWidth="1"/>
    <col min="6134" max="6134" width="46.59765625" style="22" customWidth="1"/>
    <col min="6135" max="6135" width="14.59765625" style="22" customWidth="1"/>
    <col min="6136" max="6136" width="6.8984375" style="22" customWidth="1"/>
    <col min="6137" max="6137" width="3" style="22" customWidth="1"/>
    <col min="6138" max="6139" width="10.09765625" style="22" customWidth="1"/>
    <col min="6140" max="6144" width="4" style="22" customWidth="1"/>
    <col min="6145" max="6146" width="12.8984375" style="22"/>
    <col min="6147" max="6147" width="30.5" style="22" customWidth="1"/>
    <col min="6148" max="6364" width="12.8984375" style="22"/>
    <col min="6365" max="6365" width="5.59765625" style="22" customWidth="1"/>
    <col min="6366" max="6366" width="20.09765625" style="22" customWidth="1"/>
    <col min="6367" max="6367" width="21.3984375" style="22" customWidth="1"/>
    <col min="6368" max="6368" width="16.09765625" style="22" customWidth="1"/>
    <col min="6369" max="6370" width="4.3984375" style="22" customWidth="1"/>
    <col min="6371" max="6371" width="9.69921875" style="22" customWidth="1"/>
    <col min="6372" max="6372" width="51" style="22" customWidth="1"/>
    <col min="6373" max="6373" width="14.69921875" style="22" customWidth="1"/>
    <col min="6374" max="6374" width="5.8984375" style="22" customWidth="1"/>
    <col min="6375" max="6377" width="5.5" style="22" customWidth="1"/>
    <col min="6378" max="6380" width="4.59765625" style="22" customWidth="1"/>
    <col min="6381" max="6381" width="18.3984375" style="22" customWidth="1"/>
    <col min="6382" max="6382" width="4.8984375" style="22" customWidth="1"/>
    <col min="6383" max="6383" width="13.59765625" style="22" customWidth="1"/>
    <col min="6384" max="6385" width="4.8984375" style="22" customWidth="1"/>
    <col min="6386" max="6386" width="12.59765625" style="22" customWidth="1"/>
    <col min="6387" max="6387" width="16.59765625" style="22" customWidth="1"/>
    <col min="6388" max="6388" width="4.59765625" style="22" customWidth="1"/>
    <col min="6389" max="6389" width="4.69921875" style="22" customWidth="1"/>
    <col min="6390" max="6390" width="46.59765625" style="22" customWidth="1"/>
    <col min="6391" max="6391" width="14.59765625" style="22" customWidth="1"/>
    <col min="6392" max="6392" width="6.8984375" style="22" customWidth="1"/>
    <col min="6393" max="6393" width="3" style="22" customWidth="1"/>
    <col min="6394" max="6395" width="10.09765625" style="22" customWidth="1"/>
    <col min="6396" max="6400" width="4" style="22" customWidth="1"/>
    <col min="6401" max="6402" width="12.8984375" style="22"/>
    <col min="6403" max="6403" width="30.5" style="22" customWidth="1"/>
    <col min="6404" max="6620" width="12.8984375" style="22"/>
    <col min="6621" max="6621" width="5.59765625" style="22" customWidth="1"/>
    <col min="6622" max="6622" width="20.09765625" style="22" customWidth="1"/>
    <col min="6623" max="6623" width="21.3984375" style="22" customWidth="1"/>
    <col min="6624" max="6624" width="16.09765625" style="22" customWidth="1"/>
    <col min="6625" max="6626" width="4.3984375" style="22" customWidth="1"/>
    <col min="6627" max="6627" width="9.69921875" style="22" customWidth="1"/>
    <col min="6628" max="6628" width="51" style="22" customWidth="1"/>
    <col min="6629" max="6629" width="14.69921875" style="22" customWidth="1"/>
    <col min="6630" max="6630" width="5.8984375" style="22" customWidth="1"/>
    <col min="6631" max="6633" width="5.5" style="22" customWidth="1"/>
    <col min="6634" max="6636" width="4.59765625" style="22" customWidth="1"/>
    <col min="6637" max="6637" width="18.3984375" style="22" customWidth="1"/>
    <col min="6638" max="6638" width="4.8984375" style="22" customWidth="1"/>
    <col min="6639" max="6639" width="13.59765625" style="22" customWidth="1"/>
    <col min="6640" max="6641" width="4.8984375" style="22" customWidth="1"/>
    <col min="6642" max="6642" width="12.59765625" style="22" customWidth="1"/>
    <col min="6643" max="6643" width="16.59765625" style="22" customWidth="1"/>
    <col min="6644" max="6644" width="4.59765625" style="22" customWidth="1"/>
    <col min="6645" max="6645" width="4.69921875" style="22" customWidth="1"/>
    <col min="6646" max="6646" width="46.59765625" style="22" customWidth="1"/>
    <col min="6647" max="6647" width="14.59765625" style="22" customWidth="1"/>
    <col min="6648" max="6648" width="6.8984375" style="22" customWidth="1"/>
    <col min="6649" max="6649" width="3" style="22" customWidth="1"/>
    <col min="6650" max="6651" width="10.09765625" style="22" customWidth="1"/>
    <col min="6652" max="6656" width="4" style="22" customWidth="1"/>
    <col min="6657" max="6658" width="12.8984375" style="22"/>
    <col min="6659" max="6659" width="30.5" style="22" customWidth="1"/>
    <col min="6660" max="6876" width="12.8984375" style="22"/>
    <col min="6877" max="6877" width="5.59765625" style="22" customWidth="1"/>
    <col min="6878" max="6878" width="20.09765625" style="22" customWidth="1"/>
    <col min="6879" max="6879" width="21.3984375" style="22" customWidth="1"/>
    <col min="6880" max="6880" width="16.09765625" style="22" customWidth="1"/>
    <col min="6881" max="6882" width="4.3984375" style="22" customWidth="1"/>
    <col min="6883" max="6883" width="9.69921875" style="22" customWidth="1"/>
    <col min="6884" max="6884" width="51" style="22" customWidth="1"/>
    <col min="6885" max="6885" width="14.69921875" style="22" customWidth="1"/>
    <col min="6886" max="6886" width="5.8984375" style="22" customWidth="1"/>
    <col min="6887" max="6889" width="5.5" style="22" customWidth="1"/>
    <col min="6890" max="6892" width="4.59765625" style="22" customWidth="1"/>
    <col min="6893" max="6893" width="18.3984375" style="22" customWidth="1"/>
    <col min="6894" max="6894" width="4.8984375" style="22" customWidth="1"/>
    <col min="6895" max="6895" width="13.59765625" style="22" customWidth="1"/>
    <col min="6896" max="6897" width="4.8984375" style="22" customWidth="1"/>
    <col min="6898" max="6898" width="12.59765625" style="22" customWidth="1"/>
    <col min="6899" max="6899" width="16.59765625" style="22" customWidth="1"/>
    <col min="6900" max="6900" width="4.59765625" style="22" customWidth="1"/>
    <col min="6901" max="6901" width="4.69921875" style="22" customWidth="1"/>
    <col min="6902" max="6902" width="46.59765625" style="22" customWidth="1"/>
    <col min="6903" max="6903" width="14.59765625" style="22" customWidth="1"/>
    <col min="6904" max="6904" width="6.8984375" style="22" customWidth="1"/>
    <col min="6905" max="6905" width="3" style="22" customWidth="1"/>
    <col min="6906" max="6907" width="10.09765625" style="22" customWidth="1"/>
    <col min="6908" max="6912" width="4" style="22" customWidth="1"/>
    <col min="6913" max="6914" width="12.8984375" style="22"/>
    <col min="6915" max="6915" width="30.5" style="22" customWidth="1"/>
    <col min="6916" max="7132" width="12.8984375" style="22"/>
    <col min="7133" max="7133" width="5.59765625" style="22" customWidth="1"/>
    <col min="7134" max="7134" width="20.09765625" style="22" customWidth="1"/>
    <col min="7135" max="7135" width="21.3984375" style="22" customWidth="1"/>
    <col min="7136" max="7136" width="16.09765625" style="22" customWidth="1"/>
    <col min="7137" max="7138" width="4.3984375" style="22" customWidth="1"/>
    <col min="7139" max="7139" width="9.69921875" style="22" customWidth="1"/>
    <col min="7140" max="7140" width="51" style="22" customWidth="1"/>
    <col min="7141" max="7141" width="14.69921875" style="22" customWidth="1"/>
    <col min="7142" max="7142" width="5.8984375" style="22" customWidth="1"/>
    <col min="7143" max="7145" width="5.5" style="22" customWidth="1"/>
    <col min="7146" max="7148" width="4.59765625" style="22" customWidth="1"/>
    <col min="7149" max="7149" width="18.3984375" style="22" customWidth="1"/>
    <col min="7150" max="7150" width="4.8984375" style="22" customWidth="1"/>
    <col min="7151" max="7151" width="13.59765625" style="22" customWidth="1"/>
    <col min="7152" max="7153" width="4.8984375" style="22" customWidth="1"/>
    <col min="7154" max="7154" width="12.59765625" style="22" customWidth="1"/>
    <col min="7155" max="7155" width="16.59765625" style="22" customWidth="1"/>
    <col min="7156" max="7156" width="4.59765625" style="22" customWidth="1"/>
    <col min="7157" max="7157" width="4.69921875" style="22" customWidth="1"/>
    <col min="7158" max="7158" width="46.59765625" style="22" customWidth="1"/>
    <col min="7159" max="7159" width="14.59765625" style="22" customWidth="1"/>
    <col min="7160" max="7160" width="6.8984375" style="22" customWidth="1"/>
    <col min="7161" max="7161" width="3" style="22" customWidth="1"/>
    <col min="7162" max="7163" width="10.09765625" style="22" customWidth="1"/>
    <col min="7164" max="7168" width="4" style="22" customWidth="1"/>
    <col min="7169" max="7170" width="12.8984375" style="22"/>
    <col min="7171" max="7171" width="30.5" style="22" customWidth="1"/>
    <col min="7172" max="7388" width="12.8984375" style="22"/>
    <col min="7389" max="7389" width="5.59765625" style="22" customWidth="1"/>
    <col min="7390" max="7390" width="20.09765625" style="22" customWidth="1"/>
    <col min="7391" max="7391" width="21.3984375" style="22" customWidth="1"/>
    <col min="7392" max="7392" width="16.09765625" style="22" customWidth="1"/>
    <col min="7393" max="7394" width="4.3984375" style="22" customWidth="1"/>
    <col min="7395" max="7395" width="9.69921875" style="22" customWidth="1"/>
    <col min="7396" max="7396" width="51" style="22" customWidth="1"/>
    <col min="7397" max="7397" width="14.69921875" style="22" customWidth="1"/>
    <col min="7398" max="7398" width="5.8984375" style="22" customWidth="1"/>
    <col min="7399" max="7401" width="5.5" style="22" customWidth="1"/>
    <col min="7402" max="7404" width="4.59765625" style="22" customWidth="1"/>
    <col min="7405" max="7405" width="18.3984375" style="22" customWidth="1"/>
    <col min="7406" max="7406" width="4.8984375" style="22" customWidth="1"/>
    <col min="7407" max="7407" width="13.59765625" style="22" customWidth="1"/>
    <col min="7408" max="7409" width="4.8984375" style="22" customWidth="1"/>
    <col min="7410" max="7410" width="12.59765625" style="22" customWidth="1"/>
    <col min="7411" max="7411" width="16.59765625" style="22" customWidth="1"/>
    <col min="7412" max="7412" width="4.59765625" style="22" customWidth="1"/>
    <col min="7413" max="7413" width="4.69921875" style="22" customWidth="1"/>
    <col min="7414" max="7414" width="46.59765625" style="22" customWidth="1"/>
    <col min="7415" max="7415" width="14.59765625" style="22" customWidth="1"/>
    <col min="7416" max="7416" width="6.8984375" style="22" customWidth="1"/>
    <col min="7417" max="7417" width="3" style="22" customWidth="1"/>
    <col min="7418" max="7419" width="10.09765625" style="22" customWidth="1"/>
    <col min="7420" max="7424" width="4" style="22" customWidth="1"/>
    <col min="7425" max="7426" width="12.8984375" style="22"/>
    <col min="7427" max="7427" width="30.5" style="22" customWidth="1"/>
    <col min="7428" max="7644" width="12.8984375" style="22"/>
    <col min="7645" max="7645" width="5.59765625" style="22" customWidth="1"/>
    <col min="7646" max="7646" width="20.09765625" style="22" customWidth="1"/>
    <col min="7647" max="7647" width="21.3984375" style="22" customWidth="1"/>
    <col min="7648" max="7648" width="16.09765625" style="22" customWidth="1"/>
    <col min="7649" max="7650" width="4.3984375" style="22" customWidth="1"/>
    <col min="7651" max="7651" width="9.69921875" style="22" customWidth="1"/>
    <col min="7652" max="7652" width="51" style="22" customWidth="1"/>
    <col min="7653" max="7653" width="14.69921875" style="22" customWidth="1"/>
    <col min="7654" max="7654" width="5.8984375" style="22" customWidth="1"/>
    <col min="7655" max="7657" width="5.5" style="22" customWidth="1"/>
    <col min="7658" max="7660" width="4.59765625" style="22" customWidth="1"/>
    <col min="7661" max="7661" width="18.3984375" style="22" customWidth="1"/>
    <col min="7662" max="7662" width="4.8984375" style="22" customWidth="1"/>
    <col min="7663" max="7663" width="13.59765625" style="22" customWidth="1"/>
    <col min="7664" max="7665" width="4.8984375" style="22" customWidth="1"/>
    <col min="7666" max="7666" width="12.59765625" style="22" customWidth="1"/>
    <col min="7667" max="7667" width="16.59765625" style="22" customWidth="1"/>
    <col min="7668" max="7668" width="4.59765625" style="22" customWidth="1"/>
    <col min="7669" max="7669" width="4.69921875" style="22" customWidth="1"/>
    <col min="7670" max="7670" width="46.59765625" style="22" customWidth="1"/>
    <col min="7671" max="7671" width="14.59765625" style="22" customWidth="1"/>
    <col min="7672" max="7672" width="6.8984375" style="22" customWidth="1"/>
    <col min="7673" max="7673" width="3" style="22" customWidth="1"/>
    <col min="7674" max="7675" width="10.09765625" style="22" customWidth="1"/>
    <col min="7676" max="7680" width="4" style="22" customWidth="1"/>
    <col min="7681" max="7682" width="12.8984375" style="22"/>
    <col min="7683" max="7683" width="30.5" style="22" customWidth="1"/>
    <col min="7684" max="7900" width="12.8984375" style="22"/>
    <col min="7901" max="7901" width="5.59765625" style="22" customWidth="1"/>
    <col min="7902" max="7902" width="20.09765625" style="22" customWidth="1"/>
    <col min="7903" max="7903" width="21.3984375" style="22" customWidth="1"/>
    <col min="7904" max="7904" width="16.09765625" style="22" customWidth="1"/>
    <col min="7905" max="7906" width="4.3984375" style="22" customWidth="1"/>
    <col min="7907" max="7907" width="9.69921875" style="22" customWidth="1"/>
    <col min="7908" max="7908" width="51" style="22" customWidth="1"/>
    <col min="7909" max="7909" width="14.69921875" style="22" customWidth="1"/>
    <col min="7910" max="7910" width="5.8984375" style="22" customWidth="1"/>
    <col min="7911" max="7913" width="5.5" style="22" customWidth="1"/>
    <col min="7914" max="7916" width="4.59765625" style="22" customWidth="1"/>
    <col min="7917" max="7917" width="18.3984375" style="22" customWidth="1"/>
    <col min="7918" max="7918" width="4.8984375" style="22" customWidth="1"/>
    <col min="7919" max="7919" width="13.59765625" style="22" customWidth="1"/>
    <col min="7920" max="7921" width="4.8984375" style="22" customWidth="1"/>
    <col min="7922" max="7922" width="12.59765625" style="22" customWidth="1"/>
    <col min="7923" max="7923" width="16.59765625" style="22" customWidth="1"/>
    <col min="7924" max="7924" width="4.59765625" style="22" customWidth="1"/>
    <col min="7925" max="7925" width="4.69921875" style="22" customWidth="1"/>
    <col min="7926" max="7926" width="46.59765625" style="22" customWidth="1"/>
    <col min="7927" max="7927" width="14.59765625" style="22" customWidth="1"/>
    <col min="7928" max="7928" width="6.8984375" style="22" customWidth="1"/>
    <col min="7929" max="7929" width="3" style="22" customWidth="1"/>
    <col min="7930" max="7931" width="10.09765625" style="22" customWidth="1"/>
    <col min="7932" max="7936" width="4" style="22" customWidth="1"/>
    <col min="7937" max="7938" width="12.8984375" style="22"/>
    <col min="7939" max="7939" width="30.5" style="22" customWidth="1"/>
    <col min="7940" max="8156" width="12.8984375" style="22"/>
    <col min="8157" max="8157" width="5.59765625" style="22" customWidth="1"/>
    <col min="8158" max="8158" width="20.09765625" style="22" customWidth="1"/>
    <col min="8159" max="8159" width="21.3984375" style="22" customWidth="1"/>
    <col min="8160" max="8160" width="16.09765625" style="22" customWidth="1"/>
    <col min="8161" max="8162" width="4.3984375" style="22" customWidth="1"/>
    <col min="8163" max="8163" width="9.69921875" style="22" customWidth="1"/>
    <col min="8164" max="8164" width="51" style="22" customWidth="1"/>
    <col min="8165" max="8165" width="14.69921875" style="22" customWidth="1"/>
    <col min="8166" max="8166" width="5.8984375" style="22" customWidth="1"/>
    <col min="8167" max="8169" width="5.5" style="22" customWidth="1"/>
    <col min="8170" max="8172" width="4.59765625" style="22" customWidth="1"/>
    <col min="8173" max="8173" width="18.3984375" style="22" customWidth="1"/>
    <col min="8174" max="8174" width="4.8984375" style="22" customWidth="1"/>
    <col min="8175" max="8175" width="13.59765625" style="22" customWidth="1"/>
    <col min="8176" max="8177" width="4.8984375" style="22" customWidth="1"/>
    <col min="8178" max="8178" width="12.59765625" style="22" customWidth="1"/>
    <col min="8179" max="8179" width="16.59765625" style="22" customWidth="1"/>
    <col min="8180" max="8180" width="4.59765625" style="22" customWidth="1"/>
    <col min="8181" max="8181" width="4.69921875" style="22" customWidth="1"/>
    <col min="8182" max="8182" width="46.59765625" style="22" customWidth="1"/>
    <col min="8183" max="8183" width="14.59765625" style="22" customWidth="1"/>
    <col min="8184" max="8184" width="6.8984375" style="22" customWidth="1"/>
    <col min="8185" max="8185" width="3" style="22" customWidth="1"/>
    <col min="8186" max="8187" width="10.09765625" style="22" customWidth="1"/>
    <col min="8188" max="8192" width="4" style="22" customWidth="1"/>
    <col min="8193" max="8194" width="12.8984375" style="22"/>
    <col min="8195" max="8195" width="30.5" style="22" customWidth="1"/>
    <col min="8196" max="8412" width="12.8984375" style="22"/>
    <col min="8413" max="8413" width="5.59765625" style="22" customWidth="1"/>
    <col min="8414" max="8414" width="20.09765625" style="22" customWidth="1"/>
    <col min="8415" max="8415" width="21.3984375" style="22" customWidth="1"/>
    <col min="8416" max="8416" width="16.09765625" style="22" customWidth="1"/>
    <col min="8417" max="8418" width="4.3984375" style="22" customWidth="1"/>
    <col min="8419" max="8419" width="9.69921875" style="22" customWidth="1"/>
    <col min="8420" max="8420" width="51" style="22" customWidth="1"/>
    <col min="8421" max="8421" width="14.69921875" style="22" customWidth="1"/>
    <col min="8422" max="8422" width="5.8984375" style="22" customWidth="1"/>
    <col min="8423" max="8425" width="5.5" style="22" customWidth="1"/>
    <col min="8426" max="8428" width="4.59765625" style="22" customWidth="1"/>
    <col min="8429" max="8429" width="18.3984375" style="22" customWidth="1"/>
    <col min="8430" max="8430" width="4.8984375" style="22" customWidth="1"/>
    <col min="8431" max="8431" width="13.59765625" style="22" customWidth="1"/>
    <col min="8432" max="8433" width="4.8984375" style="22" customWidth="1"/>
    <col min="8434" max="8434" width="12.59765625" style="22" customWidth="1"/>
    <col min="8435" max="8435" width="16.59765625" style="22" customWidth="1"/>
    <col min="8436" max="8436" width="4.59765625" style="22" customWidth="1"/>
    <col min="8437" max="8437" width="4.69921875" style="22" customWidth="1"/>
    <col min="8438" max="8438" width="46.59765625" style="22" customWidth="1"/>
    <col min="8439" max="8439" width="14.59765625" style="22" customWidth="1"/>
    <col min="8440" max="8440" width="6.8984375" style="22" customWidth="1"/>
    <col min="8441" max="8441" width="3" style="22" customWidth="1"/>
    <col min="8442" max="8443" width="10.09765625" style="22" customWidth="1"/>
    <col min="8444" max="8448" width="4" style="22" customWidth="1"/>
    <col min="8449" max="8450" width="12.8984375" style="22"/>
    <col min="8451" max="8451" width="30.5" style="22" customWidth="1"/>
    <col min="8452" max="8668" width="12.8984375" style="22"/>
    <col min="8669" max="8669" width="5.59765625" style="22" customWidth="1"/>
    <col min="8670" max="8670" width="20.09765625" style="22" customWidth="1"/>
    <col min="8671" max="8671" width="21.3984375" style="22" customWidth="1"/>
    <col min="8672" max="8672" width="16.09765625" style="22" customWidth="1"/>
    <col min="8673" max="8674" width="4.3984375" style="22" customWidth="1"/>
    <col min="8675" max="8675" width="9.69921875" style="22" customWidth="1"/>
    <col min="8676" max="8676" width="51" style="22" customWidth="1"/>
    <col min="8677" max="8677" width="14.69921875" style="22" customWidth="1"/>
    <col min="8678" max="8678" width="5.8984375" style="22" customWidth="1"/>
    <col min="8679" max="8681" width="5.5" style="22" customWidth="1"/>
    <col min="8682" max="8684" width="4.59765625" style="22" customWidth="1"/>
    <col min="8685" max="8685" width="18.3984375" style="22" customWidth="1"/>
    <col min="8686" max="8686" width="4.8984375" style="22" customWidth="1"/>
    <col min="8687" max="8687" width="13.59765625" style="22" customWidth="1"/>
    <col min="8688" max="8689" width="4.8984375" style="22" customWidth="1"/>
    <col min="8690" max="8690" width="12.59765625" style="22" customWidth="1"/>
    <col min="8691" max="8691" width="16.59765625" style="22" customWidth="1"/>
    <col min="8692" max="8692" width="4.59765625" style="22" customWidth="1"/>
    <col min="8693" max="8693" width="4.69921875" style="22" customWidth="1"/>
    <col min="8694" max="8694" width="46.59765625" style="22" customWidth="1"/>
    <col min="8695" max="8695" width="14.59765625" style="22" customWidth="1"/>
    <col min="8696" max="8696" width="6.8984375" style="22" customWidth="1"/>
    <col min="8697" max="8697" width="3" style="22" customWidth="1"/>
    <col min="8698" max="8699" width="10.09765625" style="22" customWidth="1"/>
    <col min="8700" max="8704" width="4" style="22" customWidth="1"/>
    <col min="8705" max="8706" width="12.8984375" style="22"/>
    <col min="8707" max="8707" width="30.5" style="22" customWidth="1"/>
    <col min="8708" max="8924" width="12.8984375" style="22"/>
    <col min="8925" max="8925" width="5.59765625" style="22" customWidth="1"/>
    <col min="8926" max="8926" width="20.09765625" style="22" customWidth="1"/>
    <col min="8927" max="8927" width="21.3984375" style="22" customWidth="1"/>
    <col min="8928" max="8928" width="16.09765625" style="22" customWidth="1"/>
    <col min="8929" max="8930" width="4.3984375" style="22" customWidth="1"/>
    <col min="8931" max="8931" width="9.69921875" style="22" customWidth="1"/>
    <col min="8932" max="8932" width="51" style="22" customWidth="1"/>
    <col min="8933" max="8933" width="14.69921875" style="22" customWidth="1"/>
    <col min="8934" max="8934" width="5.8984375" style="22" customWidth="1"/>
    <col min="8935" max="8937" width="5.5" style="22" customWidth="1"/>
    <col min="8938" max="8940" width="4.59765625" style="22" customWidth="1"/>
    <col min="8941" max="8941" width="18.3984375" style="22" customWidth="1"/>
    <col min="8942" max="8942" width="4.8984375" style="22" customWidth="1"/>
    <col min="8943" max="8943" width="13.59765625" style="22" customWidth="1"/>
    <col min="8944" max="8945" width="4.8984375" style="22" customWidth="1"/>
    <col min="8946" max="8946" width="12.59765625" style="22" customWidth="1"/>
    <col min="8947" max="8947" width="16.59765625" style="22" customWidth="1"/>
    <col min="8948" max="8948" width="4.59765625" style="22" customWidth="1"/>
    <col min="8949" max="8949" width="4.69921875" style="22" customWidth="1"/>
    <col min="8950" max="8950" width="46.59765625" style="22" customWidth="1"/>
    <col min="8951" max="8951" width="14.59765625" style="22" customWidth="1"/>
    <col min="8952" max="8952" width="6.8984375" style="22" customWidth="1"/>
    <col min="8953" max="8953" width="3" style="22" customWidth="1"/>
    <col min="8954" max="8955" width="10.09765625" style="22" customWidth="1"/>
    <col min="8956" max="8960" width="4" style="22" customWidth="1"/>
    <col min="8961" max="8962" width="12.8984375" style="22"/>
    <col min="8963" max="8963" width="30.5" style="22" customWidth="1"/>
    <col min="8964" max="9180" width="12.8984375" style="22"/>
    <col min="9181" max="9181" width="5.59765625" style="22" customWidth="1"/>
    <col min="9182" max="9182" width="20.09765625" style="22" customWidth="1"/>
    <col min="9183" max="9183" width="21.3984375" style="22" customWidth="1"/>
    <col min="9184" max="9184" width="16.09765625" style="22" customWidth="1"/>
    <col min="9185" max="9186" width="4.3984375" style="22" customWidth="1"/>
    <col min="9187" max="9187" width="9.69921875" style="22" customWidth="1"/>
    <col min="9188" max="9188" width="51" style="22" customWidth="1"/>
    <col min="9189" max="9189" width="14.69921875" style="22" customWidth="1"/>
    <col min="9190" max="9190" width="5.8984375" style="22" customWidth="1"/>
    <col min="9191" max="9193" width="5.5" style="22" customWidth="1"/>
    <col min="9194" max="9196" width="4.59765625" style="22" customWidth="1"/>
    <col min="9197" max="9197" width="18.3984375" style="22" customWidth="1"/>
    <col min="9198" max="9198" width="4.8984375" style="22" customWidth="1"/>
    <col min="9199" max="9199" width="13.59765625" style="22" customWidth="1"/>
    <col min="9200" max="9201" width="4.8984375" style="22" customWidth="1"/>
    <col min="9202" max="9202" width="12.59765625" style="22" customWidth="1"/>
    <col min="9203" max="9203" width="16.59765625" style="22" customWidth="1"/>
    <col min="9204" max="9204" width="4.59765625" style="22" customWidth="1"/>
    <col min="9205" max="9205" width="4.69921875" style="22" customWidth="1"/>
    <col min="9206" max="9206" width="46.59765625" style="22" customWidth="1"/>
    <col min="9207" max="9207" width="14.59765625" style="22" customWidth="1"/>
    <col min="9208" max="9208" width="6.8984375" style="22" customWidth="1"/>
    <col min="9209" max="9209" width="3" style="22" customWidth="1"/>
    <col min="9210" max="9211" width="10.09765625" style="22" customWidth="1"/>
    <col min="9212" max="9216" width="4" style="22" customWidth="1"/>
    <col min="9217" max="9218" width="12.8984375" style="22"/>
    <col min="9219" max="9219" width="30.5" style="22" customWidth="1"/>
    <col min="9220" max="9436" width="12.8984375" style="22"/>
    <col min="9437" max="9437" width="5.59765625" style="22" customWidth="1"/>
    <col min="9438" max="9438" width="20.09765625" style="22" customWidth="1"/>
    <col min="9439" max="9439" width="21.3984375" style="22" customWidth="1"/>
    <col min="9440" max="9440" width="16.09765625" style="22" customWidth="1"/>
    <col min="9441" max="9442" width="4.3984375" style="22" customWidth="1"/>
    <col min="9443" max="9443" width="9.69921875" style="22" customWidth="1"/>
    <col min="9444" max="9444" width="51" style="22" customWidth="1"/>
    <col min="9445" max="9445" width="14.69921875" style="22" customWidth="1"/>
    <col min="9446" max="9446" width="5.8984375" style="22" customWidth="1"/>
    <col min="9447" max="9449" width="5.5" style="22" customWidth="1"/>
    <col min="9450" max="9452" width="4.59765625" style="22" customWidth="1"/>
    <col min="9453" max="9453" width="18.3984375" style="22" customWidth="1"/>
    <col min="9454" max="9454" width="4.8984375" style="22" customWidth="1"/>
    <col min="9455" max="9455" width="13.59765625" style="22" customWidth="1"/>
    <col min="9456" max="9457" width="4.8984375" style="22" customWidth="1"/>
    <col min="9458" max="9458" width="12.59765625" style="22" customWidth="1"/>
    <col min="9459" max="9459" width="16.59765625" style="22" customWidth="1"/>
    <col min="9460" max="9460" width="4.59765625" style="22" customWidth="1"/>
    <col min="9461" max="9461" width="4.69921875" style="22" customWidth="1"/>
    <col min="9462" max="9462" width="46.59765625" style="22" customWidth="1"/>
    <col min="9463" max="9463" width="14.59765625" style="22" customWidth="1"/>
    <col min="9464" max="9464" width="6.8984375" style="22" customWidth="1"/>
    <col min="9465" max="9465" width="3" style="22" customWidth="1"/>
    <col min="9466" max="9467" width="10.09765625" style="22" customWidth="1"/>
    <col min="9468" max="9472" width="4" style="22" customWidth="1"/>
    <col min="9473" max="9474" width="12.8984375" style="22"/>
    <col min="9475" max="9475" width="30.5" style="22" customWidth="1"/>
    <col min="9476" max="9692" width="12.8984375" style="22"/>
    <col min="9693" max="9693" width="5.59765625" style="22" customWidth="1"/>
    <col min="9694" max="9694" width="20.09765625" style="22" customWidth="1"/>
    <col min="9695" max="9695" width="21.3984375" style="22" customWidth="1"/>
    <col min="9696" max="9696" width="16.09765625" style="22" customWidth="1"/>
    <col min="9697" max="9698" width="4.3984375" style="22" customWidth="1"/>
    <col min="9699" max="9699" width="9.69921875" style="22" customWidth="1"/>
    <col min="9700" max="9700" width="51" style="22" customWidth="1"/>
    <col min="9701" max="9701" width="14.69921875" style="22" customWidth="1"/>
    <col min="9702" max="9702" width="5.8984375" style="22" customWidth="1"/>
    <col min="9703" max="9705" width="5.5" style="22" customWidth="1"/>
    <col min="9706" max="9708" width="4.59765625" style="22" customWidth="1"/>
    <col min="9709" max="9709" width="18.3984375" style="22" customWidth="1"/>
    <col min="9710" max="9710" width="4.8984375" style="22" customWidth="1"/>
    <col min="9711" max="9711" width="13.59765625" style="22" customWidth="1"/>
    <col min="9712" max="9713" width="4.8984375" style="22" customWidth="1"/>
    <col min="9714" max="9714" width="12.59765625" style="22" customWidth="1"/>
    <col min="9715" max="9715" width="16.59765625" style="22" customWidth="1"/>
    <col min="9716" max="9716" width="4.59765625" style="22" customWidth="1"/>
    <col min="9717" max="9717" width="4.69921875" style="22" customWidth="1"/>
    <col min="9718" max="9718" width="46.59765625" style="22" customWidth="1"/>
    <col min="9719" max="9719" width="14.59765625" style="22" customWidth="1"/>
    <col min="9720" max="9720" width="6.8984375" style="22" customWidth="1"/>
    <col min="9721" max="9721" width="3" style="22" customWidth="1"/>
    <col min="9722" max="9723" width="10.09765625" style="22" customWidth="1"/>
    <col min="9724" max="9728" width="4" style="22" customWidth="1"/>
    <col min="9729" max="9730" width="12.8984375" style="22"/>
    <col min="9731" max="9731" width="30.5" style="22" customWidth="1"/>
    <col min="9732" max="9948" width="12.8984375" style="22"/>
    <col min="9949" max="9949" width="5.59765625" style="22" customWidth="1"/>
    <col min="9950" max="9950" width="20.09765625" style="22" customWidth="1"/>
    <col min="9951" max="9951" width="21.3984375" style="22" customWidth="1"/>
    <col min="9952" max="9952" width="16.09765625" style="22" customWidth="1"/>
    <col min="9953" max="9954" width="4.3984375" style="22" customWidth="1"/>
    <col min="9955" max="9955" width="9.69921875" style="22" customWidth="1"/>
    <col min="9956" max="9956" width="51" style="22" customWidth="1"/>
    <col min="9957" max="9957" width="14.69921875" style="22" customWidth="1"/>
    <col min="9958" max="9958" width="5.8984375" style="22" customWidth="1"/>
    <col min="9959" max="9961" width="5.5" style="22" customWidth="1"/>
    <col min="9962" max="9964" width="4.59765625" style="22" customWidth="1"/>
    <col min="9965" max="9965" width="18.3984375" style="22" customWidth="1"/>
    <col min="9966" max="9966" width="4.8984375" style="22" customWidth="1"/>
    <col min="9967" max="9967" width="13.59765625" style="22" customWidth="1"/>
    <col min="9968" max="9969" width="4.8984375" style="22" customWidth="1"/>
    <col min="9970" max="9970" width="12.59765625" style="22" customWidth="1"/>
    <col min="9971" max="9971" width="16.59765625" style="22" customWidth="1"/>
    <col min="9972" max="9972" width="4.59765625" style="22" customWidth="1"/>
    <col min="9973" max="9973" width="4.69921875" style="22" customWidth="1"/>
    <col min="9974" max="9974" width="46.59765625" style="22" customWidth="1"/>
    <col min="9975" max="9975" width="14.59765625" style="22" customWidth="1"/>
    <col min="9976" max="9976" width="6.8984375" style="22" customWidth="1"/>
    <col min="9977" max="9977" width="3" style="22" customWidth="1"/>
    <col min="9978" max="9979" width="10.09765625" style="22" customWidth="1"/>
    <col min="9980" max="9984" width="4" style="22" customWidth="1"/>
    <col min="9985" max="9986" width="12.8984375" style="22"/>
    <col min="9987" max="9987" width="30.5" style="22" customWidth="1"/>
    <col min="9988" max="10204" width="12.8984375" style="22"/>
    <col min="10205" max="10205" width="5.59765625" style="22" customWidth="1"/>
    <col min="10206" max="10206" width="20.09765625" style="22" customWidth="1"/>
    <col min="10207" max="10207" width="21.3984375" style="22" customWidth="1"/>
    <col min="10208" max="10208" width="16.09765625" style="22" customWidth="1"/>
    <col min="10209" max="10210" width="4.3984375" style="22" customWidth="1"/>
    <col min="10211" max="10211" width="9.69921875" style="22" customWidth="1"/>
    <col min="10212" max="10212" width="51" style="22" customWidth="1"/>
    <col min="10213" max="10213" width="14.69921875" style="22" customWidth="1"/>
    <col min="10214" max="10214" width="5.8984375" style="22" customWidth="1"/>
    <col min="10215" max="10217" width="5.5" style="22" customWidth="1"/>
    <col min="10218" max="10220" width="4.59765625" style="22" customWidth="1"/>
    <col min="10221" max="10221" width="18.3984375" style="22" customWidth="1"/>
    <col min="10222" max="10222" width="4.8984375" style="22" customWidth="1"/>
    <col min="10223" max="10223" width="13.59765625" style="22" customWidth="1"/>
    <col min="10224" max="10225" width="4.8984375" style="22" customWidth="1"/>
    <col min="10226" max="10226" width="12.59765625" style="22" customWidth="1"/>
    <col min="10227" max="10227" width="16.59765625" style="22" customWidth="1"/>
    <col min="10228" max="10228" width="4.59765625" style="22" customWidth="1"/>
    <col min="10229" max="10229" width="4.69921875" style="22" customWidth="1"/>
    <col min="10230" max="10230" width="46.59765625" style="22" customWidth="1"/>
    <col min="10231" max="10231" width="14.59765625" style="22" customWidth="1"/>
    <col min="10232" max="10232" width="6.8984375" style="22" customWidth="1"/>
    <col min="10233" max="10233" width="3" style="22" customWidth="1"/>
    <col min="10234" max="10235" width="10.09765625" style="22" customWidth="1"/>
    <col min="10236" max="10240" width="4" style="22" customWidth="1"/>
    <col min="10241" max="10242" width="12.8984375" style="22"/>
    <col min="10243" max="10243" width="30.5" style="22" customWidth="1"/>
    <col min="10244" max="10460" width="12.8984375" style="22"/>
    <col min="10461" max="10461" width="5.59765625" style="22" customWidth="1"/>
    <col min="10462" max="10462" width="20.09765625" style="22" customWidth="1"/>
    <col min="10463" max="10463" width="21.3984375" style="22" customWidth="1"/>
    <col min="10464" max="10464" width="16.09765625" style="22" customWidth="1"/>
    <col min="10465" max="10466" width="4.3984375" style="22" customWidth="1"/>
    <col min="10467" max="10467" width="9.69921875" style="22" customWidth="1"/>
    <col min="10468" max="10468" width="51" style="22" customWidth="1"/>
    <col min="10469" max="10469" width="14.69921875" style="22" customWidth="1"/>
    <col min="10470" max="10470" width="5.8984375" style="22" customWidth="1"/>
    <col min="10471" max="10473" width="5.5" style="22" customWidth="1"/>
    <col min="10474" max="10476" width="4.59765625" style="22" customWidth="1"/>
    <col min="10477" max="10477" width="18.3984375" style="22" customWidth="1"/>
    <col min="10478" max="10478" width="4.8984375" style="22" customWidth="1"/>
    <col min="10479" max="10479" width="13.59765625" style="22" customWidth="1"/>
    <col min="10480" max="10481" width="4.8984375" style="22" customWidth="1"/>
    <col min="10482" max="10482" width="12.59765625" style="22" customWidth="1"/>
    <col min="10483" max="10483" width="16.59765625" style="22" customWidth="1"/>
    <col min="10484" max="10484" width="4.59765625" style="22" customWidth="1"/>
    <col min="10485" max="10485" width="4.69921875" style="22" customWidth="1"/>
    <col min="10486" max="10486" width="46.59765625" style="22" customWidth="1"/>
    <col min="10487" max="10487" width="14.59765625" style="22" customWidth="1"/>
    <col min="10488" max="10488" width="6.8984375" style="22" customWidth="1"/>
    <col min="10489" max="10489" width="3" style="22" customWidth="1"/>
    <col min="10490" max="10491" width="10.09765625" style="22" customWidth="1"/>
    <col min="10492" max="10496" width="4" style="22" customWidth="1"/>
    <col min="10497" max="10498" width="12.8984375" style="22"/>
    <col min="10499" max="10499" width="30.5" style="22" customWidth="1"/>
    <col min="10500" max="10716" width="12.8984375" style="22"/>
    <col min="10717" max="10717" width="5.59765625" style="22" customWidth="1"/>
    <col min="10718" max="10718" width="20.09765625" style="22" customWidth="1"/>
    <col min="10719" max="10719" width="21.3984375" style="22" customWidth="1"/>
    <col min="10720" max="10720" width="16.09765625" style="22" customWidth="1"/>
    <col min="10721" max="10722" width="4.3984375" style="22" customWidth="1"/>
    <col min="10723" max="10723" width="9.69921875" style="22" customWidth="1"/>
    <col min="10724" max="10724" width="51" style="22" customWidth="1"/>
    <col min="10725" max="10725" width="14.69921875" style="22" customWidth="1"/>
    <col min="10726" max="10726" width="5.8984375" style="22" customWidth="1"/>
    <col min="10727" max="10729" width="5.5" style="22" customWidth="1"/>
    <col min="10730" max="10732" width="4.59765625" style="22" customWidth="1"/>
    <col min="10733" max="10733" width="18.3984375" style="22" customWidth="1"/>
    <col min="10734" max="10734" width="4.8984375" style="22" customWidth="1"/>
    <col min="10735" max="10735" width="13.59765625" style="22" customWidth="1"/>
    <col min="10736" max="10737" width="4.8984375" style="22" customWidth="1"/>
    <col min="10738" max="10738" width="12.59765625" style="22" customWidth="1"/>
    <col min="10739" max="10739" width="16.59765625" style="22" customWidth="1"/>
    <col min="10740" max="10740" width="4.59765625" style="22" customWidth="1"/>
    <col min="10741" max="10741" width="4.69921875" style="22" customWidth="1"/>
    <col min="10742" max="10742" width="46.59765625" style="22" customWidth="1"/>
    <col min="10743" max="10743" width="14.59765625" style="22" customWidth="1"/>
    <col min="10744" max="10744" width="6.8984375" style="22" customWidth="1"/>
    <col min="10745" max="10745" width="3" style="22" customWidth="1"/>
    <col min="10746" max="10747" width="10.09765625" style="22" customWidth="1"/>
    <col min="10748" max="10752" width="4" style="22" customWidth="1"/>
    <col min="10753" max="10754" width="12.8984375" style="22"/>
    <col min="10755" max="10755" width="30.5" style="22" customWidth="1"/>
    <col min="10756" max="10972" width="12.8984375" style="22"/>
    <col min="10973" max="10973" width="5.59765625" style="22" customWidth="1"/>
    <col min="10974" max="10974" width="20.09765625" style="22" customWidth="1"/>
    <col min="10975" max="10975" width="21.3984375" style="22" customWidth="1"/>
    <col min="10976" max="10976" width="16.09765625" style="22" customWidth="1"/>
    <col min="10977" max="10978" width="4.3984375" style="22" customWidth="1"/>
    <col min="10979" max="10979" width="9.69921875" style="22" customWidth="1"/>
    <col min="10980" max="10980" width="51" style="22" customWidth="1"/>
    <col min="10981" max="10981" width="14.69921875" style="22" customWidth="1"/>
    <col min="10982" max="10982" width="5.8984375" style="22" customWidth="1"/>
    <col min="10983" max="10985" width="5.5" style="22" customWidth="1"/>
    <col min="10986" max="10988" width="4.59765625" style="22" customWidth="1"/>
    <col min="10989" max="10989" width="18.3984375" style="22" customWidth="1"/>
    <col min="10990" max="10990" width="4.8984375" style="22" customWidth="1"/>
    <col min="10991" max="10991" width="13.59765625" style="22" customWidth="1"/>
    <col min="10992" max="10993" width="4.8984375" style="22" customWidth="1"/>
    <col min="10994" max="10994" width="12.59765625" style="22" customWidth="1"/>
    <col min="10995" max="10995" width="16.59765625" style="22" customWidth="1"/>
    <col min="10996" max="10996" width="4.59765625" style="22" customWidth="1"/>
    <col min="10997" max="10997" width="4.69921875" style="22" customWidth="1"/>
    <col min="10998" max="10998" width="46.59765625" style="22" customWidth="1"/>
    <col min="10999" max="10999" width="14.59765625" style="22" customWidth="1"/>
    <col min="11000" max="11000" width="6.8984375" style="22" customWidth="1"/>
    <col min="11001" max="11001" width="3" style="22" customWidth="1"/>
    <col min="11002" max="11003" width="10.09765625" style="22" customWidth="1"/>
    <col min="11004" max="11008" width="4" style="22" customWidth="1"/>
    <col min="11009" max="11010" width="12.8984375" style="22"/>
    <col min="11011" max="11011" width="30.5" style="22" customWidth="1"/>
    <col min="11012" max="11228" width="12.8984375" style="22"/>
    <col min="11229" max="11229" width="5.59765625" style="22" customWidth="1"/>
    <col min="11230" max="11230" width="20.09765625" style="22" customWidth="1"/>
    <col min="11231" max="11231" width="21.3984375" style="22" customWidth="1"/>
    <col min="11232" max="11232" width="16.09765625" style="22" customWidth="1"/>
    <col min="11233" max="11234" width="4.3984375" style="22" customWidth="1"/>
    <col min="11235" max="11235" width="9.69921875" style="22" customWidth="1"/>
    <col min="11236" max="11236" width="51" style="22" customWidth="1"/>
    <col min="11237" max="11237" width="14.69921875" style="22" customWidth="1"/>
    <col min="11238" max="11238" width="5.8984375" style="22" customWidth="1"/>
    <col min="11239" max="11241" width="5.5" style="22" customWidth="1"/>
    <col min="11242" max="11244" width="4.59765625" style="22" customWidth="1"/>
    <col min="11245" max="11245" width="18.3984375" style="22" customWidth="1"/>
    <col min="11246" max="11246" width="4.8984375" style="22" customWidth="1"/>
    <col min="11247" max="11247" width="13.59765625" style="22" customWidth="1"/>
    <col min="11248" max="11249" width="4.8984375" style="22" customWidth="1"/>
    <col min="11250" max="11250" width="12.59765625" style="22" customWidth="1"/>
    <col min="11251" max="11251" width="16.59765625" style="22" customWidth="1"/>
    <col min="11252" max="11252" width="4.59765625" style="22" customWidth="1"/>
    <col min="11253" max="11253" width="4.69921875" style="22" customWidth="1"/>
    <col min="11254" max="11254" width="46.59765625" style="22" customWidth="1"/>
    <col min="11255" max="11255" width="14.59765625" style="22" customWidth="1"/>
    <col min="11256" max="11256" width="6.8984375" style="22" customWidth="1"/>
    <col min="11257" max="11257" width="3" style="22" customWidth="1"/>
    <col min="11258" max="11259" width="10.09765625" style="22" customWidth="1"/>
    <col min="11260" max="11264" width="4" style="22" customWidth="1"/>
    <col min="11265" max="11266" width="12.8984375" style="22"/>
    <col min="11267" max="11267" width="30.5" style="22" customWidth="1"/>
    <col min="11268" max="11484" width="12.8984375" style="22"/>
    <col min="11485" max="11485" width="5.59765625" style="22" customWidth="1"/>
    <col min="11486" max="11486" width="20.09765625" style="22" customWidth="1"/>
    <col min="11487" max="11487" width="21.3984375" style="22" customWidth="1"/>
    <col min="11488" max="11488" width="16.09765625" style="22" customWidth="1"/>
    <col min="11489" max="11490" width="4.3984375" style="22" customWidth="1"/>
    <col min="11491" max="11491" width="9.69921875" style="22" customWidth="1"/>
    <col min="11492" max="11492" width="51" style="22" customWidth="1"/>
    <col min="11493" max="11493" width="14.69921875" style="22" customWidth="1"/>
    <col min="11494" max="11494" width="5.8984375" style="22" customWidth="1"/>
    <col min="11495" max="11497" width="5.5" style="22" customWidth="1"/>
    <col min="11498" max="11500" width="4.59765625" style="22" customWidth="1"/>
    <col min="11501" max="11501" width="18.3984375" style="22" customWidth="1"/>
    <col min="11502" max="11502" width="4.8984375" style="22" customWidth="1"/>
    <col min="11503" max="11503" width="13.59765625" style="22" customWidth="1"/>
    <col min="11504" max="11505" width="4.8984375" style="22" customWidth="1"/>
    <col min="11506" max="11506" width="12.59765625" style="22" customWidth="1"/>
    <col min="11507" max="11507" width="16.59765625" style="22" customWidth="1"/>
    <col min="11508" max="11508" width="4.59765625" style="22" customWidth="1"/>
    <col min="11509" max="11509" width="4.69921875" style="22" customWidth="1"/>
    <col min="11510" max="11510" width="46.59765625" style="22" customWidth="1"/>
    <col min="11511" max="11511" width="14.59765625" style="22" customWidth="1"/>
    <col min="11512" max="11512" width="6.8984375" style="22" customWidth="1"/>
    <col min="11513" max="11513" width="3" style="22" customWidth="1"/>
    <col min="11514" max="11515" width="10.09765625" style="22" customWidth="1"/>
    <col min="11516" max="11520" width="4" style="22" customWidth="1"/>
    <col min="11521" max="11522" width="12.8984375" style="22"/>
    <col min="11523" max="11523" width="30.5" style="22" customWidth="1"/>
    <col min="11524" max="11740" width="12.8984375" style="22"/>
    <col min="11741" max="11741" width="5.59765625" style="22" customWidth="1"/>
    <col min="11742" max="11742" width="20.09765625" style="22" customWidth="1"/>
    <col min="11743" max="11743" width="21.3984375" style="22" customWidth="1"/>
    <col min="11744" max="11744" width="16.09765625" style="22" customWidth="1"/>
    <col min="11745" max="11746" width="4.3984375" style="22" customWidth="1"/>
    <col min="11747" max="11747" width="9.69921875" style="22" customWidth="1"/>
    <col min="11748" max="11748" width="51" style="22" customWidth="1"/>
    <col min="11749" max="11749" width="14.69921875" style="22" customWidth="1"/>
    <col min="11750" max="11750" width="5.8984375" style="22" customWidth="1"/>
    <col min="11751" max="11753" width="5.5" style="22" customWidth="1"/>
    <col min="11754" max="11756" width="4.59765625" style="22" customWidth="1"/>
    <col min="11757" max="11757" width="18.3984375" style="22" customWidth="1"/>
    <col min="11758" max="11758" width="4.8984375" style="22" customWidth="1"/>
    <col min="11759" max="11759" width="13.59765625" style="22" customWidth="1"/>
    <col min="11760" max="11761" width="4.8984375" style="22" customWidth="1"/>
    <col min="11762" max="11762" width="12.59765625" style="22" customWidth="1"/>
    <col min="11763" max="11763" width="16.59765625" style="22" customWidth="1"/>
    <col min="11764" max="11764" width="4.59765625" style="22" customWidth="1"/>
    <col min="11765" max="11765" width="4.69921875" style="22" customWidth="1"/>
    <col min="11766" max="11766" width="46.59765625" style="22" customWidth="1"/>
    <col min="11767" max="11767" width="14.59765625" style="22" customWidth="1"/>
    <col min="11768" max="11768" width="6.8984375" style="22" customWidth="1"/>
    <col min="11769" max="11769" width="3" style="22" customWidth="1"/>
    <col min="11770" max="11771" width="10.09765625" style="22" customWidth="1"/>
    <col min="11772" max="11776" width="4" style="22" customWidth="1"/>
    <col min="11777" max="11778" width="12.8984375" style="22"/>
    <col min="11779" max="11779" width="30.5" style="22" customWidth="1"/>
    <col min="11780" max="11996" width="12.8984375" style="22"/>
    <col min="11997" max="11997" width="5.59765625" style="22" customWidth="1"/>
    <col min="11998" max="11998" width="20.09765625" style="22" customWidth="1"/>
    <col min="11999" max="11999" width="21.3984375" style="22" customWidth="1"/>
    <col min="12000" max="12000" width="16.09765625" style="22" customWidth="1"/>
    <col min="12001" max="12002" width="4.3984375" style="22" customWidth="1"/>
    <col min="12003" max="12003" width="9.69921875" style="22" customWidth="1"/>
    <col min="12004" max="12004" width="51" style="22" customWidth="1"/>
    <col min="12005" max="12005" width="14.69921875" style="22" customWidth="1"/>
    <col min="12006" max="12006" width="5.8984375" style="22" customWidth="1"/>
    <col min="12007" max="12009" width="5.5" style="22" customWidth="1"/>
    <col min="12010" max="12012" width="4.59765625" style="22" customWidth="1"/>
    <col min="12013" max="12013" width="18.3984375" style="22" customWidth="1"/>
    <col min="12014" max="12014" width="4.8984375" style="22" customWidth="1"/>
    <col min="12015" max="12015" width="13.59765625" style="22" customWidth="1"/>
    <col min="12016" max="12017" width="4.8984375" style="22" customWidth="1"/>
    <col min="12018" max="12018" width="12.59765625" style="22" customWidth="1"/>
    <col min="12019" max="12019" width="16.59765625" style="22" customWidth="1"/>
    <col min="12020" max="12020" width="4.59765625" style="22" customWidth="1"/>
    <col min="12021" max="12021" width="4.69921875" style="22" customWidth="1"/>
    <col min="12022" max="12022" width="46.59765625" style="22" customWidth="1"/>
    <col min="12023" max="12023" width="14.59765625" style="22" customWidth="1"/>
    <col min="12024" max="12024" width="6.8984375" style="22" customWidth="1"/>
    <col min="12025" max="12025" width="3" style="22" customWidth="1"/>
    <col min="12026" max="12027" width="10.09765625" style="22" customWidth="1"/>
    <col min="12028" max="12032" width="4" style="22" customWidth="1"/>
    <col min="12033" max="12034" width="12.8984375" style="22"/>
    <col min="12035" max="12035" width="30.5" style="22" customWidth="1"/>
    <col min="12036" max="12252" width="12.8984375" style="22"/>
    <col min="12253" max="12253" width="5.59765625" style="22" customWidth="1"/>
    <col min="12254" max="12254" width="20.09765625" style="22" customWidth="1"/>
    <col min="12255" max="12255" width="21.3984375" style="22" customWidth="1"/>
    <col min="12256" max="12256" width="16.09765625" style="22" customWidth="1"/>
    <col min="12257" max="12258" width="4.3984375" style="22" customWidth="1"/>
    <col min="12259" max="12259" width="9.69921875" style="22" customWidth="1"/>
    <col min="12260" max="12260" width="51" style="22" customWidth="1"/>
    <col min="12261" max="12261" width="14.69921875" style="22" customWidth="1"/>
    <col min="12262" max="12262" width="5.8984375" style="22" customWidth="1"/>
    <col min="12263" max="12265" width="5.5" style="22" customWidth="1"/>
    <col min="12266" max="12268" width="4.59765625" style="22" customWidth="1"/>
    <col min="12269" max="12269" width="18.3984375" style="22" customWidth="1"/>
    <col min="12270" max="12270" width="4.8984375" style="22" customWidth="1"/>
    <col min="12271" max="12271" width="13.59765625" style="22" customWidth="1"/>
    <col min="12272" max="12273" width="4.8984375" style="22" customWidth="1"/>
    <col min="12274" max="12274" width="12.59765625" style="22" customWidth="1"/>
    <col min="12275" max="12275" width="16.59765625" style="22" customWidth="1"/>
    <col min="12276" max="12276" width="4.59765625" style="22" customWidth="1"/>
    <col min="12277" max="12277" width="4.69921875" style="22" customWidth="1"/>
    <col min="12278" max="12278" width="46.59765625" style="22" customWidth="1"/>
    <col min="12279" max="12279" width="14.59765625" style="22" customWidth="1"/>
    <col min="12280" max="12280" width="6.8984375" style="22" customWidth="1"/>
    <col min="12281" max="12281" width="3" style="22" customWidth="1"/>
    <col min="12282" max="12283" width="10.09765625" style="22" customWidth="1"/>
    <col min="12284" max="12288" width="4" style="22" customWidth="1"/>
    <col min="12289" max="12290" width="12.8984375" style="22"/>
    <col min="12291" max="12291" width="30.5" style="22" customWidth="1"/>
    <col min="12292" max="12508" width="12.8984375" style="22"/>
    <col min="12509" max="12509" width="5.59765625" style="22" customWidth="1"/>
    <col min="12510" max="12510" width="20.09765625" style="22" customWidth="1"/>
    <col min="12511" max="12511" width="21.3984375" style="22" customWidth="1"/>
    <col min="12512" max="12512" width="16.09765625" style="22" customWidth="1"/>
    <col min="12513" max="12514" width="4.3984375" style="22" customWidth="1"/>
    <col min="12515" max="12515" width="9.69921875" style="22" customWidth="1"/>
    <col min="12516" max="12516" width="51" style="22" customWidth="1"/>
    <col min="12517" max="12517" width="14.69921875" style="22" customWidth="1"/>
    <col min="12518" max="12518" width="5.8984375" style="22" customWidth="1"/>
    <col min="12519" max="12521" width="5.5" style="22" customWidth="1"/>
    <col min="12522" max="12524" width="4.59765625" style="22" customWidth="1"/>
    <col min="12525" max="12525" width="18.3984375" style="22" customWidth="1"/>
    <col min="12526" max="12526" width="4.8984375" style="22" customWidth="1"/>
    <col min="12527" max="12527" width="13.59765625" style="22" customWidth="1"/>
    <col min="12528" max="12529" width="4.8984375" style="22" customWidth="1"/>
    <col min="12530" max="12530" width="12.59765625" style="22" customWidth="1"/>
    <col min="12531" max="12531" width="16.59765625" style="22" customWidth="1"/>
    <col min="12532" max="12532" width="4.59765625" style="22" customWidth="1"/>
    <col min="12533" max="12533" width="4.69921875" style="22" customWidth="1"/>
    <col min="12534" max="12534" width="46.59765625" style="22" customWidth="1"/>
    <col min="12535" max="12535" width="14.59765625" style="22" customWidth="1"/>
    <col min="12536" max="12536" width="6.8984375" style="22" customWidth="1"/>
    <col min="12537" max="12537" width="3" style="22" customWidth="1"/>
    <col min="12538" max="12539" width="10.09765625" style="22" customWidth="1"/>
    <col min="12540" max="12544" width="4" style="22" customWidth="1"/>
    <col min="12545" max="12546" width="12.8984375" style="22"/>
    <col min="12547" max="12547" width="30.5" style="22" customWidth="1"/>
    <col min="12548" max="12764" width="12.8984375" style="22"/>
    <col min="12765" max="12765" width="5.59765625" style="22" customWidth="1"/>
    <col min="12766" max="12766" width="20.09765625" style="22" customWidth="1"/>
    <col min="12767" max="12767" width="21.3984375" style="22" customWidth="1"/>
    <col min="12768" max="12768" width="16.09765625" style="22" customWidth="1"/>
    <col min="12769" max="12770" width="4.3984375" style="22" customWidth="1"/>
    <col min="12771" max="12771" width="9.69921875" style="22" customWidth="1"/>
    <col min="12772" max="12772" width="51" style="22" customWidth="1"/>
    <col min="12773" max="12773" width="14.69921875" style="22" customWidth="1"/>
    <col min="12774" max="12774" width="5.8984375" style="22" customWidth="1"/>
    <col min="12775" max="12777" width="5.5" style="22" customWidth="1"/>
    <col min="12778" max="12780" width="4.59765625" style="22" customWidth="1"/>
    <col min="12781" max="12781" width="18.3984375" style="22" customWidth="1"/>
    <col min="12782" max="12782" width="4.8984375" style="22" customWidth="1"/>
    <col min="12783" max="12783" width="13.59765625" style="22" customWidth="1"/>
    <col min="12784" max="12785" width="4.8984375" style="22" customWidth="1"/>
    <col min="12786" max="12786" width="12.59765625" style="22" customWidth="1"/>
    <col min="12787" max="12787" width="16.59765625" style="22" customWidth="1"/>
    <col min="12788" max="12788" width="4.59765625" style="22" customWidth="1"/>
    <col min="12789" max="12789" width="4.69921875" style="22" customWidth="1"/>
    <col min="12790" max="12790" width="46.59765625" style="22" customWidth="1"/>
    <col min="12791" max="12791" width="14.59765625" style="22" customWidth="1"/>
    <col min="12792" max="12792" width="6.8984375" style="22" customWidth="1"/>
    <col min="12793" max="12793" width="3" style="22" customWidth="1"/>
    <col min="12794" max="12795" width="10.09765625" style="22" customWidth="1"/>
    <col min="12796" max="12800" width="4" style="22" customWidth="1"/>
    <col min="12801" max="12802" width="12.8984375" style="22"/>
    <col min="12803" max="12803" width="30.5" style="22" customWidth="1"/>
    <col min="12804" max="13020" width="12.8984375" style="22"/>
    <col min="13021" max="13021" width="5.59765625" style="22" customWidth="1"/>
    <col min="13022" max="13022" width="20.09765625" style="22" customWidth="1"/>
    <col min="13023" max="13023" width="21.3984375" style="22" customWidth="1"/>
    <col min="13024" max="13024" width="16.09765625" style="22" customWidth="1"/>
    <col min="13025" max="13026" width="4.3984375" style="22" customWidth="1"/>
    <col min="13027" max="13027" width="9.69921875" style="22" customWidth="1"/>
    <col min="13028" max="13028" width="51" style="22" customWidth="1"/>
    <col min="13029" max="13029" width="14.69921875" style="22" customWidth="1"/>
    <col min="13030" max="13030" width="5.8984375" style="22" customWidth="1"/>
    <col min="13031" max="13033" width="5.5" style="22" customWidth="1"/>
    <col min="13034" max="13036" width="4.59765625" style="22" customWidth="1"/>
    <col min="13037" max="13037" width="18.3984375" style="22" customWidth="1"/>
    <col min="13038" max="13038" width="4.8984375" style="22" customWidth="1"/>
    <col min="13039" max="13039" width="13.59765625" style="22" customWidth="1"/>
    <col min="13040" max="13041" width="4.8984375" style="22" customWidth="1"/>
    <col min="13042" max="13042" width="12.59765625" style="22" customWidth="1"/>
    <col min="13043" max="13043" width="16.59765625" style="22" customWidth="1"/>
    <col min="13044" max="13044" width="4.59765625" style="22" customWidth="1"/>
    <col min="13045" max="13045" width="4.69921875" style="22" customWidth="1"/>
    <col min="13046" max="13046" width="46.59765625" style="22" customWidth="1"/>
    <col min="13047" max="13047" width="14.59765625" style="22" customWidth="1"/>
    <col min="13048" max="13048" width="6.8984375" style="22" customWidth="1"/>
    <col min="13049" max="13049" width="3" style="22" customWidth="1"/>
    <col min="13050" max="13051" width="10.09765625" style="22" customWidth="1"/>
    <col min="13052" max="13056" width="4" style="22" customWidth="1"/>
    <col min="13057" max="13058" width="12.8984375" style="22"/>
    <col min="13059" max="13059" width="30.5" style="22" customWidth="1"/>
    <col min="13060" max="13276" width="12.8984375" style="22"/>
    <col min="13277" max="13277" width="5.59765625" style="22" customWidth="1"/>
    <col min="13278" max="13278" width="20.09765625" style="22" customWidth="1"/>
    <col min="13279" max="13279" width="21.3984375" style="22" customWidth="1"/>
    <col min="13280" max="13280" width="16.09765625" style="22" customWidth="1"/>
    <col min="13281" max="13282" width="4.3984375" style="22" customWidth="1"/>
    <col min="13283" max="13283" width="9.69921875" style="22" customWidth="1"/>
    <col min="13284" max="13284" width="51" style="22" customWidth="1"/>
    <col min="13285" max="13285" width="14.69921875" style="22" customWidth="1"/>
    <col min="13286" max="13286" width="5.8984375" style="22" customWidth="1"/>
    <col min="13287" max="13289" width="5.5" style="22" customWidth="1"/>
    <col min="13290" max="13292" width="4.59765625" style="22" customWidth="1"/>
    <col min="13293" max="13293" width="18.3984375" style="22" customWidth="1"/>
    <col min="13294" max="13294" width="4.8984375" style="22" customWidth="1"/>
    <col min="13295" max="13295" width="13.59765625" style="22" customWidth="1"/>
    <col min="13296" max="13297" width="4.8984375" style="22" customWidth="1"/>
    <col min="13298" max="13298" width="12.59765625" style="22" customWidth="1"/>
    <col min="13299" max="13299" width="16.59765625" style="22" customWidth="1"/>
    <col min="13300" max="13300" width="4.59765625" style="22" customWidth="1"/>
    <col min="13301" max="13301" width="4.69921875" style="22" customWidth="1"/>
    <col min="13302" max="13302" width="46.59765625" style="22" customWidth="1"/>
    <col min="13303" max="13303" width="14.59765625" style="22" customWidth="1"/>
    <col min="13304" max="13304" width="6.8984375" style="22" customWidth="1"/>
    <col min="13305" max="13305" width="3" style="22" customWidth="1"/>
    <col min="13306" max="13307" width="10.09765625" style="22" customWidth="1"/>
    <col min="13308" max="13312" width="4" style="22" customWidth="1"/>
    <col min="13313" max="13314" width="12.8984375" style="22"/>
    <col min="13315" max="13315" width="30.5" style="22" customWidth="1"/>
    <col min="13316" max="13532" width="12.8984375" style="22"/>
    <col min="13533" max="13533" width="5.59765625" style="22" customWidth="1"/>
    <col min="13534" max="13534" width="20.09765625" style="22" customWidth="1"/>
    <col min="13535" max="13535" width="21.3984375" style="22" customWidth="1"/>
    <col min="13536" max="13536" width="16.09765625" style="22" customWidth="1"/>
    <col min="13537" max="13538" width="4.3984375" style="22" customWidth="1"/>
    <col min="13539" max="13539" width="9.69921875" style="22" customWidth="1"/>
    <col min="13540" max="13540" width="51" style="22" customWidth="1"/>
    <col min="13541" max="13541" width="14.69921875" style="22" customWidth="1"/>
    <col min="13542" max="13542" width="5.8984375" style="22" customWidth="1"/>
    <col min="13543" max="13545" width="5.5" style="22" customWidth="1"/>
    <col min="13546" max="13548" width="4.59765625" style="22" customWidth="1"/>
    <col min="13549" max="13549" width="18.3984375" style="22" customWidth="1"/>
    <col min="13550" max="13550" width="4.8984375" style="22" customWidth="1"/>
    <col min="13551" max="13551" width="13.59765625" style="22" customWidth="1"/>
    <col min="13552" max="13553" width="4.8984375" style="22" customWidth="1"/>
    <col min="13554" max="13554" width="12.59765625" style="22" customWidth="1"/>
    <col min="13555" max="13555" width="16.59765625" style="22" customWidth="1"/>
    <col min="13556" max="13556" width="4.59765625" style="22" customWidth="1"/>
    <col min="13557" max="13557" width="4.69921875" style="22" customWidth="1"/>
    <col min="13558" max="13558" width="46.59765625" style="22" customWidth="1"/>
    <col min="13559" max="13559" width="14.59765625" style="22" customWidth="1"/>
    <col min="13560" max="13560" width="6.8984375" style="22" customWidth="1"/>
    <col min="13561" max="13561" width="3" style="22" customWidth="1"/>
    <col min="13562" max="13563" width="10.09765625" style="22" customWidth="1"/>
    <col min="13564" max="13568" width="4" style="22" customWidth="1"/>
    <col min="13569" max="13570" width="12.8984375" style="22"/>
    <col min="13571" max="13571" width="30.5" style="22" customWidth="1"/>
    <col min="13572" max="13788" width="12.8984375" style="22"/>
    <col min="13789" max="13789" width="5.59765625" style="22" customWidth="1"/>
    <col min="13790" max="13790" width="20.09765625" style="22" customWidth="1"/>
    <col min="13791" max="13791" width="21.3984375" style="22" customWidth="1"/>
    <col min="13792" max="13792" width="16.09765625" style="22" customWidth="1"/>
    <col min="13793" max="13794" width="4.3984375" style="22" customWidth="1"/>
    <col min="13795" max="13795" width="9.69921875" style="22" customWidth="1"/>
    <col min="13796" max="13796" width="51" style="22" customWidth="1"/>
    <col min="13797" max="13797" width="14.69921875" style="22" customWidth="1"/>
    <col min="13798" max="13798" width="5.8984375" style="22" customWidth="1"/>
    <col min="13799" max="13801" width="5.5" style="22" customWidth="1"/>
    <col min="13802" max="13804" width="4.59765625" style="22" customWidth="1"/>
    <col min="13805" max="13805" width="18.3984375" style="22" customWidth="1"/>
    <col min="13806" max="13806" width="4.8984375" style="22" customWidth="1"/>
    <col min="13807" max="13807" width="13.59765625" style="22" customWidth="1"/>
    <col min="13808" max="13809" width="4.8984375" style="22" customWidth="1"/>
    <col min="13810" max="13810" width="12.59765625" style="22" customWidth="1"/>
    <col min="13811" max="13811" width="16.59765625" style="22" customWidth="1"/>
    <col min="13812" max="13812" width="4.59765625" style="22" customWidth="1"/>
    <col min="13813" max="13813" width="4.69921875" style="22" customWidth="1"/>
    <col min="13814" max="13814" width="46.59765625" style="22" customWidth="1"/>
    <col min="13815" max="13815" width="14.59765625" style="22" customWidth="1"/>
    <col min="13816" max="13816" width="6.8984375" style="22" customWidth="1"/>
    <col min="13817" max="13817" width="3" style="22" customWidth="1"/>
    <col min="13818" max="13819" width="10.09765625" style="22" customWidth="1"/>
    <col min="13820" max="13824" width="4" style="22" customWidth="1"/>
    <col min="13825" max="13826" width="12.8984375" style="22"/>
    <col min="13827" max="13827" width="30.5" style="22" customWidth="1"/>
    <col min="13828" max="14044" width="12.8984375" style="22"/>
    <col min="14045" max="14045" width="5.59765625" style="22" customWidth="1"/>
    <col min="14046" max="14046" width="20.09765625" style="22" customWidth="1"/>
    <col min="14047" max="14047" width="21.3984375" style="22" customWidth="1"/>
    <col min="14048" max="14048" width="16.09765625" style="22" customWidth="1"/>
    <col min="14049" max="14050" width="4.3984375" style="22" customWidth="1"/>
    <col min="14051" max="14051" width="9.69921875" style="22" customWidth="1"/>
    <col min="14052" max="14052" width="51" style="22" customWidth="1"/>
    <col min="14053" max="14053" width="14.69921875" style="22" customWidth="1"/>
    <col min="14054" max="14054" width="5.8984375" style="22" customWidth="1"/>
    <col min="14055" max="14057" width="5.5" style="22" customWidth="1"/>
    <col min="14058" max="14060" width="4.59765625" style="22" customWidth="1"/>
    <col min="14061" max="14061" width="18.3984375" style="22" customWidth="1"/>
    <col min="14062" max="14062" width="4.8984375" style="22" customWidth="1"/>
    <col min="14063" max="14063" width="13.59765625" style="22" customWidth="1"/>
    <col min="14064" max="14065" width="4.8984375" style="22" customWidth="1"/>
    <col min="14066" max="14066" width="12.59765625" style="22" customWidth="1"/>
    <col min="14067" max="14067" width="16.59765625" style="22" customWidth="1"/>
    <col min="14068" max="14068" width="4.59765625" style="22" customWidth="1"/>
    <col min="14069" max="14069" width="4.69921875" style="22" customWidth="1"/>
    <col min="14070" max="14070" width="46.59765625" style="22" customWidth="1"/>
    <col min="14071" max="14071" width="14.59765625" style="22" customWidth="1"/>
    <col min="14072" max="14072" width="6.8984375" style="22" customWidth="1"/>
    <col min="14073" max="14073" width="3" style="22" customWidth="1"/>
    <col min="14074" max="14075" width="10.09765625" style="22" customWidth="1"/>
    <col min="14076" max="14080" width="4" style="22" customWidth="1"/>
    <col min="14081" max="14082" width="12.8984375" style="22"/>
    <col min="14083" max="14083" width="30.5" style="22" customWidth="1"/>
    <col min="14084" max="14300" width="12.8984375" style="22"/>
    <col min="14301" max="14301" width="5.59765625" style="22" customWidth="1"/>
    <col min="14302" max="14302" width="20.09765625" style="22" customWidth="1"/>
    <col min="14303" max="14303" width="21.3984375" style="22" customWidth="1"/>
    <col min="14304" max="14304" width="16.09765625" style="22" customWidth="1"/>
    <col min="14305" max="14306" width="4.3984375" style="22" customWidth="1"/>
    <col min="14307" max="14307" width="9.69921875" style="22" customWidth="1"/>
    <col min="14308" max="14308" width="51" style="22" customWidth="1"/>
    <col min="14309" max="14309" width="14.69921875" style="22" customWidth="1"/>
    <col min="14310" max="14310" width="5.8984375" style="22" customWidth="1"/>
    <col min="14311" max="14313" width="5.5" style="22" customWidth="1"/>
    <col min="14314" max="14316" width="4.59765625" style="22" customWidth="1"/>
    <col min="14317" max="14317" width="18.3984375" style="22" customWidth="1"/>
    <col min="14318" max="14318" width="4.8984375" style="22" customWidth="1"/>
    <col min="14319" max="14319" width="13.59765625" style="22" customWidth="1"/>
    <col min="14320" max="14321" width="4.8984375" style="22" customWidth="1"/>
    <col min="14322" max="14322" width="12.59765625" style="22" customWidth="1"/>
    <col min="14323" max="14323" width="16.59765625" style="22" customWidth="1"/>
    <col min="14324" max="14324" width="4.59765625" style="22" customWidth="1"/>
    <col min="14325" max="14325" width="4.69921875" style="22" customWidth="1"/>
    <col min="14326" max="14326" width="46.59765625" style="22" customWidth="1"/>
    <col min="14327" max="14327" width="14.59765625" style="22" customWidth="1"/>
    <col min="14328" max="14328" width="6.8984375" style="22" customWidth="1"/>
    <col min="14329" max="14329" width="3" style="22" customWidth="1"/>
    <col min="14330" max="14331" width="10.09765625" style="22" customWidth="1"/>
    <col min="14332" max="14336" width="4" style="22" customWidth="1"/>
    <col min="14337" max="14338" width="12.8984375" style="22"/>
    <col min="14339" max="14339" width="30.5" style="22" customWidth="1"/>
    <col min="14340" max="14556" width="12.8984375" style="22"/>
    <col min="14557" max="14557" width="5.59765625" style="22" customWidth="1"/>
    <col min="14558" max="14558" width="20.09765625" style="22" customWidth="1"/>
    <col min="14559" max="14559" width="21.3984375" style="22" customWidth="1"/>
    <col min="14560" max="14560" width="16.09765625" style="22" customWidth="1"/>
    <col min="14561" max="14562" width="4.3984375" style="22" customWidth="1"/>
    <col min="14563" max="14563" width="9.69921875" style="22" customWidth="1"/>
    <col min="14564" max="14564" width="51" style="22" customWidth="1"/>
    <col min="14565" max="14565" width="14.69921875" style="22" customWidth="1"/>
    <col min="14566" max="14566" width="5.8984375" style="22" customWidth="1"/>
    <col min="14567" max="14569" width="5.5" style="22" customWidth="1"/>
    <col min="14570" max="14572" width="4.59765625" style="22" customWidth="1"/>
    <col min="14573" max="14573" width="18.3984375" style="22" customWidth="1"/>
    <col min="14574" max="14574" width="4.8984375" style="22" customWidth="1"/>
    <col min="14575" max="14575" width="13.59765625" style="22" customWidth="1"/>
    <col min="14576" max="14577" width="4.8984375" style="22" customWidth="1"/>
    <col min="14578" max="14578" width="12.59765625" style="22" customWidth="1"/>
    <col min="14579" max="14579" width="16.59765625" style="22" customWidth="1"/>
    <col min="14580" max="14580" width="4.59765625" style="22" customWidth="1"/>
    <col min="14581" max="14581" width="4.69921875" style="22" customWidth="1"/>
    <col min="14582" max="14582" width="46.59765625" style="22" customWidth="1"/>
    <col min="14583" max="14583" width="14.59765625" style="22" customWidth="1"/>
    <col min="14584" max="14584" width="6.8984375" style="22" customWidth="1"/>
    <col min="14585" max="14585" width="3" style="22" customWidth="1"/>
    <col min="14586" max="14587" width="10.09765625" style="22" customWidth="1"/>
    <col min="14588" max="14592" width="4" style="22" customWidth="1"/>
    <col min="14593" max="14594" width="12.8984375" style="22"/>
    <col min="14595" max="14595" width="30.5" style="22" customWidth="1"/>
    <col min="14596" max="14812" width="12.8984375" style="22"/>
    <col min="14813" max="14813" width="5.59765625" style="22" customWidth="1"/>
    <col min="14814" max="14814" width="20.09765625" style="22" customWidth="1"/>
    <col min="14815" max="14815" width="21.3984375" style="22" customWidth="1"/>
    <col min="14816" max="14816" width="16.09765625" style="22" customWidth="1"/>
    <col min="14817" max="14818" width="4.3984375" style="22" customWidth="1"/>
    <col min="14819" max="14819" width="9.69921875" style="22" customWidth="1"/>
    <col min="14820" max="14820" width="51" style="22" customWidth="1"/>
    <col min="14821" max="14821" width="14.69921875" style="22" customWidth="1"/>
    <col min="14822" max="14822" width="5.8984375" style="22" customWidth="1"/>
    <col min="14823" max="14825" width="5.5" style="22" customWidth="1"/>
    <col min="14826" max="14828" width="4.59765625" style="22" customWidth="1"/>
    <col min="14829" max="14829" width="18.3984375" style="22" customWidth="1"/>
    <col min="14830" max="14830" width="4.8984375" style="22" customWidth="1"/>
    <col min="14831" max="14831" width="13.59765625" style="22" customWidth="1"/>
    <col min="14832" max="14833" width="4.8984375" style="22" customWidth="1"/>
    <col min="14834" max="14834" width="12.59765625" style="22" customWidth="1"/>
    <col min="14835" max="14835" width="16.59765625" style="22" customWidth="1"/>
    <col min="14836" max="14836" width="4.59765625" style="22" customWidth="1"/>
    <col min="14837" max="14837" width="4.69921875" style="22" customWidth="1"/>
    <col min="14838" max="14838" width="46.59765625" style="22" customWidth="1"/>
    <col min="14839" max="14839" width="14.59765625" style="22" customWidth="1"/>
    <col min="14840" max="14840" width="6.8984375" style="22" customWidth="1"/>
    <col min="14841" max="14841" width="3" style="22" customWidth="1"/>
    <col min="14842" max="14843" width="10.09765625" style="22" customWidth="1"/>
    <col min="14844" max="14848" width="4" style="22" customWidth="1"/>
    <col min="14849" max="14850" width="12.8984375" style="22"/>
    <col min="14851" max="14851" width="30.5" style="22" customWidth="1"/>
    <col min="14852" max="15068" width="12.8984375" style="22"/>
    <col min="15069" max="15069" width="5.59765625" style="22" customWidth="1"/>
    <col min="15070" max="15070" width="20.09765625" style="22" customWidth="1"/>
    <col min="15071" max="15071" width="21.3984375" style="22" customWidth="1"/>
    <col min="15072" max="15072" width="16.09765625" style="22" customWidth="1"/>
    <col min="15073" max="15074" width="4.3984375" style="22" customWidth="1"/>
    <col min="15075" max="15075" width="9.69921875" style="22" customWidth="1"/>
    <col min="15076" max="15076" width="51" style="22" customWidth="1"/>
    <col min="15077" max="15077" width="14.69921875" style="22" customWidth="1"/>
    <col min="15078" max="15078" width="5.8984375" style="22" customWidth="1"/>
    <col min="15079" max="15081" width="5.5" style="22" customWidth="1"/>
    <col min="15082" max="15084" width="4.59765625" style="22" customWidth="1"/>
    <col min="15085" max="15085" width="18.3984375" style="22" customWidth="1"/>
    <col min="15086" max="15086" width="4.8984375" style="22" customWidth="1"/>
    <col min="15087" max="15087" width="13.59765625" style="22" customWidth="1"/>
    <col min="15088" max="15089" width="4.8984375" style="22" customWidth="1"/>
    <col min="15090" max="15090" width="12.59765625" style="22" customWidth="1"/>
    <col min="15091" max="15091" width="16.59765625" style="22" customWidth="1"/>
    <col min="15092" max="15092" width="4.59765625" style="22" customWidth="1"/>
    <col min="15093" max="15093" width="4.69921875" style="22" customWidth="1"/>
    <col min="15094" max="15094" width="46.59765625" style="22" customWidth="1"/>
    <col min="15095" max="15095" width="14.59765625" style="22" customWidth="1"/>
    <col min="15096" max="15096" width="6.8984375" style="22" customWidth="1"/>
    <col min="15097" max="15097" width="3" style="22" customWidth="1"/>
    <col min="15098" max="15099" width="10.09765625" style="22" customWidth="1"/>
    <col min="15100" max="15104" width="4" style="22" customWidth="1"/>
    <col min="15105" max="15106" width="12.8984375" style="22"/>
    <col min="15107" max="15107" width="30.5" style="22" customWidth="1"/>
    <col min="15108" max="15324" width="12.8984375" style="22"/>
    <col min="15325" max="15325" width="5.59765625" style="22" customWidth="1"/>
    <col min="15326" max="15326" width="20.09765625" style="22" customWidth="1"/>
    <col min="15327" max="15327" width="21.3984375" style="22" customWidth="1"/>
    <col min="15328" max="15328" width="16.09765625" style="22" customWidth="1"/>
    <col min="15329" max="15330" width="4.3984375" style="22" customWidth="1"/>
    <col min="15331" max="15331" width="9.69921875" style="22" customWidth="1"/>
    <col min="15332" max="15332" width="51" style="22" customWidth="1"/>
    <col min="15333" max="15333" width="14.69921875" style="22" customWidth="1"/>
    <col min="15334" max="15334" width="5.8984375" style="22" customWidth="1"/>
    <col min="15335" max="15337" width="5.5" style="22" customWidth="1"/>
    <col min="15338" max="15340" width="4.59765625" style="22" customWidth="1"/>
    <col min="15341" max="15341" width="18.3984375" style="22" customWidth="1"/>
    <col min="15342" max="15342" width="4.8984375" style="22" customWidth="1"/>
    <col min="15343" max="15343" width="13.59765625" style="22" customWidth="1"/>
    <col min="15344" max="15345" width="4.8984375" style="22" customWidth="1"/>
    <col min="15346" max="15346" width="12.59765625" style="22" customWidth="1"/>
    <col min="15347" max="15347" width="16.59765625" style="22" customWidth="1"/>
    <col min="15348" max="15348" width="4.59765625" style="22" customWidth="1"/>
    <col min="15349" max="15349" width="4.69921875" style="22" customWidth="1"/>
    <col min="15350" max="15350" width="46.59765625" style="22" customWidth="1"/>
    <col min="15351" max="15351" width="14.59765625" style="22" customWidth="1"/>
    <col min="15352" max="15352" width="6.8984375" style="22" customWidth="1"/>
    <col min="15353" max="15353" width="3" style="22" customWidth="1"/>
    <col min="15354" max="15355" width="10.09765625" style="22" customWidth="1"/>
    <col min="15356" max="15360" width="4" style="22" customWidth="1"/>
    <col min="15361" max="15362" width="12.8984375" style="22"/>
    <col min="15363" max="15363" width="30.5" style="22" customWidth="1"/>
    <col min="15364" max="15580" width="12.8984375" style="22"/>
    <col min="15581" max="15581" width="5.59765625" style="22" customWidth="1"/>
    <col min="15582" max="15582" width="20.09765625" style="22" customWidth="1"/>
    <col min="15583" max="15583" width="21.3984375" style="22" customWidth="1"/>
    <col min="15584" max="15584" width="16.09765625" style="22" customWidth="1"/>
    <col min="15585" max="15586" width="4.3984375" style="22" customWidth="1"/>
    <col min="15587" max="15587" width="9.69921875" style="22" customWidth="1"/>
    <col min="15588" max="15588" width="51" style="22" customWidth="1"/>
    <col min="15589" max="15589" width="14.69921875" style="22" customWidth="1"/>
    <col min="15590" max="15590" width="5.8984375" style="22" customWidth="1"/>
    <col min="15591" max="15593" width="5.5" style="22" customWidth="1"/>
    <col min="15594" max="15596" width="4.59765625" style="22" customWidth="1"/>
    <col min="15597" max="15597" width="18.3984375" style="22" customWidth="1"/>
    <col min="15598" max="15598" width="4.8984375" style="22" customWidth="1"/>
    <col min="15599" max="15599" width="13.59765625" style="22" customWidth="1"/>
    <col min="15600" max="15601" width="4.8984375" style="22" customWidth="1"/>
    <col min="15602" max="15602" width="12.59765625" style="22" customWidth="1"/>
    <col min="15603" max="15603" width="16.59765625" style="22" customWidth="1"/>
    <col min="15604" max="15604" width="4.59765625" style="22" customWidth="1"/>
    <col min="15605" max="15605" width="4.69921875" style="22" customWidth="1"/>
    <col min="15606" max="15606" width="46.59765625" style="22" customWidth="1"/>
    <col min="15607" max="15607" width="14.59765625" style="22" customWidth="1"/>
    <col min="15608" max="15608" width="6.8984375" style="22" customWidth="1"/>
    <col min="15609" max="15609" width="3" style="22" customWidth="1"/>
    <col min="15610" max="15611" width="10.09765625" style="22" customWidth="1"/>
    <col min="15612" max="15616" width="4" style="22" customWidth="1"/>
    <col min="15617" max="15618" width="12.8984375" style="22"/>
    <col min="15619" max="15619" width="30.5" style="22" customWidth="1"/>
    <col min="15620" max="15836" width="12.8984375" style="22"/>
    <col min="15837" max="15837" width="5.59765625" style="22" customWidth="1"/>
    <col min="15838" max="15838" width="20.09765625" style="22" customWidth="1"/>
    <col min="15839" max="15839" width="21.3984375" style="22" customWidth="1"/>
    <col min="15840" max="15840" width="16.09765625" style="22" customWidth="1"/>
    <col min="15841" max="15842" width="4.3984375" style="22" customWidth="1"/>
    <col min="15843" max="15843" width="9.69921875" style="22" customWidth="1"/>
    <col min="15844" max="15844" width="51" style="22" customWidth="1"/>
    <col min="15845" max="15845" width="14.69921875" style="22" customWidth="1"/>
    <col min="15846" max="15846" width="5.8984375" style="22" customWidth="1"/>
    <col min="15847" max="15849" width="5.5" style="22" customWidth="1"/>
    <col min="15850" max="15852" width="4.59765625" style="22" customWidth="1"/>
    <col min="15853" max="15853" width="18.3984375" style="22" customWidth="1"/>
    <col min="15854" max="15854" width="4.8984375" style="22" customWidth="1"/>
    <col min="15855" max="15855" width="13.59765625" style="22" customWidth="1"/>
    <col min="15856" max="15857" width="4.8984375" style="22" customWidth="1"/>
    <col min="15858" max="15858" width="12.59765625" style="22" customWidth="1"/>
    <col min="15859" max="15859" width="16.59765625" style="22" customWidth="1"/>
    <col min="15860" max="15860" width="4.59765625" style="22" customWidth="1"/>
    <col min="15861" max="15861" width="4.69921875" style="22" customWidth="1"/>
    <col min="15862" max="15862" width="46.59765625" style="22" customWidth="1"/>
    <col min="15863" max="15863" width="14.59765625" style="22" customWidth="1"/>
    <col min="15864" max="15864" width="6.8984375" style="22" customWidth="1"/>
    <col min="15865" max="15865" width="3" style="22" customWidth="1"/>
    <col min="15866" max="15867" width="10.09765625" style="22" customWidth="1"/>
    <col min="15868" max="15872" width="4" style="22" customWidth="1"/>
    <col min="15873" max="15874" width="12.8984375" style="22"/>
    <col min="15875" max="15875" width="30.5" style="22" customWidth="1"/>
    <col min="15876" max="16092" width="12.8984375" style="22"/>
    <col min="16093" max="16093" width="5.59765625" style="22" customWidth="1"/>
    <col min="16094" max="16094" width="20.09765625" style="22" customWidth="1"/>
    <col min="16095" max="16095" width="21.3984375" style="22" customWidth="1"/>
    <col min="16096" max="16096" width="16.09765625" style="22" customWidth="1"/>
    <col min="16097" max="16098" width="4.3984375" style="22" customWidth="1"/>
    <col min="16099" max="16099" width="9.69921875" style="22" customWidth="1"/>
    <col min="16100" max="16100" width="51" style="22" customWidth="1"/>
    <col min="16101" max="16101" width="14.69921875" style="22" customWidth="1"/>
    <col min="16102" max="16102" width="5.8984375" style="22" customWidth="1"/>
    <col min="16103" max="16105" width="5.5" style="22" customWidth="1"/>
    <col min="16106" max="16108" width="4.59765625" style="22" customWidth="1"/>
    <col min="16109" max="16109" width="18.3984375" style="22" customWidth="1"/>
    <col min="16110" max="16110" width="4.8984375" style="22" customWidth="1"/>
    <col min="16111" max="16111" width="13.59765625" style="22" customWidth="1"/>
    <col min="16112" max="16113" width="4.8984375" style="22" customWidth="1"/>
    <col min="16114" max="16114" width="12.59765625" style="22" customWidth="1"/>
    <col min="16115" max="16115" width="16.59765625" style="22" customWidth="1"/>
    <col min="16116" max="16116" width="4.59765625" style="22" customWidth="1"/>
    <col min="16117" max="16117" width="4.69921875" style="22" customWidth="1"/>
    <col min="16118" max="16118" width="46.59765625" style="22" customWidth="1"/>
    <col min="16119" max="16119" width="14.59765625" style="22" customWidth="1"/>
    <col min="16120" max="16120" width="6.8984375" style="22" customWidth="1"/>
    <col min="16121" max="16121" width="3" style="22" customWidth="1"/>
    <col min="16122" max="16123" width="10.09765625" style="22" customWidth="1"/>
    <col min="16124" max="16128" width="4" style="22" customWidth="1"/>
    <col min="16129" max="16130" width="12.8984375" style="22"/>
    <col min="16131" max="16131" width="30.5" style="22" customWidth="1"/>
    <col min="16132" max="16384" width="12.8984375" style="4"/>
  </cols>
  <sheetData>
    <row r="1" spans="1:6" ht="13.2" customHeight="1" x14ac:dyDescent="0.2">
      <c r="A1" s="514">
        <v>1</v>
      </c>
      <c r="B1" s="464" t="s">
        <v>27</v>
      </c>
      <c r="C1" s="52" t="s">
        <v>1402</v>
      </c>
      <c r="D1" s="356" t="s">
        <v>1073</v>
      </c>
      <c r="E1" s="77" t="s">
        <v>1071</v>
      </c>
      <c r="F1" s="9" t="s">
        <v>204</v>
      </c>
    </row>
    <row r="2" spans="1:6" ht="13.2" customHeight="1" x14ac:dyDescent="0.2">
      <c r="A2" s="515"/>
      <c r="B2" s="470"/>
      <c r="C2" s="74"/>
      <c r="D2" s="552"/>
      <c r="E2" s="148"/>
      <c r="F2" s="9" t="s">
        <v>207</v>
      </c>
    </row>
    <row r="3" spans="1:6" ht="13.2" customHeight="1" x14ac:dyDescent="0.2">
      <c r="A3" s="515"/>
      <c r="B3" s="470"/>
      <c r="C3" s="74"/>
      <c r="D3" s="552"/>
      <c r="E3" s="148"/>
      <c r="F3" s="9" t="s">
        <v>1055</v>
      </c>
    </row>
    <row r="4" spans="1:6" ht="13.2" customHeight="1" x14ac:dyDescent="0.2">
      <c r="A4" s="515"/>
      <c r="B4" s="492"/>
      <c r="C4" s="74"/>
      <c r="D4" s="552"/>
      <c r="E4" s="148"/>
      <c r="F4" s="9" t="s">
        <v>1059</v>
      </c>
    </row>
    <row r="5" spans="1:6" ht="13.2" customHeight="1" x14ac:dyDescent="0.2">
      <c r="A5" s="516"/>
      <c r="B5" s="492"/>
      <c r="C5" s="74"/>
      <c r="D5" s="552"/>
      <c r="E5" s="148"/>
      <c r="F5" s="209" t="s">
        <v>206</v>
      </c>
    </row>
    <row r="6" spans="1:6" ht="13.2" customHeight="1" x14ac:dyDescent="0.2">
      <c r="A6" s="517">
        <v>2</v>
      </c>
      <c r="B6" s="492"/>
      <c r="C6" s="74" t="s">
        <v>1327</v>
      </c>
      <c r="D6" s="552" t="s">
        <v>1074</v>
      </c>
      <c r="E6" s="148" t="s">
        <v>1072</v>
      </c>
      <c r="F6" s="209" t="s">
        <v>1063</v>
      </c>
    </row>
    <row r="7" spans="1:6" ht="13.2" customHeight="1" x14ac:dyDescent="0.2">
      <c r="A7" s="518"/>
      <c r="B7" s="492"/>
      <c r="C7" s="74"/>
      <c r="D7" s="552"/>
      <c r="E7" s="148"/>
      <c r="F7" s="209" t="s">
        <v>1068</v>
      </c>
    </row>
    <row r="8" spans="1:6" ht="13.2" customHeight="1" x14ac:dyDescent="0.2">
      <c r="A8" s="519">
        <v>3</v>
      </c>
      <c r="B8" s="464" t="s">
        <v>21</v>
      </c>
      <c r="C8" s="52" t="s">
        <v>1361</v>
      </c>
      <c r="D8" s="356" t="s">
        <v>26</v>
      </c>
      <c r="E8" s="77" t="s">
        <v>1075</v>
      </c>
      <c r="F8" s="71" t="s">
        <v>22</v>
      </c>
    </row>
    <row r="9" spans="1:6" ht="13.2" customHeight="1" x14ac:dyDescent="0.2">
      <c r="A9" s="518"/>
      <c r="B9" s="429"/>
      <c r="C9" s="54"/>
      <c r="D9" s="361"/>
      <c r="E9" s="80"/>
      <c r="F9" s="17" t="s">
        <v>1077</v>
      </c>
    </row>
    <row r="10" spans="1:6" ht="13.2" customHeight="1" x14ac:dyDescent="0.2">
      <c r="A10" s="520">
        <v>4</v>
      </c>
      <c r="B10" s="305" t="s">
        <v>552</v>
      </c>
      <c r="C10" s="81" t="s">
        <v>1346</v>
      </c>
      <c r="D10" s="350" t="s">
        <v>1345</v>
      </c>
      <c r="E10" s="84"/>
      <c r="F10" s="72" t="s">
        <v>721</v>
      </c>
    </row>
    <row r="11" spans="1:6" ht="13.2" customHeight="1" x14ac:dyDescent="0.2">
      <c r="A11" s="521">
        <v>5</v>
      </c>
      <c r="B11" s="464" t="s">
        <v>697</v>
      </c>
      <c r="C11" s="3" t="s">
        <v>1331</v>
      </c>
      <c r="D11" s="356" t="s">
        <v>140</v>
      </c>
      <c r="E11" s="1" t="s">
        <v>628</v>
      </c>
      <c r="F11" s="2" t="s">
        <v>136</v>
      </c>
    </row>
    <row r="12" spans="1:6" ht="13.2" customHeight="1" x14ac:dyDescent="0.2">
      <c r="A12" s="522"/>
      <c r="B12" s="470"/>
      <c r="C12" s="10"/>
      <c r="D12" s="348"/>
      <c r="E12" s="9"/>
      <c r="F12" s="8" t="s">
        <v>795</v>
      </c>
    </row>
    <row r="13" spans="1:6" ht="14.4" customHeight="1" x14ac:dyDescent="0.2">
      <c r="A13" s="523">
        <v>6</v>
      </c>
      <c r="B13" s="470"/>
      <c r="C13" s="10" t="s">
        <v>1304</v>
      </c>
      <c r="D13" s="328" t="s">
        <v>1190</v>
      </c>
      <c r="E13" s="392"/>
      <c r="F13" s="8" t="s">
        <v>1272</v>
      </c>
    </row>
    <row r="14" spans="1:6" ht="13.2" customHeight="1" x14ac:dyDescent="0.2">
      <c r="A14" s="522">
        <v>7</v>
      </c>
      <c r="B14" s="470"/>
      <c r="C14" s="10" t="s">
        <v>1405</v>
      </c>
      <c r="D14" s="348" t="s">
        <v>1223</v>
      </c>
      <c r="E14" s="9" t="s">
        <v>1222</v>
      </c>
      <c r="F14" s="8" t="s">
        <v>789</v>
      </c>
    </row>
    <row r="15" spans="1:6" ht="13.2" customHeight="1" x14ac:dyDescent="0.2">
      <c r="A15" s="522">
        <v>8</v>
      </c>
      <c r="B15" s="470"/>
      <c r="C15" s="10" t="s">
        <v>1386</v>
      </c>
      <c r="D15" s="348" t="s">
        <v>835</v>
      </c>
      <c r="E15" s="9" t="s">
        <v>799</v>
      </c>
      <c r="F15" s="8" t="s">
        <v>668</v>
      </c>
    </row>
    <row r="16" spans="1:6" ht="13.2" customHeight="1" x14ac:dyDescent="0.2">
      <c r="A16" s="522">
        <v>9</v>
      </c>
      <c r="B16" s="470"/>
      <c r="C16" s="10" t="s">
        <v>1393</v>
      </c>
      <c r="D16" s="348" t="s">
        <v>1392</v>
      </c>
      <c r="E16" s="9" t="s">
        <v>1232</v>
      </c>
      <c r="F16" s="8" t="s">
        <v>1226</v>
      </c>
    </row>
    <row r="17" spans="1:6" ht="13.2" customHeight="1" x14ac:dyDescent="0.2">
      <c r="A17" s="524">
        <v>10</v>
      </c>
      <c r="B17" s="429"/>
      <c r="C17" s="208" t="s">
        <v>1391</v>
      </c>
      <c r="D17" s="552" t="s">
        <v>1390</v>
      </c>
      <c r="E17" s="209" t="s">
        <v>1233</v>
      </c>
      <c r="F17" s="8" t="s">
        <v>1227</v>
      </c>
    </row>
    <row r="18" spans="1:6" ht="13.2" customHeight="1" x14ac:dyDescent="0.2">
      <c r="A18" s="519">
        <v>11</v>
      </c>
      <c r="B18" s="464" t="s">
        <v>556</v>
      </c>
      <c r="C18" s="52" t="s">
        <v>1378</v>
      </c>
      <c r="D18" s="356" t="s">
        <v>428</v>
      </c>
      <c r="E18" s="77" t="s">
        <v>1098</v>
      </c>
      <c r="F18" s="84" t="s">
        <v>192</v>
      </c>
    </row>
    <row r="19" spans="1:6" ht="13.2" customHeight="1" x14ac:dyDescent="0.2">
      <c r="A19" s="515"/>
      <c r="B19" s="470"/>
      <c r="C19" s="7"/>
      <c r="D19" s="348"/>
      <c r="E19" s="5"/>
      <c r="F19" s="72" t="s">
        <v>206</v>
      </c>
    </row>
    <row r="20" spans="1:6" ht="13.2" customHeight="1" x14ac:dyDescent="0.2">
      <c r="A20" s="516"/>
      <c r="B20" s="492"/>
      <c r="C20" s="7"/>
      <c r="D20" s="348"/>
      <c r="E20" s="5"/>
      <c r="F20" s="72" t="s">
        <v>191</v>
      </c>
    </row>
    <row r="21" spans="1:6" ht="13.2" customHeight="1" x14ac:dyDescent="0.2">
      <c r="A21" s="517">
        <v>12</v>
      </c>
      <c r="B21" s="492"/>
      <c r="C21" s="7" t="s">
        <v>1336</v>
      </c>
      <c r="D21" s="348" t="s">
        <v>194</v>
      </c>
      <c r="E21" s="328"/>
      <c r="F21" s="148" t="s">
        <v>665</v>
      </c>
    </row>
    <row r="22" spans="1:6" ht="13.2" customHeight="1" x14ac:dyDescent="0.2">
      <c r="A22" s="518"/>
      <c r="B22" s="429"/>
      <c r="C22" s="93"/>
      <c r="D22" s="349"/>
      <c r="E22" s="168"/>
      <c r="F22" s="17" t="s">
        <v>432</v>
      </c>
    </row>
    <row r="23" spans="1:6" ht="13.2" customHeight="1" x14ac:dyDescent="0.2">
      <c r="A23" s="515">
        <v>13</v>
      </c>
      <c r="B23" s="428" t="s">
        <v>488</v>
      </c>
      <c r="C23" s="459" t="s">
        <v>1375</v>
      </c>
      <c r="D23" s="350" t="s">
        <v>489</v>
      </c>
      <c r="E23" s="84" t="s">
        <v>755</v>
      </c>
      <c r="F23" s="34" t="s">
        <v>491</v>
      </c>
    </row>
    <row r="24" spans="1:6" ht="13.2" customHeight="1" x14ac:dyDescent="0.2">
      <c r="A24" s="518"/>
      <c r="B24" s="429"/>
      <c r="C24" s="475"/>
      <c r="D24" s="361"/>
      <c r="E24" s="80"/>
      <c r="F24" s="17" t="s">
        <v>268</v>
      </c>
    </row>
    <row r="25" spans="1:6" ht="13.2" customHeight="1" x14ac:dyDescent="0.2">
      <c r="A25" s="525">
        <v>14</v>
      </c>
      <c r="B25" s="414" t="s">
        <v>282</v>
      </c>
      <c r="C25" s="3" t="s">
        <v>1317</v>
      </c>
      <c r="D25" s="553" t="s">
        <v>124</v>
      </c>
      <c r="E25" s="1" t="s">
        <v>662</v>
      </c>
      <c r="F25" s="2" t="s">
        <v>121</v>
      </c>
    </row>
    <row r="26" spans="1:6" ht="13.2" customHeight="1" x14ac:dyDescent="0.2">
      <c r="A26" s="526">
        <v>15</v>
      </c>
      <c r="B26" s="423"/>
      <c r="C26" s="82"/>
      <c r="D26" s="554" t="s">
        <v>124</v>
      </c>
      <c r="E26" s="30" t="s">
        <v>1211</v>
      </c>
      <c r="F26" s="34" t="s">
        <v>1212</v>
      </c>
    </row>
    <row r="27" spans="1:6" ht="13.2" customHeight="1" x14ac:dyDescent="0.2">
      <c r="A27" s="526">
        <v>16</v>
      </c>
      <c r="B27" s="423"/>
      <c r="C27" s="82"/>
      <c r="D27" s="554" t="s">
        <v>663</v>
      </c>
      <c r="E27" s="30" t="s">
        <v>1214</v>
      </c>
      <c r="F27" s="34" t="s">
        <v>1215</v>
      </c>
    </row>
    <row r="28" spans="1:6" ht="13.2" customHeight="1" x14ac:dyDescent="0.2">
      <c r="A28" s="527">
        <v>17</v>
      </c>
      <c r="B28" s="415"/>
      <c r="C28" s="240" t="s">
        <v>1293</v>
      </c>
      <c r="D28" s="555" t="s">
        <v>1206</v>
      </c>
      <c r="E28" s="327" t="s">
        <v>1207</v>
      </c>
      <c r="F28" s="243" t="s">
        <v>1208</v>
      </c>
    </row>
    <row r="29" spans="1:6" ht="13.2" customHeight="1" x14ac:dyDescent="0.2">
      <c r="A29" s="519">
        <v>18</v>
      </c>
      <c r="B29" s="414" t="s">
        <v>445</v>
      </c>
      <c r="C29" s="7" t="s">
        <v>1387</v>
      </c>
      <c r="D29" s="350" t="s">
        <v>269</v>
      </c>
      <c r="E29" s="5" t="s">
        <v>1136</v>
      </c>
      <c r="F29" s="9" t="s">
        <v>94</v>
      </c>
    </row>
    <row r="30" spans="1:6" ht="13.2" customHeight="1" x14ac:dyDescent="0.2">
      <c r="A30" s="516"/>
      <c r="B30" s="423"/>
      <c r="C30" s="81"/>
      <c r="D30" s="350"/>
      <c r="E30" s="84"/>
      <c r="F30" s="34" t="s">
        <v>1127</v>
      </c>
    </row>
    <row r="31" spans="1:6" ht="13.2" customHeight="1" x14ac:dyDescent="0.2">
      <c r="A31" s="517">
        <v>19</v>
      </c>
      <c r="B31" s="423"/>
      <c r="C31" s="81" t="s">
        <v>1382</v>
      </c>
      <c r="D31" s="350" t="s">
        <v>148</v>
      </c>
      <c r="E31" s="84" t="s">
        <v>1135</v>
      </c>
      <c r="F31" s="9" t="s">
        <v>1130</v>
      </c>
    </row>
    <row r="32" spans="1:6" ht="13.2" customHeight="1" x14ac:dyDescent="0.2">
      <c r="A32" s="516"/>
      <c r="B32" s="423"/>
      <c r="C32" s="81"/>
      <c r="D32" s="350"/>
      <c r="E32" s="84"/>
      <c r="F32" s="9" t="s">
        <v>764</v>
      </c>
    </row>
    <row r="33" spans="1:6" ht="13.2" customHeight="1" x14ac:dyDescent="0.2">
      <c r="A33" s="522">
        <v>20</v>
      </c>
      <c r="B33" s="423"/>
      <c r="C33" s="81" t="s">
        <v>1344</v>
      </c>
      <c r="D33" s="350" t="s">
        <v>599</v>
      </c>
      <c r="E33" s="84" t="s">
        <v>1146</v>
      </c>
      <c r="F33" s="9" t="s">
        <v>1148</v>
      </c>
    </row>
    <row r="34" spans="1:6" ht="13.2" customHeight="1" x14ac:dyDescent="0.2">
      <c r="A34" s="517">
        <v>21</v>
      </c>
      <c r="B34" s="423"/>
      <c r="C34" s="81" t="s">
        <v>1355</v>
      </c>
      <c r="D34" s="350" t="s">
        <v>758</v>
      </c>
      <c r="E34" s="84" t="s">
        <v>1137</v>
      </c>
      <c r="F34" s="34" t="s">
        <v>760</v>
      </c>
    </row>
    <row r="35" spans="1:6" ht="13.2" customHeight="1" x14ac:dyDescent="0.2">
      <c r="A35" s="515"/>
      <c r="B35" s="423"/>
      <c r="C35" s="81"/>
      <c r="D35" s="350"/>
      <c r="E35" s="84"/>
      <c r="F35" s="34" t="s">
        <v>1140</v>
      </c>
    </row>
    <row r="36" spans="1:6" ht="13.2" customHeight="1" x14ac:dyDescent="0.2">
      <c r="A36" s="518"/>
      <c r="B36" s="415"/>
      <c r="C36" s="81"/>
      <c r="D36" s="350"/>
      <c r="E36" s="84"/>
      <c r="F36" s="34" t="s">
        <v>1141</v>
      </c>
    </row>
    <row r="37" spans="1:6" ht="13.2" customHeight="1" x14ac:dyDescent="0.2">
      <c r="A37" s="515">
        <v>22</v>
      </c>
      <c r="B37" s="414" t="s">
        <v>659</v>
      </c>
      <c r="C37" s="459" t="s">
        <v>1359</v>
      </c>
      <c r="D37" s="556" t="s">
        <v>65</v>
      </c>
      <c r="E37" s="459"/>
      <c r="F37" s="71" t="s">
        <v>61</v>
      </c>
    </row>
    <row r="38" spans="1:6" ht="13.2" customHeight="1" x14ac:dyDescent="0.2">
      <c r="A38" s="515"/>
      <c r="B38" s="423"/>
      <c r="C38" s="431"/>
      <c r="D38" s="557"/>
      <c r="E38" s="431"/>
      <c r="F38" s="6" t="s">
        <v>378</v>
      </c>
    </row>
    <row r="39" spans="1:6" ht="13.2" customHeight="1" x14ac:dyDescent="0.2">
      <c r="A39" s="515"/>
      <c r="B39" s="423"/>
      <c r="C39" s="431"/>
      <c r="D39" s="557"/>
      <c r="E39" s="431"/>
      <c r="F39" s="6"/>
    </row>
    <row r="40" spans="1:6" ht="13.2" customHeight="1" x14ac:dyDescent="0.2">
      <c r="A40" s="515"/>
      <c r="B40" s="423"/>
      <c r="C40" s="431"/>
      <c r="D40" s="557"/>
      <c r="E40" s="431"/>
      <c r="F40" s="6"/>
    </row>
    <row r="41" spans="1:6" ht="13.2" customHeight="1" x14ac:dyDescent="0.2">
      <c r="A41" s="519">
        <v>23</v>
      </c>
      <c r="B41" s="460" t="s">
        <v>653</v>
      </c>
      <c r="C41" s="52" t="s">
        <v>1356</v>
      </c>
      <c r="D41" s="356" t="s">
        <v>49</v>
      </c>
      <c r="E41" s="339"/>
      <c r="F41" s="71" t="s">
        <v>683</v>
      </c>
    </row>
    <row r="42" spans="1:6" ht="13.2" customHeight="1" x14ac:dyDescent="0.2">
      <c r="A42" s="516"/>
      <c r="B42" s="461"/>
      <c r="C42" s="81"/>
      <c r="D42" s="350"/>
      <c r="E42" s="72"/>
      <c r="F42" s="30"/>
    </row>
    <row r="43" spans="1:6" ht="13.2" customHeight="1" x14ac:dyDescent="0.2">
      <c r="A43" s="517">
        <v>24</v>
      </c>
      <c r="B43" s="461"/>
      <c r="C43" s="81" t="s">
        <v>1290</v>
      </c>
      <c r="D43" s="350" t="s">
        <v>271</v>
      </c>
      <c r="E43" s="340"/>
      <c r="F43" s="30" t="s">
        <v>655</v>
      </c>
    </row>
    <row r="44" spans="1:6" ht="13.2" customHeight="1" x14ac:dyDescent="0.2">
      <c r="A44" s="518"/>
      <c r="B44" s="510"/>
      <c r="C44" s="54"/>
      <c r="D44" s="361"/>
      <c r="E44" s="17"/>
      <c r="F44" s="17"/>
    </row>
    <row r="45" spans="1:6" ht="13.2" customHeight="1" x14ac:dyDescent="0.2">
      <c r="A45" s="519">
        <v>25</v>
      </c>
      <c r="B45" s="464" t="s">
        <v>100</v>
      </c>
      <c r="C45" s="465" t="s">
        <v>1413</v>
      </c>
      <c r="D45" s="558" t="s">
        <v>1117</v>
      </c>
      <c r="E45" s="502" t="s">
        <v>867</v>
      </c>
      <c r="F45" s="71" t="s">
        <v>101</v>
      </c>
    </row>
    <row r="46" spans="1:6" ht="13.2" customHeight="1" x14ac:dyDescent="0.2">
      <c r="A46" s="515"/>
      <c r="B46" s="470"/>
      <c r="C46" s="491"/>
      <c r="D46" s="559"/>
      <c r="E46" s="503"/>
      <c r="F46" s="9" t="s">
        <v>273</v>
      </c>
    </row>
    <row r="47" spans="1:6" ht="13.2" customHeight="1" x14ac:dyDescent="0.2">
      <c r="A47" s="518"/>
      <c r="B47" s="492"/>
      <c r="C47" s="471"/>
      <c r="D47" s="560"/>
      <c r="E47" s="504"/>
      <c r="F47" s="209" t="s">
        <v>276</v>
      </c>
    </row>
    <row r="48" spans="1:6" ht="13.2" customHeight="1" x14ac:dyDescent="0.2">
      <c r="A48" s="520"/>
      <c r="B48" s="506" t="s">
        <v>393</v>
      </c>
      <c r="C48" s="52"/>
      <c r="D48" s="356"/>
      <c r="E48" s="30"/>
      <c r="F48" s="1" t="s">
        <v>856</v>
      </c>
    </row>
    <row r="49" spans="1:6" ht="13.2" customHeight="1" x14ac:dyDescent="0.2">
      <c r="A49" s="526">
        <v>26</v>
      </c>
      <c r="B49" s="507"/>
      <c r="C49" s="82" t="s">
        <v>1309</v>
      </c>
      <c r="D49" s="554" t="s">
        <v>1151</v>
      </c>
      <c r="E49" s="9" t="s">
        <v>1152</v>
      </c>
      <c r="F49" s="8" t="s">
        <v>394</v>
      </c>
    </row>
    <row r="50" spans="1:6" ht="13.2" customHeight="1" x14ac:dyDescent="0.2">
      <c r="A50" s="526">
        <v>27</v>
      </c>
      <c r="B50" s="507"/>
      <c r="C50" s="82" t="s">
        <v>1321</v>
      </c>
      <c r="D50" s="561" t="s">
        <v>1322</v>
      </c>
      <c r="E50" s="9"/>
      <c r="F50" s="8" t="s">
        <v>1162</v>
      </c>
    </row>
    <row r="51" spans="1:6" ht="13.2" customHeight="1" x14ac:dyDescent="0.2">
      <c r="A51" s="526">
        <v>28</v>
      </c>
      <c r="B51" s="507"/>
      <c r="C51" s="82" t="s">
        <v>1374</v>
      </c>
      <c r="D51" s="561" t="s">
        <v>1151</v>
      </c>
      <c r="E51" s="9" t="s">
        <v>1166</v>
      </c>
      <c r="F51" s="8" t="s">
        <v>1167</v>
      </c>
    </row>
    <row r="52" spans="1:6" ht="13.2" customHeight="1" x14ac:dyDescent="0.2">
      <c r="A52" s="526">
        <v>29</v>
      </c>
      <c r="B52" s="507"/>
      <c r="C52" s="82" t="s">
        <v>1305</v>
      </c>
      <c r="D52" s="561" t="s">
        <v>1170</v>
      </c>
      <c r="E52" s="9" t="s">
        <v>1171</v>
      </c>
      <c r="F52" s="8" t="s">
        <v>1172</v>
      </c>
    </row>
    <row r="53" spans="1:6" ht="13.2" customHeight="1" x14ac:dyDescent="0.2">
      <c r="A53" s="526">
        <v>30</v>
      </c>
      <c r="B53" s="507"/>
      <c r="C53" s="82" t="s">
        <v>1410</v>
      </c>
      <c r="D53" s="561" t="s">
        <v>75</v>
      </c>
      <c r="E53" s="9" t="s">
        <v>1181</v>
      </c>
      <c r="F53" s="8" t="s">
        <v>1186</v>
      </c>
    </row>
    <row r="54" spans="1:6" ht="13.2" customHeight="1" x14ac:dyDescent="0.2">
      <c r="A54" s="526">
        <v>31</v>
      </c>
      <c r="B54" s="507"/>
      <c r="C54" s="82" t="s">
        <v>1407</v>
      </c>
      <c r="D54" s="561" t="s">
        <v>934</v>
      </c>
      <c r="E54" s="9" t="s">
        <v>1181</v>
      </c>
      <c r="F54" s="8" t="s">
        <v>1182</v>
      </c>
    </row>
    <row r="55" spans="1:6" ht="13.2" customHeight="1" x14ac:dyDescent="0.2">
      <c r="A55" s="528"/>
      <c r="B55" s="507"/>
      <c r="C55" s="82"/>
      <c r="D55" s="561"/>
      <c r="E55" s="9"/>
      <c r="F55" s="8" t="s">
        <v>647</v>
      </c>
    </row>
    <row r="56" spans="1:6" ht="13.2" customHeight="1" x14ac:dyDescent="0.2">
      <c r="A56" s="528">
        <v>32</v>
      </c>
      <c r="B56" s="507"/>
      <c r="C56" s="82" t="s">
        <v>1406</v>
      </c>
      <c r="D56" s="561" t="s">
        <v>1190</v>
      </c>
      <c r="E56" s="9" t="s">
        <v>860</v>
      </c>
      <c r="F56" s="8" t="s">
        <v>1191</v>
      </c>
    </row>
    <row r="57" spans="1:6" ht="13.2" customHeight="1" x14ac:dyDescent="0.2">
      <c r="A57" s="528">
        <v>33</v>
      </c>
      <c r="B57" s="507"/>
      <c r="C57" s="82" t="s">
        <v>1411</v>
      </c>
      <c r="D57" s="561" t="s">
        <v>339</v>
      </c>
      <c r="E57" s="9" t="s">
        <v>1181</v>
      </c>
      <c r="F57" s="8" t="s">
        <v>1202</v>
      </c>
    </row>
    <row r="58" spans="1:6" ht="13.2" customHeight="1" x14ac:dyDescent="0.2">
      <c r="A58" s="528">
        <v>34</v>
      </c>
      <c r="B58" s="507"/>
      <c r="C58" s="82" t="s">
        <v>1408</v>
      </c>
      <c r="D58" s="561" t="s">
        <v>1198</v>
      </c>
      <c r="E58" s="9" t="s">
        <v>1181</v>
      </c>
      <c r="F58" s="8" t="s">
        <v>1199</v>
      </c>
    </row>
    <row r="59" spans="1:6" ht="13.2" customHeight="1" x14ac:dyDescent="0.2">
      <c r="A59" s="528">
        <v>35</v>
      </c>
      <c r="B59" s="507"/>
      <c r="C59" s="82" t="s">
        <v>1412</v>
      </c>
      <c r="D59" s="561" t="s">
        <v>1195</v>
      </c>
      <c r="E59" s="9" t="s">
        <v>1181</v>
      </c>
      <c r="F59" s="8" t="s">
        <v>1196</v>
      </c>
    </row>
    <row r="60" spans="1:6" ht="13.2" customHeight="1" x14ac:dyDescent="0.2">
      <c r="A60" s="527">
        <v>36</v>
      </c>
      <c r="B60" s="508"/>
      <c r="C60" s="82" t="s">
        <v>1363</v>
      </c>
      <c r="D60" s="561" t="s">
        <v>1170</v>
      </c>
      <c r="E60" s="80" t="s">
        <v>1176</v>
      </c>
      <c r="F60" s="83" t="s">
        <v>1177</v>
      </c>
    </row>
    <row r="61" spans="1:6" ht="13.2" customHeight="1" x14ac:dyDescent="0.2">
      <c r="A61" s="525">
        <v>37</v>
      </c>
      <c r="B61" s="414" t="s">
        <v>413</v>
      </c>
      <c r="C61" s="3" t="s">
        <v>1404</v>
      </c>
      <c r="D61" s="553" t="s">
        <v>96</v>
      </c>
      <c r="E61" s="336"/>
      <c r="F61" s="2" t="s">
        <v>117</v>
      </c>
    </row>
    <row r="62" spans="1:6" ht="13.2" customHeight="1" x14ac:dyDescent="0.2">
      <c r="A62" s="526">
        <v>38</v>
      </c>
      <c r="B62" s="423"/>
      <c r="C62" s="10" t="s">
        <v>1401</v>
      </c>
      <c r="D62" s="561" t="s">
        <v>1024</v>
      </c>
      <c r="E62" s="330"/>
      <c r="F62" s="8" t="s">
        <v>1026</v>
      </c>
    </row>
    <row r="63" spans="1:6" ht="13.2" customHeight="1" x14ac:dyDescent="0.2">
      <c r="A63" s="526">
        <v>38</v>
      </c>
      <c r="B63" s="423"/>
      <c r="C63" s="10" t="s">
        <v>1292</v>
      </c>
      <c r="D63" s="561" t="s">
        <v>339</v>
      </c>
      <c r="E63" s="330"/>
      <c r="F63" s="8" t="s">
        <v>1039</v>
      </c>
    </row>
    <row r="64" spans="1:6" ht="13.2" customHeight="1" x14ac:dyDescent="0.2">
      <c r="A64" s="526">
        <v>30</v>
      </c>
      <c r="B64" s="423"/>
      <c r="C64" s="10" t="s">
        <v>1396</v>
      </c>
      <c r="D64" s="561" t="s">
        <v>36</v>
      </c>
      <c r="E64" s="330"/>
      <c r="F64" s="8" t="s">
        <v>1035</v>
      </c>
    </row>
    <row r="65" spans="1:6" ht="13.2" customHeight="1" x14ac:dyDescent="0.2">
      <c r="A65" s="529">
        <v>41</v>
      </c>
      <c r="B65" s="415"/>
      <c r="C65" s="128" t="s">
        <v>1414</v>
      </c>
      <c r="D65" s="562" t="s">
        <v>793</v>
      </c>
      <c r="E65" s="338"/>
      <c r="F65" s="31" t="s">
        <v>1031</v>
      </c>
    </row>
    <row r="66" spans="1:6" x14ac:dyDescent="0.2">
      <c r="A66" s="515">
        <v>42</v>
      </c>
      <c r="B66" s="423" t="s">
        <v>555</v>
      </c>
      <c r="C66" s="431" t="s">
        <v>1388</v>
      </c>
      <c r="D66" s="350" t="s">
        <v>49</v>
      </c>
      <c r="E66" s="339"/>
      <c r="F66" s="71" t="s">
        <v>1108</v>
      </c>
    </row>
    <row r="67" spans="1:6" ht="18.600000000000001" thickBot="1" x14ac:dyDescent="0.25">
      <c r="A67" s="518"/>
      <c r="B67" s="415"/>
      <c r="C67" s="475"/>
      <c r="D67" s="349"/>
      <c r="E67" s="168"/>
      <c r="F67" s="132" t="s">
        <v>1109</v>
      </c>
    </row>
    <row r="68" spans="1:6" ht="13.2" customHeight="1" x14ac:dyDescent="0.2">
      <c r="A68" s="516">
        <v>43</v>
      </c>
      <c r="B68" s="423" t="s">
        <v>31</v>
      </c>
      <c r="C68" s="505" t="s">
        <v>1350</v>
      </c>
      <c r="D68" s="554" t="s">
        <v>36</v>
      </c>
      <c r="E68" s="30" t="s">
        <v>802</v>
      </c>
      <c r="F68" s="72" t="s">
        <v>32</v>
      </c>
    </row>
    <row r="69" spans="1:6" ht="13.2" customHeight="1" x14ac:dyDescent="0.2">
      <c r="A69" s="515"/>
      <c r="B69" s="423"/>
      <c r="C69" s="431"/>
      <c r="D69" s="561"/>
      <c r="E69" s="9"/>
      <c r="F69" s="8" t="s">
        <v>1101</v>
      </c>
    </row>
    <row r="70" spans="1:6" ht="13.2" customHeight="1" x14ac:dyDescent="0.2">
      <c r="A70" s="530"/>
      <c r="B70" s="423"/>
      <c r="C70" s="475"/>
      <c r="D70" s="561"/>
      <c r="E70" s="9"/>
      <c r="F70" s="8" t="s">
        <v>1104</v>
      </c>
    </row>
    <row r="71" spans="1:6" ht="13.2" customHeight="1" x14ac:dyDescent="0.2">
      <c r="A71" s="520">
        <v>44</v>
      </c>
      <c r="B71" s="464" t="s">
        <v>15</v>
      </c>
      <c r="C71" s="210" t="s">
        <v>1319</v>
      </c>
      <c r="D71" s="563" t="s">
        <v>20</v>
      </c>
      <c r="E71" s="1" t="s">
        <v>822</v>
      </c>
      <c r="F71" s="2" t="s">
        <v>16</v>
      </c>
    </row>
    <row r="72" spans="1:6" ht="13.2" customHeight="1" x14ac:dyDescent="0.2">
      <c r="A72" s="527">
        <v>45</v>
      </c>
      <c r="B72" s="429"/>
      <c r="C72" s="211"/>
      <c r="D72" s="555" t="s">
        <v>201</v>
      </c>
      <c r="E72" s="80" t="s">
        <v>821</v>
      </c>
      <c r="F72" s="17" t="s">
        <v>297</v>
      </c>
    </row>
    <row r="73" spans="1:6" ht="15" customHeight="1" x14ac:dyDescent="0.2">
      <c r="A73" s="521">
        <v>46</v>
      </c>
      <c r="B73" s="464" t="s">
        <v>553</v>
      </c>
      <c r="C73" s="162" t="s">
        <v>1367</v>
      </c>
      <c r="D73" s="356" t="s">
        <v>28</v>
      </c>
      <c r="E73" s="71"/>
      <c r="F73" s="71" t="s">
        <v>29</v>
      </c>
    </row>
    <row r="74" spans="1:6" ht="15" customHeight="1" x14ac:dyDescent="0.2">
      <c r="A74" s="517">
        <v>47</v>
      </c>
      <c r="B74" s="470"/>
      <c r="C74" s="146" t="s">
        <v>1368</v>
      </c>
      <c r="D74" s="348" t="s">
        <v>28</v>
      </c>
      <c r="E74" s="6"/>
      <c r="F74" s="6" t="s">
        <v>418</v>
      </c>
    </row>
    <row r="75" spans="1:6" ht="15" customHeight="1" x14ac:dyDescent="0.2">
      <c r="A75" s="518"/>
      <c r="B75" s="429"/>
      <c r="C75" s="110"/>
      <c r="D75" s="349"/>
      <c r="E75" s="80"/>
      <c r="F75" s="17" t="s">
        <v>1052</v>
      </c>
    </row>
    <row r="76" spans="1:6" ht="15" customHeight="1" x14ac:dyDescent="0.2">
      <c r="A76" s="519">
        <v>48</v>
      </c>
      <c r="B76" s="92" t="s">
        <v>37</v>
      </c>
      <c r="C76" s="459" t="s">
        <v>1353</v>
      </c>
      <c r="D76" s="356" t="s">
        <v>20</v>
      </c>
      <c r="E76" s="77" t="s">
        <v>774</v>
      </c>
      <c r="F76" s="71" t="s">
        <v>38</v>
      </c>
    </row>
    <row r="77" spans="1:6" ht="15" customHeight="1" x14ac:dyDescent="0.2">
      <c r="A77" s="515"/>
      <c r="B77" s="28"/>
      <c r="C77" s="431"/>
      <c r="D77" s="348"/>
      <c r="E77" s="5"/>
      <c r="F77" s="9" t="s">
        <v>209</v>
      </c>
    </row>
    <row r="78" spans="1:6" ht="15" customHeight="1" x14ac:dyDescent="0.2">
      <c r="A78" s="518"/>
      <c r="B78" s="97"/>
      <c r="C78" s="475"/>
      <c r="D78" s="361"/>
      <c r="E78" s="80"/>
      <c r="F78" s="16" t="s">
        <v>211</v>
      </c>
    </row>
    <row r="79" spans="1:6" ht="15" customHeight="1" x14ac:dyDescent="0.2">
      <c r="A79" s="531">
        <v>49</v>
      </c>
      <c r="B79" s="464" t="s">
        <v>1308</v>
      </c>
      <c r="C79" s="465" t="s">
        <v>1308</v>
      </c>
      <c r="D79" s="356" t="s">
        <v>110</v>
      </c>
      <c r="E79" s="71" t="s">
        <v>803</v>
      </c>
      <c r="F79" s="71" t="s">
        <v>106</v>
      </c>
    </row>
    <row r="80" spans="1:6" ht="15" customHeight="1" x14ac:dyDescent="0.2">
      <c r="A80" s="530"/>
      <c r="B80" s="429"/>
      <c r="C80" s="432"/>
      <c r="D80" s="361" t="s">
        <v>1006</v>
      </c>
      <c r="E80" s="17"/>
      <c r="F80" s="16" t="s">
        <v>278</v>
      </c>
    </row>
    <row r="81" spans="1:6" ht="15" customHeight="1" x14ac:dyDescent="0.2">
      <c r="A81" s="520">
        <v>50</v>
      </c>
      <c r="B81" s="414" t="s">
        <v>10</v>
      </c>
      <c r="C81" s="324" t="s">
        <v>1364</v>
      </c>
      <c r="D81" s="350" t="s">
        <v>36</v>
      </c>
      <c r="E81" s="1" t="s">
        <v>975</v>
      </c>
      <c r="F81" s="72" t="s">
        <v>11</v>
      </c>
    </row>
    <row r="82" spans="1:6" ht="15" customHeight="1" x14ac:dyDescent="0.2">
      <c r="A82" s="522">
        <v>51</v>
      </c>
      <c r="B82" s="423"/>
      <c r="C82" s="323" t="s">
        <v>1352</v>
      </c>
      <c r="D82" s="554" t="s">
        <v>663</v>
      </c>
      <c r="E82" s="30" t="s">
        <v>938</v>
      </c>
      <c r="F82" s="72" t="s">
        <v>785</v>
      </c>
    </row>
    <row r="83" spans="1:6" ht="15" customHeight="1" x14ac:dyDescent="0.2">
      <c r="A83" s="524">
        <v>52</v>
      </c>
      <c r="B83" s="423"/>
      <c r="C83" s="7" t="s">
        <v>1371</v>
      </c>
      <c r="D83" s="348" t="s">
        <v>203</v>
      </c>
      <c r="E83" s="5" t="s">
        <v>938</v>
      </c>
      <c r="F83" s="6" t="s">
        <v>941</v>
      </c>
    </row>
    <row r="84" spans="1:6" ht="15" customHeight="1" x14ac:dyDescent="0.2">
      <c r="A84" s="522">
        <v>53</v>
      </c>
      <c r="B84" s="423"/>
      <c r="C84" s="7" t="s">
        <v>1351</v>
      </c>
      <c r="D84" s="348" t="s">
        <v>599</v>
      </c>
      <c r="E84" s="5" t="s">
        <v>944</v>
      </c>
      <c r="F84" s="6" t="s">
        <v>946</v>
      </c>
    </row>
    <row r="85" spans="1:6" ht="15" customHeight="1" x14ac:dyDescent="0.2">
      <c r="A85" s="524">
        <v>54</v>
      </c>
      <c r="B85" s="423"/>
      <c r="C85" s="7" t="s">
        <v>1384</v>
      </c>
      <c r="D85" s="348" t="s">
        <v>412</v>
      </c>
      <c r="E85" s="5" t="s">
        <v>948</v>
      </c>
      <c r="F85" s="6" t="s">
        <v>950</v>
      </c>
    </row>
    <row r="86" spans="1:6" ht="15" customHeight="1" x14ac:dyDescent="0.2">
      <c r="A86" s="522">
        <v>55</v>
      </c>
      <c r="B86" s="423"/>
      <c r="C86" s="7" t="s">
        <v>1296</v>
      </c>
      <c r="D86" s="348" t="s">
        <v>599</v>
      </c>
      <c r="E86" s="5" t="s">
        <v>952</v>
      </c>
      <c r="F86" s="6" t="s">
        <v>954</v>
      </c>
    </row>
    <row r="87" spans="1:6" ht="15" customHeight="1" x14ac:dyDescent="0.2">
      <c r="A87" s="524">
        <v>56</v>
      </c>
      <c r="B87" s="423"/>
      <c r="C87" s="7" t="s">
        <v>1365</v>
      </c>
      <c r="D87" s="348" t="s">
        <v>1366</v>
      </c>
      <c r="E87" s="5"/>
      <c r="F87" s="9" t="s">
        <v>958</v>
      </c>
    </row>
    <row r="88" spans="1:6" ht="15" customHeight="1" x14ac:dyDescent="0.2">
      <c r="A88" s="522">
        <v>57</v>
      </c>
      <c r="B88" s="423"/>
      <c r="C88" s="7" t="s">
        <v>1383</v>
      </c>
      <c r="D88" s="348" t="s">
        <v>199</v>
      </c>
      <c r="E88" s="5" t="s">
        <v>961</v>
      </c>
      <c r="F88" s="6" t="s">
        <v>963</v>
      </c>
    </row>
    <row r="89" spans="1:6" ht="15" customHeight="1" x14ac:dyDescent="0.2">
      <c r="A89" s="524">
        <v>58</v>
      </c>
      <c r="B89" s="423"/>
      <c r="C89" s="7" t="s">
        <v>1343</v>
      </c>
      <c r="D89" s="348" t="s">
        <v>402</v>
      </c>
      <c r="E89" s="5" t="s">
        <v>782</v>
      </c>
      <c r="F89" s="6" t="s">
        <v>202</v>
      </c>
    </row>
    <row r="90" spans="1:6" ht="15" customHeight="1" x14ac:dyDescent="0.2">
      <c r="A90" s="522">
        <v>59</v>
      </c>
      <c r="B90" s="423"/>
      <c r="C90" s="7" t="s">
        <v>1340</v>
      </c>
      <c r="D90" s="363" t="s">
        <v>780</v>
      </c>
      <c r="E90" s="5" t="s">
        <v>939</v>
      </c>
      <c r="F90" s="6" t="s">
        <v>410</v>
      </c>
    </row>
    <row r="91" spans="1:6" ht="15" customHeight="1" x14ac:dyDescent="0.2">
      <c r="A91" s="524">
        <v>60</v>
      </c>
      <c r="B91" s="423"/>
      <c r="C91" s="7" t="s">
        <v>1360</v>
      </c>
      <c r="D91" s="363" t="s">
        <v>600</v>
      </c>
      <c r="E91" s="5" t="s">
        <v>778</v>
      </c>
      <c r="F91" s="72" t="s">
        <v>407</v>
      </c>
    </row>
    <row r="92" spans="1:6" ht="15" customHeight="1" x14ac:dyDescent="0.2">
      <c r="A92" s="522">
        <v>61</v>
      </c>
      <c r="B92" s="415"/>
      <c r="C92" s="54" t="s">
        <v>1400</v>
      </c>
      <c r="D92" s="361" t="s">
        <v>75</v>
      </c>
      <c r="E92" s="80" t="s">
        <v>783</v>
      </c>
      <c r="F92" s="17" t="s">
        <v>967</v>
      </c>
    </row>
    <row r="93" spans="1:6" x14ac:dyDescent="0.2">
      <c r="A93" s="520"/>
      <c r="B93" s="464" t="s">
        <v>554</v>
      </c>
      <c r="C93" s="81"/>
      <c r="D93" s="350"/>
      <c r="E93" s="84"/>
      <c r="F93" s="6" t="s">
        <v>46</v>
      </c>
    </row>
    <row r="94" spans="1:6" ht="15" customHeight="1" x14ac:dyDescent="0.2">
      <c r="A94" s="515">
        <v>62</v>
      </c>
      <c r="B94" s="470"/>
      <c r="C94" s="471" t="s">
        <v>1362</v>
      </c>
      <c r="D94" s="348" t="s">
        <v>8</v>
      </c>
      <c r="E94" s="5" t="s">
        <v>902</v>
      </c>
      <c r="F94" s="6" t="s">
        <v>519</v>
      </c>
    </row>
    <row r="95" spans="1:6" ht="15" customHeight="1" x14ac:dyDescent="0.2">
      <c r="A95" s="516"/>
      <c r="B95" s="470"/>
      <c r="C95" s="430"/>
      <c r="D95" s="348"/>
      <c r="E95" s="5"/>
      <c r="F95" s="6" t="s">
        <v>523</v>
      </c>
    </row>
    <row r="96" spans="1:6" ht="15" customHeight="1" x14ac:dyDescent="0.2">
      <c r="A96" s="524">
        <v>63</v>
      </c>
      <c r="B96" s="470"/>
      <c r="C96" s="6" t="s">
        <v>1379</v>
      </c>
      <c r="D96" s="348" t="s">
        <v>49</v>
      </c>
      <c r="E96" s="6" t="s">
        <v>970</v>
      </c>
      <c r="F96" s="6" t="s">
        <v>516</v>
      </c>
    </row>
    <row r="97" spans="1:6" ht="15" customHeight="1" x14ac:dyDescent="0.2">
      <c r="A97" s="524">
        <v>64</v>
      </c>
      <c r="B97" s="492"/>
      <c r="C97" s="6" t="s">
        <v>1330</v>
      </c>
      <c r="D97" s="348" t="s">
        <v>36</v>
      </c>
      <c r="E97" s="5" t="s">
        <v>717</v>
      </c>
      <c r="F97" s="6" t="s">
        <v>595</v>
      </c>
    </row>
    <row r="98" spans="1:6" ht="15" customHeight="1" x14ac:dyDescent="0.2">
      <c r="A98" s="532">
        <v>65</v>
      </c>
      <c r="B98" s="492"/>
      <c r="C98" s="7" t="s">
        <v>1295</v>
      </c>
      <c r="D98" s="348" t="s">
        <v>222</v>
      </c>
      <c r="E98" s="5" t="s">
        <v>718</v>
      </c>
      <c r="F98" s="6" t="s">
        <v>903</v>
      </c>
    </row>
    <row r="99" spans="1:6" ht="15" customHeight="1" x14ac:dyDescent="0.2">
      <c r="A99" s="531">
        <v>66</v>
      </c>
      <c r="B99" s="464" t="s">
        <v>643</v>
      </c>
      <c r="C99" s="465" t="s">
        <v>1302</v>
      </c>
      <c r="D99" s="356" t="s">
        <v>54</v>
      </c>
      <c r="E99" s="493" t="s">
        <v>904</v>
      </c>
      <c r="F99" s="71" t="s">
        <v>66</v>
      </c>
    </row>
    <row r="100" spans="1:6" ht="15" customHeight="1" x14ac:dyDescent="0.2">
      <c r="A100" s="533"/>
      <c r="B100" s="470"/>
      <c r="C100" s="491"/>
      <c r="D100" s="348"/>
      <c r="E100" s="494"/>
      <c r="F100" s="9" t="s">
        <v>224</v>
      </c>
    </row>
    <row r="101" spans="1:6" ht="15" customHeight="1" x14ac:dyDescent="0.2">
      <c r="A101" s="520">
        <v>67</v>
      </c>
      <c r="B101" s="464" t="s">
        <v>225</v>
      </c>
      <c r="C101" s="52" t="s">
        <v>1372</v>
      </c>
      <c r="D101" s="356" t="s">
        <v>229</v>
      </c>
      <c r="E101" s="77"/>
      <c r="F101" s="71" t="s">
        <v>226</v>
      </c>
    </row>
    <row r="102" spans="1:6" ht="15" customHeight="1" x14ac:dyDescent="0.2">
      <c r="A102" s="524">
        <v>68</v>
      </c>
      <c r="B102" s="470"/>
      <c r="C102" s="7" t="s">
        <v>1303</v>
      </c>
      <c r="D102" s="348" t="s">
        <v>9</v>
      </c>
      <c r="E102" s="5"/>
      <c r="F102" s="6" t="s">
        <v>71</v>
      </c>
    </row>
    <row r="103" spans="1:6" ht="15" customHeight="1" x14ac:dyDescent="0.2">
      <c r="A103" s="524">
        <v>69</v>
      </c>
      <c r="B103" s="470"/>
      <c r="C103" s="315" t="s">
        <v>1373</v>
      </c>
      <c r="D103" s="552" t="s">
        <v>233</v>
      </c>
      <c r="E103" s="80" t="s">
        <v>628</v>
      </c>
      <c r="F103" s="31" t="s">
        <v>230</v>
      </c>
    </row>
    <row r="104" spans="1:6" ht="15" customHeight="1" x14ac:dyDescent="0.2">
      <c r="A104" s="520">
        <v>70</v>
      </c>
      <c r="B104" s="496" t="s">
        <v>74</v>
      </c>
      <c r="C104" s="325" t="s">
        <v>1313</v>
      </c>
      <c r="D104" s="356" t="s">
        <v>75</v>
      </c>
      <c r="E104" s="84" t="s">
        <v>980</v>
      </c>
      <c r="F104" s="84" t="s">
        <v>305</v>
      </c>
    </row>
    <row r="105" spans="1:6" ht="15" customHeight="1" x14ac:dyDescent="0.2">
      <c r="A105" s="517">
        <v>71</v>
      </c>
      <c r="B105" s="497"/>
      <c r="C105" s="471" t="s">
        <v>1323</v>
      </c>
      <c r="D105" s="348" t="s">
        <v>238</v>
      </c>
      <c r="E105" s="5" t="s">
        <v>704</v>
      </c>
      <c r="F105" s="6" t="s">
        <v>707</v>
      </c>
    </row>
    <row r="106" spans="1:6" ht="15" customHeight="1" x14ac:dyDescent="0.2">
      <c r="A106" s="516"/>
      <c r="B106" s="497"/>
      <c r="C106" s="430"/>
      <c r="D106" s="348"/>
      <c r="E106" s="5"/>
      <c r="F106" s="6" t="s">
        <v>977</v>
      </c>
    </row>
    <row r="107" spans="1:6" ht="15" customHeight="1" x14ac:dyDescent="0.2">
      <c r="A107" s="532">
        <v>72</v>
      </c>
      <c r="B107" s="497"/>
      <c r="C107" s="7" t="s">
        <v>1315</v>
      </c>
      <c r="D107" s="348" t="s">
        <v>981</v>
      </c>
      <c r="E107" s="5" t="s">
        <v>712</v>
      </c>
      <c r="F107" s="6" t="s">
        <v>983</v>
      </c>
    </row>
    <row r="108" spans="1:6" ht="15" customHeight="1" x14ac:dyDescent="0.2">
      <c r="A108" s="532">
        <v>73</v>
      </c>
      <c r="B108" s="497"/>
      <c r="C108" s="7" t="s">
        <v>1389</v>
      </c>
      <c r="D108" s="348" t="s">
        <v>203</v>
      </c>
      <c r="E108" s="5" t="s">
        <v>711</v>
      </c>
      <c r="F108" s="5" t="s">
        <v>321</v>
      </c>
    </row>
    <row r="109" spans="1:6" ht="15" customHeight="1" x14ac:dyDescent="0.2">
      <c r="A109" s="524">
        <v>74</v>
      </c>
      <c r="B109" s="497"/>
      <c r="C109" s="7" t="s">
        <v>1311</v>
      </c>
      <c r="D109" s="348" t="s">
        <v>328</v>
      </c>
      <c r="E109" s="5" t="s">
        <v>597</v>
      </c>
      <c r="F109" s="9" t="s">
        <v>330</v>
      </c>
    </row>
    <row r="110" spans="1:6" ht="15" customHeight="1" x14ac:dyDescent="0.2">
      <c r="A110" s="517">
        <v>75</v>
      </c>
      <c r="B110" s="497"/>
      <c r="C110" s="471" t="s">
        <v>1312</v>
      </c>
      <c r="D110" s="348" t="s">
        <v>36</v>
      </c>
      <c r="E110" s="5" t="s">
        <v>317</v>
      </c>
      <c r="F110" s="8" t="s">
        <v>235</v>
      </c>
    </row>
    <row r="111" spans="1:6" ht="15" customHeight="1" x14ac:dyDescent="0.2">
      <c r="A111" s="516"/>
      <c r="B111" s="497"/>
      <c r="C111" s="430"/>
      <c r="D111" s="348"/>
      <c r="E111" s="5"/>
      <c r="F111" s="8" t="s">
        <v>987</v>
      </c>
    </row>
    <row r="112" spans="1:6" ht="15" customHeight="1" x14ac:dyDescent="0.2">
      <c r="A112" s="517">
        <v>76</v>
      </c>
      <c r="B112" s="497"/>
      <c r="C112" s="471" t="s">
        <v>1314</v>
      </c>
      <c r="D112" s="348" t="s">
        <v>990</v>
      </c>
      <c r="E112" s="5"/>
      <c r="F112" s="6" t="s">
        <v>992</v>
      </c>
    </row>
    <row r="113" spans="1:6" ht="15" customHeight="1" x14ac:dyDescent="0.2">
      <c r="A113" s="516"/>
      <c r="B113" s="497"/>
      <c r="C113" s="430"/>
      <c r="D113" s="348"/>
      <c r="E113" s="5"/>
      <c r="F113" s="6" t="s">
        <v>996</v>
      </c>
    </row>
    <row r="114" spans="1:6" ht="15" customHeight="1" x14ac:dyDescent="0.2">
      <c r="A114" s="517">
        <v>77</v>
      </c>
      <c r="B114" s="497"/>
      <c r="C114" s="471" t="s">
        <v>1370</v>
      </c>
      <c r="D114" s="348" t="s">
        <v>1369</v>
      </c>
      <c r="E114" s="5"/>
      <c r="F114" s="6" t="s">
        <v>1000</v>
      </c>
    </row>
    <row r="115" spans="1:6" ht="15" customHeight="1" x14ac:dyDescent="0.2">
      <c r="A115" s="518"/>
      <c r="B115" s="498"/>
      <c r="C115" s="475"/>
      <c r="D115" s="349"/>
      <c r="E115" s="168"/>
      <c r="F115" s="132" t="s">
        <v>1003</v>
      </c>
    </row>
    <row r="116" spans="1:6" ht="15" customHeight="1" x14ac:dyDescent="0.2">
      <c r="A116" s="520"/>
      <c r="B116" s="414" t="s">
        <v>1050</v>
      </c>
      <c r="C116" s="52"/>
      <c r="D116" s="564"/>
      <c r="E116" s="77"/>
      <c r="F116" s="1" t="s">
        <v>586</v>
      </c>
    </row>
    <row r="117" spans="1:6" ht="15" customHeight="1" x14ac:dyDescent="0.2">
      <c r="A117" s="522">
        <v>78</v>
      </c>
      <c r="B117" s="423"/>
      <c r="C117" s="78" t="s">
        <v>1325</v>
      </c>
      <c r="D117" s="363" t="s">
        <v>49</v>
      </c>
      <c r="E117" s="147" t="s">
        <v>905</v>
      </c>
      <c r="F117" s="9" t="s">
        <v>591</v>
      </c>
    </row>
    <row r="118" spans="1:6" ht="15" customHeight="1" x14ac:dyDescent="0.2">
      <c r="A118" s="534">
        <v>79</v>
      </c>
      <c r="B118" s="415"/>
      <c r="C118" s="54" t="s">
        <v>1324</v>
      </c>
      <c r="D118" s="565" t="s">
        <v>584</v>
      </c>
      <c r="E118" s="80"/>
      <c r="F118" s="152" t="s">
        <v>863</v>
      </c>
    </row>
    <row r="119" spans="1:6" ht="15" customHeight="1" x14ac:dyDescent="0.2">
      <c r="A119" s="535">
        <v>80</v>
      </c>
      <c r="B119" s="423" t="s">
        <v>241</v>
      </c>
      <c r="C119" s="82" t="s">
        <v>1354</v>
      </c>
      <c r="D119" s="554" t="s">
        <v>694</v>
      </c>
      <c r="E119" s="30" t="s">
        <v>906</v>
      </c>
      <c r="F119" s="30" t="s">
        <v>242</v>
      </c>
    </row>
    <row r="120" spans="1:6" ht="15" customHeight="1" x14ac:dyDescent="0.2">
      <c r="A120" s="524">
        <v>81</v>
      </c>
      <c r="B120" s="423"/>
      <c r="C120" s="10" t="s">
        <v>1341</v>
      </c>
      <c r="D120" s="566" t="s">
        <v>437</v>
      </c>
      <c r="E120" s="9" t="s">
        <v>907</v>
      </c>
      <c r="F120" s="9" t="s">
        <v>245</v>
      </c>
    </row>
    <row r="121" spans="1:6" ht="15" customHeight="1" x14ac:dyDescent="0.2">
      <c r="A121" s="524">
        <v>82</v>
      </c>
      <c r="B121" s="423"/>
      <c r="C121" s="10" t="s">
        <v>1342</v>
      </c>
      <c r="D121" s="561" t="s">
        <v>835</v>
      </c>
      <c r="E121" s="9" t="s">
        <v>836</v>
      </c>
      <c r="F121" s="9" t="s">
        <v>79</v>
      </c>
    </row>
    <row r="122" spans="1:6" ht="15" customHeight="1" thickBot="1" x14ac:dyDescent="0.25">
      <c r="A122" s="527">
        <v>83</v>
      </c>
      <c r="B122" s="415"/>
      <c r="C122" s="10" t="s">
        <v>1349</v>
      </c>
      <c r="D122" s="567" t="s">
        <v>439</v>
      </c>
      <c r="E122" s="16" t="s">
        <v>837</v>
      </c>
      <c r="F122" s="34" t="s">
        <v>839</v>
      </c>
    </row>
    <row r="123" spans="1:6" ht="14.4" customHeight="1" x14ac:dyDescent="0.2">
      <c r="A123" s="519">
        <v>84</v>
      </c>
      <c r="B123" s="464" t="s">
        <v>248</v>
      </c>
      <c r="C123" s="505" t="s">
        <v>1334</v>
      </c>
      <c r="D123" s="568" t="s">
        <v>773</v>
      </c>
      <c r="E123" s="1"/>
      <c r="F123" s="2" t="s">
        <v>83</v>
      </c>
    </row>
    <row r="124" spans="1:6" ht="14.4" customHeight="1" x14ac:dyDescent="0.2">
      <c r="A124" s="515"/>
      <c r="B124" s="428"/>
      <c r="C124" s="431"/>
      <c r="D124" s="569"/>
      <c r="E124" s="30"/>
      <c r="F124" s="9" t="s">
        <v>254</v>
      </c>
    </row>
    <row r="125" spans="1:6" ht="14.4" customHeight="1" x14ac:dyDescent="0.2">
      <c r="A125" s="515"/>
      <c r="B125" s="428"/>
      <c r="C125" s="430"/>
      <c r="D125" s="569"/>
      <c r="E125" s="30"/>
      <c r="F125" s="9" t="s">
        <v>250</v>
      </c>
    </row>
    <row r="126" spans="1:6" ht="14.4" customHeight="1" x14ac:dyDescent="0.2">
      <c r="A126" s="524">
        <v>85</v>
      </c>
      <c r="B126" s="470"/>
      <c r="C126" s="7" t="s">
        <v>1310</v>
      </c>
      <c r="D126" s="348" t="s">
        <v>87</v>
      </c>
      <c r="E126" s="5" t="s">
        <v>909</v>
      </c>
      <c r="F126" s="9" t="s">
        <v>249</v>
      </c>
    </row>
    <row r="127" spans="1:6" ht="14.4" customHeight="1" x14ac:dyDescent="0.2">
      <c r="A127" s="527">
        <v>86</v>
      </c>
      <c r="B127" s="429"/>
      <c r="C127" s="54" t="s">
        <v>1307</v>
      </c>
      <c r="D127" s="570" t="s">
        <v>252</v>
      </c>
      <c r="E127" s="80" t="s">
        <v>908</v>
      </c>
      <c r="F127" s="31" t="s">
        <v>253</v>
      </c>
    </row>
    <row r="128" spans="1:6" ht="14.4" customHeight="1" x14ac:dyDescent="0.2">
      <c r="A128" s="520">
        <v>87</v>
      </c>
      <c r="B128" s="414" t="s">
        <v>350</v>
      </c>
      <c r="C128" s="118" t="s">
        <v>1298</v>
      </c>
      <c r="D128" s="350" t="s">
        <v>238</v>
      </c>
      <c r="E128" s="340" t="s">
        <v>910</v>
      </c>
      <c r="F128" s="30" t="s">
        <v>97</v>
      </c>
    </row>
    <row r="129" spans="1:6" ht="14.4" customHeight="1" x14ac:dyDescent="0.2">
      <c r="A129" s="534">
        <v>88</v>
      </c>
      <c r="B129" s="415"/>
      <c r="C129" s="54" t="s">
        <v>1299</v>
      </c>
      <c r="D129" s="361" t="s">
        <v>272</v>
      </c>
      <c r="E129" s="382" t="s">
        <v>911</v>
      </c>
      <c r="F129" s="171" t="s">
        <v>346</v>
      </c>
    </row>
    <row r="130" spans="1:6" ht="14.4" customHeight="1" x14ac:dyDescent="0.2">
      <c r="A130" s="536"/>
      <c r="B130" s="414" t="s">
        <v>1008</v>
      </c>
      <c r="C130" s="95"/>
      <c r="D130" s="571"/>
      <c r="E130" s="96"/>
      <c r="F130" s="32" t="s">
        <v>560</v>
      </c>
    </row>
    <row r="131" spans="1:6" ht="14.4" customHeight="1" x14ac:dyDescent="0.2">
      <c r="A131" s="537">
        <v>89</v>
      </c>
      <c r="B131" s="423"/>
      <c r="C131" s="95" t="s">
        <v>1297</v>
      </c>
      <c r="D131" s="571" t="s">
        <v>538</v>
      </c>
      <c r="E131" s="96"/>
      <c r="F131" s="32" t="s">
        <v>566</v>
      </c>
    </row>
    <row r="132" spans="1:6" ht="14.4" customHeight="1" x14ac:dyDescent="0.2">
      <c r="A132" s="537">
        <v>90</v>
      </c>
      <c r="B132" s="423"/>
      <c r="C132" s="95" t="s">
        <v>1337</v>
      </c>
      <c r="D132" s="571" t="s">
        <v>538</v>
      </c>
      <c r="E132" s="96"/>
      <c r="F132" s="32" t="s">
        <v>913</v>
      </c>
    </row>
    <row r="133" spans="1:6" ht="14.4" customHeight="1" x14ac:dyDescent="0.2">
      <c r="A133" s="537">
        <v>91</v>
      </c>
      <c r="B133" s="423"/>
      <c r="C133" s="95" t="s">
        <v>1338</v>
      </c>
      <c r="D133" s="571" t="s">
        <v>538</v>
      </c>
      <c r="E133" s="96"/>
      <c r="F133" s="32" t="s">
        <v>918</v>
      </c>
    </row>
    <row r="134" spans="1:6" ht="14.4" customHeight="1" x14ac:dyDescent="0.2">
      <c r="A134" s="537">
        <v>92</v>
      </c>
      <c r="B134" s="423"/>
      <c r="C134" s="95" t="s">
        <v>1339</v>
      </c>
      <c r="D134" s="571" t="s">
        <v>538</v>
      </c>
      <c r="E134" s="96"/>
      <c r="F134" s="32" t="s">
        <v>576</v>
      </c>
    </row>
    <row r="135" spans="1:6" ht="14.4" customHeight="1" x14ac:dyDescent="0.2">
      <c r="A135" s="537">
        <v>93</v>
      </c>
      <c r="B135" s="423"/>
      <c r="C135" s="95" t="s">
        <v>1403</v>
      </c>
      <c r="D135" s="571" t="s">
        <v>538</v>
      </c>
      <c r="E135" s="96"/>
      <c r="F135" s="32" t="s">
        <v>921</v>
      </c>
    </row>
    <row r="136" spans="1:6" ht="14.4" customHeight="1" x14ac:dyDescent="0.2">
      <c r="A136" s="538">
        <v>94</v>
      </c>
      <c r="B136" s="415"/>
      <c r="C136" s="95"/>
      <c r="D136" s="349" t="s">
        <v>538</v>
      </c>
      <c r="E136" s="129"/>
      <c r="F136" s="132" t="s">
        <v>571</v>
      </c>
    </row>
    <row r="137" spans="1:6" ht="14.4" customHeight="1" x14ac:dyDescent="0.2">
      <c r="A137" s="515">
        <v>95</v>
      </c>
      <c r="B137" s="460" t="s">
        <v>719</v>
      </c>
      <c r="C137" s="489" t="s">
        <v>1397</v>
      </c>
      <c r="D137" s="556" t="s">
        <v>638</v>
      </c>
      <c r="E137" s="30"/>
      <c r="F137" s="34" t="s">
        <v>131</v>
      </c>
    </row>
    <row r="138" spans="1:6" ht="14.4" customHeight="1" x14ac:dyDescent="0.2">
      <c r="A138" s="518"/>
      <c r="B138" s="510"/>
      <c r="C138" s="490"/>
      <c r="D138" s="572"/>
      <c r="E138" s="16"/>
      <c r="F138" s="31" t="s">
        <v>1021</v>
      </c>
    </row>
    <row r="139" spans="1:6" ht="14.4" customHeight="1" x14ac:dyDescent="0.2">
      <c r="A139" s="519">
        <v>96</v>
      </c>
      <c r="B139" s="460" t="s">
        <v>88</v>
      </c>
      <c r="C139" s="459" t="s">
        <v>1394</v>
      </c>
      <c r="D139" s="556" t="s">
        <v>775</v>
      </c>
      <c r="E139" s="431" t="s">
        <v>776</v>
      </c>
      <c r="F139" s="72" t="s">
        <v>580</v>
      </c>
    </row>
    <row r="140" spans="1:6" ht="14.4" customHeight="1" x14ac:dyDescent="0.2">
      <c r="A140" s="515"/>
      <c r="B140" s="461"/>
      <c r="C140" s="431"/>
      <c r="D140" s="557"/>
      <c r="E140" s="431"/>
      <c r="F140" s="9" t="s">
        <v>265</v>
      </c>
    </row>
    <row r="141" spans="1:6" ht="14.4" customHeight="1" x14ac:dyDescent="0.2">
      <c r="A141" s="515"/>
      <c r="B141" s="461"/>
      <c r="C141" s="431"/>
      <c r="D141" s="557"/>
      <c r="E141" s="431"/>
      <c r="F141" s="9" t="s">
        <v>926</v>
      </c>
    </row>
    <row r="142" spans="1:6" ht="14.4" customHeight="1" x14ac:dyDescent="0.2">
      <c r="A142" s="515"/>
      <c r="B142" s="461"/>
      <c r="C142" s="431"/>
      <c r="D142" s="573"/>
      <c r="E142" s="431"/>
      <c r="F142" s="9" t="s">
        <v>262</v>
      </c>
    </row>
    <row r="143" spans="1:6" ht="14.4" customHeight="1" x14ac:dyDescent="0.2">
      <c r="A143" s="517">
        <v>97</v>
      </c>
      <c r="B143" s="461"/>
      <c r="C143" s="471" t="s">
        <v>1329</v>
      </c>
      <c r="D143" s="560" t="s">
        <v>777</v>
      </c>
      <c r="E143" s="431"/>
      <c r="F143" s="9" t="s">
        <v>256</v>
      </c>
    </row>
    <row r="144" spans="1:6" ht="14.4" customHeight="1" x14ac:dyDescent="0.2">
      <c r="A144" s="515"/>
      <c r="B144" s="461"/>
      <c r="C144" s="431"/>
      <c r="D144" s="557"/>
      <c r="E144" s="431"/>
      <c r="F144" s="9" t="s">
        <v>259</v>
      </c>
    </row>
    <row r="145" spans="1:6" ht="14.4" customHeight="1" x14ac:dyDescent="0.2">
      <c r="A145" s="520">
        <v>98</v>
      </c>
      <c r="B145" s="414" t="s">
        <v>111</v>
      </c>
      <c r="C145" s="52" t="s">
        <v>1318</v>
      </c>
      <c r="D145" s="356" t="s">
        <v>116</v>
      </c>
      <c r="E145" s="77" t="s">
        <v>931</v>
      </c>
      <c r="F145" s="71" t="s">
        <v>112</v>
      </c>
    </row>
    <row r="146" spans="1:6" ht="14.4" customHeight="1" x14ac:dyDescent="0.2">
      <c r="A146" s="527">
        <v>99</v>
      </c>
      <c r="B146" s="415"/>
      <c r="C146" s="54" t="s">
        <v>1320</v>
      </c>
      <c r="D146" s="361" t="s">
        <v>929</v>
      </c>
      <c r="E146" s="80" t="s">
        <v>930</v>
      </c>
      <c r="F146" s="17" t="s">
        <v>359</v>
      </c>
    </row>
    <row r="147" spans="1:6" ht="14.4" customHeight="1" x14ac:dyDescent="0.2">
      <c r="A147" s="519">
        <v>100</v>
      </c>
      <c r="B147" s="476" t="s">
        <v>125</v>
      </c>
      <c r="C147" s="52"/>
      <c r="D147" s="350"/>
      <c r="E147" s="77"/>
      <c r="F147" s="71" t="s">
        <v>126</v>
      </c>
    </row>
    <row r="148" spans="1:6" ht="14.4" customHeight="1" x14ac:dyDescent="0.2">
      <c r="A148" s="515"/>
      <c r="B148" s="477"/>
      <c r="C148" s="81" t="s">
        <v>1294</v>
      </c>
      <c r="D148" s="350" t="s">
        <v>934</v>
      </c>
      <c r="E148" s="84" t="s">
        <v>933</v>
      </c>
      <c r="F148" s="160" t="s">
        <v>284</v>
      </c>
    </row>
    <row r="149" spans="1:6" ht="14.4" customHeight="1" x14ac:dyDescent="0.2">
      <c r="A149" s="517">
        <v>101</v>
      </c>
      <c r="B149" s="478"/>
      <c r="C149" s="471" t="s">
        <v>1300</v>
      </c>
      <c r="D149" s="350" t="s">
        <v>75</v>
      </c>
      <c r="E149" s="5" t="s">
        <v>935</v>
      </c>
      <c r="F149" s="6" t="s">
        <v>454</v>
      </c>
    </row>
    <row r="150" spans="1:6" ht="14.4" customHeight="1" x14ac:dyDescent="0.2">
      <c r="A150" s="516"/>
      <c r="B150" s="478"/>
      <c r="C150" s="430"/>
      <c r="D150" s="350"/>
      <c r="E150" s="5"/>
      <c r="F150" s="6" t="s">
        <v>459</v>
      </c>
    </row>
    <row r="151" spans="1:6" ht="14.4" customHeight="1" x14ac:dyDescent="0.2">
      <c r="A151" s="517">
        <v>102</v>
      </c>
      <c r="B151" s="478"/>
      <c r="C151" s="471" t="s">
        <v>1326</v>
      </c>
      <c r="D151" s="350" t="s">
        <v>203</v>
      </c>
      <c r="E151" s="5" t="s">
        <v>932</v>
      </c>
      <c r="F151" s="6" t="s">
        <v>635</v>
      </c>
    </row>
    <row r="152" spans="1:6" ht="14.4" customHeight="1" x14ac:dyDescent="0.2">
      <c r="A152" s="516"/>
      <c r="B152" s="478"/>
      <c r="C152" s="430"/>
      <c r="D152" s="350"/>
      <c r="E152" s="5"/>
      <c r="F152" s="6" t="s">
        <v>631</v>
      </c>
    </row>
    <row r="153" spans="1:6" ht="14.4" customHeight="1" x14ac:dyDescent="0.2">
      <c r="A153" s="517">
        <v>103</v>
      </c>
      <c r="B153" s="478"/>
      <c r="C153" s="471" t="s">
        <v>1333</v>
      </c>
      <c r="D153" s="350" t="s">
        <v>49</v>
      </c>
      <c r="E153" s="5" t="s">
        <v>936</v>
      </c>
      <c r="F153" s="6" t="s">
        <v>852</v>
      </c>
    </row>
    <row r="154" spans="1:6" ht="14.4" customHeight="1" x14ac:dyDescent="0.2">
      <c r="A154" s="516"/>
      <c r="B154" s="478"/>
      <c r="C154" s="430"/>
      <c r="D154" s="350"/>
      <c r="E154" s="5"/>
      <c r="F154" s="6" t="s">
        <v>845</v>
      </c>
    </row>
    <row r="155" spans="1:6" ht="14.4" customHeight="1" x14ac:dyDescent="0.2">
      <c r="A155" s="534">
        <v>104</v>
      </c>
      <c r="B155" s="479"/>
      <c r="C155" s="54" t="s">
        <v>1332</v>
      </c>
      <c r="D155" s="361" t="s">
        <v>49</v>
      </c>
      <c r="E155" s="17" t="s">
        <v>850</v>
      </c>
      <c r="F155" s="17" t="s">
        <v>451</v>
      </c>
    </row>
    <row r="156" spans="1:6" s="13" customFormat="1" ht="14.4" customHeight="1" x14ac:dyDescent="0.2">
      <c r="A156" s="539">
        <v>105</v>
      </c>
      <c r="B156" s="480" t="s">
        <v>147</v>
      </c>
      <c r="C156" s="98" t="s">
        <v>1357</v>
      </c>
      <c r="D156" s="373" t="s">
        <v>148</v>
      </c>
      <c r="E156" s="45" t="s">
        <v>739</v>
      </c>
      <c r="F156" s="115" t="s">
        <v>734</v>
      </c>
    </row>
    <row r="157" spans="1:6" s="13" customFormat="1" ht="14.4" customHeight="1" x14ac:dyDescent="0.2">
      <c r="A157" s="540">
        <v>106</v>
      </c>
      <c r="B157" s="481"/>
      <c r="C157" s="12" t="s">
        <v>1335</v>
      </c>
      <c r="D157" s="374" t="s">
        <v>607</v>
      </c>
      <c r="E157" s="11"/>
      <c r="F157" s="14" t="s">
        <v>534</v>
      </c>
    </row>
    <row r="158" spans="1:6" s="13" customFormat="1" ht="14.4" customHeight="1" x14ac:dyDescent="0.2">
      <c r="A158" s="541">
        <v>107</v>
      </c>
      <c r="B158" s="481"/>
      <c r="C158" s="154" t="s">
        <v>1291</v>
      </c>
      <c r="D158" s="375" t="s">
        <v>49</v>
      </c>
      <c r="E158" s="155" t="s">
        <v>1112</v>
      </c>
      <c r="F158" s="115" t="s">
        <v>603</v>
      </c>
    </row>
    <row r="159" spans="1:6" s="13" customFormat="1" ht="14.4" customHeight="1" x14ac:dyDescent="0.2">
      <c r="A159" s="542">
        <v>108</v>
      </c>
      <c r="B159" s="482"/>
      <c r="C159" s="46" t="s">
        <v>1358</v>
      </c>
      <c r="D159" s="376" t="s">
        <v>289</v>
      </c>
      <c r="E159" s="47"/>
      <c r="F159" s="115" t="s">
        <v>529</v>
      </c>
    </row>
    <row r="160" spans="1:6" ht="14.4" customHeight="1" x14ac:dyDescent="0.2">
      <c r="A160" s="543">
        <v>109</v>
      </c>
      <c r="B160" s="92" t="s">
        <v>155</v>
      </c>
      <c r="C160" s="52" t="s">
        <v>1348</v>
      </c>
      <c r="D160" s="356" t="s">
        <v>154</v>
      </c>
      <c r="E160" s="77"/>
      <c r="F160" s="71" t="s">
        <v>483</v>
      </c>
    </row>
    <row r="161" spans="1:6" ht="14.4" customHeight="1" x14ac:dyDescent="0.2">
      <c r="A161" s="544"/>
      <c r="B161" s="244"/>
      <c r="C161" s="93"/>
      <c r="D161" s="349"/>
      <c r="E161" s="245"/>
      <c r="F161" s="246" t="s">
        <v>772</v>
      </c>
    </row>
    <row r="162" spans="1:6" ht="14.4" customHeight="1" x14ac:dyDescent="0.2">
      <c r="A162" s="545">
        <v>110</v>
      </c>
      <c r="B162" s="551" t="s">
        <v>446</v>
      </c>
      <c r="C162" s="37" t="s">
        <v>1347</v>
      </c>
      <c r="D162" s="574" t="s">
        <v>447</v>
      </c>
      <c r="E162" s="173"/>
      <c r="F162" s="175" t="s">
        <v>639</v>
      </c>
    </row>
    <row r="163" spans="1:6" ht="14.4" customHeight="1" x14ac:dyDescent="0.2">
      <c r="A163" s="546">
        <v>111</v>
      </c>
      <c r="B163" s="176" t="s">
        <v>540</v>
      </c>
      <c r="C163" s="3" t="s">
        <v>1398</v>
      </c>
      <c r="D163" s="553" t="s">
        <v>1113</v>
      </c>
      <c r="E163" s="1"/>
      <c r="F163" s="2" t="s">
        <v>543</v>
      </c>
    </row>
    <row r="164" spans="1:6" ht="14.4" customHeight="1" x14ac:dyDescent="0.2">
      <c r="A164" s="547"/>
      <c r="B164" s="177"/>
      <c r="C164" s="10"/>
      <c r="D164" s="561"/>
      <c r="E164" s="9"/>
      <c r="F164" s="8" t="s">
        <v>547</v>
      </c>
    </row>
    <row r="165" spans="1:6" ht="14.4" customHeight="1" x14ac:dyDescent="0.2">
      <c r="A165" s="547"/>
      <c r="B165" s="177"/>
      <c r="C165" s="10"/>
      <c r="D165" s="561"/>
      <c r="E165" s="9"/>
      <c r="F165" s="8" t="s">
        <v>1115</v>
      </c>
    </row>
    <row r="166" spans="1:6" ht="14.4" customHeight="1" x14ac:dyDescent="0.2">
      <c r="A166" s="548"/>
      <c r="B166" s="178"/>
      <c r="C166" s="83"/>
      <c r="D166" s="575"/>
      <c r="E166" s="16"/>
      <c r="F166" s="31" t="s">
        <v>550</v>
      </c>
    </row>
    <row r="167" spans="1:6" ht="14.4" customHeight="1" x14ac:dyDescent="0.2">
      <c r="A167" s="546">
        <v>112</v>
      </c>
      <c r="B167" s="92" t="s">
        <v>495</v>
      </c>
      <c r="C167" s="52" t="s">
        <v>1306</v>
      </c>
      <c r="D167" s="356" t="s">
        <v>54</v>
      </c>
      <c r="E167" s="381" t="s">
        <v>937</v>
      </c>
      <c r="F167" s="71" t="s">
        <v>50</v>
      </c>
    </row>
    <row r="168" spans="1:6" ht="14.4" customHeight="1" x14ac:dyDescent="0.2">
      <c r="A168" s="547"/>
      <c r="B168" s="393"/>
      <c r="C168" s="74"/>
      <c r="D168" s="552"/>
      <c r="E168" s="75"/>
      <c r="F168" s="75" t="s">
        <v>824</v>
      </c>
    </row>
    <row r="169" spans="1:6" ht="14.4" customHeight="1" x14ac:dyDescent="0.2">
      <c r="A169" s="547"/>
      <c r="B169" s="28"/>
      <c r="C169" s="7"/>
      <c r="D169" s="348"/>
      <c r="E169" s="6"/>
      <c r="F169" s="6" t="s">
        <v>827</v>
      </c>
    </row>
    <row r="170" spans="1:6" ht="14.4" customHeight="1" thickBot="1" x14ac:dyDescent="0.25">
      <c r="A170" s="549"/>
      <c r="B170" s="28"/>
      <c r="C170" s="7"/>
      <c r="D170" s="348"/>
      <c r="E170" s="6"/>
      <c r="F170" s="6" t="s">
        <v>831</v>
      </c>
    </row>
    <row r="171" spans="1:6" ht="15" customHeight="1" x14ac:dyDescent="0.2">
      <c r="A171" s="547">
        <v>113</v>
      </c>
      <c r="B171" s="428" t="s">
        <v>76</v>
      </c>
      <c r="C171" s="430" t="s">
        <v>1399</v>
      </c>
      <c r="D171" s="440" t="s">
        <v>339</v>
      </c>
      <c r="E171" s="433" t="s">
        <v>1049</v>
      </c>
      <c r="F171" s="72" t="s">
        <v>77</v>
      </c>
    </row>
    <row r="172" spans="1:6" ht="15" customHeight="1" x14ac:dyDescent="0.2">
      <c r="A172" s="547"/>
      <c r="B172" s="423"/>
      <c r="C172" s="431"/>
      <c r="D172" s="441"/>
      <c r="E172" s="434"/>
      <c r="F172" s="209" t="s">
        <v>240</v>
      </c>
    </row>
    <row r="173" spans="1:6" ht="15" customHeight="1" x14ac:dyDescent="0.2">
      <c r="A173" s="547"/>
      <c r="B173" s="423"/>
      <c r="C173" s="431"/>
      <c r="D173" s="441"/>
      <c r="E173" s="434"/>
      <c r="F173" s="9" t="s">
        <v>1045</v>
      </c>
    </row>
    <row r="174" spans="1:6" ht="15" customHeight="1" x14ac:dyDescent="0.2">
      <c r="A174" s="548"/>
      <c r="B174" s="429"/>
      <c r="C174" s="432"/>
      <c r="D174" s="442"/>
      <c r="E174" s="435"/>
      <c r="F174" s="16" t="s">
        <v>1046</v>
      </c>
    </row>
    <row r="175" spans="1:6" ht="15" customHeight="1" x14ac:dyDescent="0.2">
      <c r="A175" s="546">
        <v>114</v>
      </c>
      <c r="B175" s="414" t="s">
        <v>558</v>
      </c>
      <c r="C175" s="3"/>
      <c r="D175" s="556" t="s">
        <v>158</v>
      </c>
      <c r="E175" s="1"/>
      <c r="F175" s="2" t="s">
        <v>156</v>
      </c>
    </row>
    <row r="176" spans="1:6" ht="15" customHeight="1" x14ac:dyDescent="0.2">
      <c r="A176" s="547"/>
      <c r="B176" s="423"/>
      <c r="C176" s="10" t="s">
        <v>1376</v>
      </c>
      <c r="D176" s="557"/>
      <c r="E176" s="9"/>
      <c r="F176" s="8" t="s">
        <v>1120</v>
      </c>
    </row>
    <row r="177" spans="1:6" ht="15" customHeight="1" x14ac:dyDescent="0.2">
      <c r="A177" s="548"/>
      <c r="B177" s="415"/>
      <c r="C177" s="128"/>
      <c r="D177" s="572"/>
      <c r="E177" s="152"/>
      <c r="F177" s="247" t="s">
        <v>1121</v>
      </c>
    </row>
    <row r="178" spans="1:6" x14ac:dyDescent="0.2">
      <c r="A178" s="519">
        <v>115</v>
      </c>
      <c r="B178" s="414" t="s">
        <v>1009</v>
      </c>
      <c r="C178" s="459" t="s">
        <v>1377</v>
      </c>
      <c r="D178" s="576" t="s">
        <v>1010</v>
      </c>
      <c r="E178" s="77"/>
      <c r="F178" s="71" t="s">
        <v>1012</v>
      </c>
    </row>
    <row r="179" spans="1:6" x14ac:dyDescent="0.2">
      <c r="A179" s="518"/>
      <c r="B179" s="415"/>
      <c r="C179" s="475"/>
      <c r="D179" s="577"/>
      <c r="E179" s="168"/>
      <c r="F179" s="132" t="s">
        <v>1015</v>
      </c>
    </row>
    <row r="180" spans="1:6" x14ac:dyDescent="0.2">
      <c r="A180" s="515">
        <v>116</v>
      </c>
      <c r="B180" s="423" t="s">
        <v>1079</v>
      </c>
      <c r="C180" s="431" t="s">
        <v>1381</v>
      </c>
      <c r="D180" s="84" t="s">
        <v>1080</v>
      </c>
      <c r="E180" s="84" t="s">
        <v>1096</v>
      </c>
      <c r="F180" s="72" t="s">
        <v>1083</v>
      </c>
    </row>
    <row r="181" spans="1:6" x14ac:dyDescent="0.2">
      <c r="A181" s="516"/>
      <c r="B181" s="423"/>
      <c r="C181" s="430"/>
      <c r="D181" s="5"/>
      <c r="E181" s="5"/>
      <c r="F181" s="6" t="s">
        <v>1087</v>
      </c>
    </row>
    <row r="182" spans="1:6" x14ac:dyDescent="0.2">
      <c r="A182" s="535">
        <v>117</v>
      </c>
      <c r="B182" s="423"/>
      <c r="C182" s="78" t="s">
        <v>1380</v>
      </c>
      <c r="D182" s="5" t="s">
        <v>1090</v>
      </c>
      <c r="E182" s="5" t="s">
        <v>1097</v>
      </c>
      <c r="F182" s="6" t="s">
        <v>1092</v>
      </c>
    </row>
    <row r="183" spans="1:6" ht="14.4" customHeight="1" x14ac:dyDescent="0.2">
      <c r="A183" s="520">
        <v>118</v>
      </c>
      <c r="B183" s="414"/>
      <c r="C183" s="3" t="s">
        <v>1328</v>
      </c>
      <c r="D183" s="553" t="s">
        <v>1255</v>
      </c>
      <c r="E183" s="1" t="s">
        <v>1256</v>
      </c>
      <c r="F183" s="2" t="s">
        <v>1260</v>
      </c>
    </row>
    <row r="184" spans="1:6" ht="14.4" customHeight="1" x14ac:dyDescent="0.2">
      <c r="A184" s="524">
        <v>119</v>
      </c>
      <c r="B184" s="423"/>
      <c r="C184" s="208" t="s">
        <v>1316</v>
      </c>
      <c r="D184" s="578" t="s">
        <v>1024</v>
      </c>
      <c r="E184" s="209"/>
      <c r="F184" s="209" t="s">
        <v>1264</v>
      </c>
    </row>
    <row r="185" spans="1:6" ht="14.4" customHeight="1" x14ac:dyDescent="0.2">
      <c r="A185" s="527">
        <v>120</v>
      </c>
      <c r="B185" s="415"/>
      <c r="C185" s="83" t="s">
        <v>1385</v>
      </c>
      <c r="D185" s="575" t="s">
        <v>1024</v>
      </c>
      <c r="E185" s="16"/>
      <c r="F185" s="16" t="s">
        <v>1268</v>
      </c>
    </row>
    <row r="186" spans="1:6" s="199" customFormat="1" ht="13.2" x14ac:dyDescent="0.45">
      <c r="A186" s="520">
        <v>121</v>
      </c>
      <c r="B186" s="414" t="s">
        <v>686</v>
      </c>
      <c r="C186" s="52" t="s">
        <v>1301</v>
      </c>
      <c r="D186" s="356" t="s">
        <v>1080</v>
      </c>
      <c r="E186" s="339"/>
      <c r="F186" s="71" t="s">
        <v>688</v>
      </c>
    </row>
    <row r="187" spans="1:6" x14ac:dyDescent="0.2">
      <c r="A187" s="527">
        <v>122</v>
      </c>
      <c r="B187" s="415"/>
      <c r="C187" s="54" t="s">
        <v>1395</v>
      </c>
      <c r="D187" s="361" t="s">
        <v>1151</v>
      </c>
      <c r="E187" s="382"/>
      <c r="F187" s="17" t="s">
        <v>1276</v>
      </c>
    </row>
  </sheetData>
  <mergeCells count="113">
    <mergeCell ref="A180:A181"/>
    <mergeCell ref="B180:B182"/>
    <mergeCell ref="C180:C181"/>
    <mergeCell ref="B183:B185"/>
    <mergeCell ref="B186:B187"/>
    <mergeCell ref="A175:A177"/>
    <mergeCell ref="B175:B177"/>
    <mergeCell ref="D175:D177"/>
    <mergeCell ref="A178:A179"/>
    <mergeCell ref="B178:B179"/>
    <mergeCell ref="C178:C179"/>
    <mergeCell ref="D178:D179"/>
    <mergeCell ref="A167:A170"/>
    <mergeCell ref="A171:A174"/>
    <mergeCell ref="B171:B174"/>
    <mergeCell ref="C171:C174"/>
    <mergeCell ref="D171:D174"/>
    <mergeCell ref="E171:E174"/>
    <mergeCell ref="C151:C152"/>
    <mergeCell ref="A153:A154"/>
    <mergeCell ref="C153:C154"/>
    <mergeCell ref="B156:B159"/>
    <mergeCell ref="A160:A161"/>
    <mergeCell ref="A163:A166"/>
    <mergeCell ref="E139:E144"/>
    <mergeCell ref="A143:A144"/>
    <mergeCell ref="C143:C144"/>
    <mergeCell ref="D143:D144"/>
    <mergeCell ref="B145:B146"/>
    <mergeCell ref="A147:A148"/>
    <mergeCell ref="B147:B155"/>
    <mergeCell ref="A149:A150"/>
    <mergeCell ref="C149:C150"/>
    <mergeCell ref="A151:A152"/>
    <mergeCell ref="B130:B136"/>
    <mergeCell ref="A137:A138"/>
    <mergeCell ref="B137:B138"/>
    <mergeCell ref="C137:C138"/>
    <mergeCell ref="D137:D138"/>
    <mergeCell ref="A139:A142"/>
    <mergeCell ref="B139:B144"/>
    <mergeCell ref="C139:C142"/>
    <mergeCell ref="D139:D142"/>
    <mergeCell ref="B128:B129"/>
    <mergeCell ref="A114:A115"/>
    <mergeCell ref="C114:C115"/>
    <mergeCell ref="B116:B118"/>
    <mergeCell ref="B119:B122"/>
    <mergeCell ref="A123:A125"/>
    <mergeCell ref="B123:B127"/>
    <mergeCell ref="C123:C125"/>
    <mergeCell ref="E99:E100"/>
    <mergeCell ref="B101:B103"/>
    <mergeCell ref="B104:B115"/>
    <mergeCell ref="A105:A106"/>
    <mergeCell ref="C105:C106"/>
    <mergeCell ref="A110:A111"/>
    <mergeCell ref="C110:C111"/>
    <mergeCell ref="A112:A113"/>
    <mergeCell ref="C112:C113"/>
    <mergeCell ref="B93:B98"/>
    <mergeCell ref="A94:A95"/>
    <mergeCell ref="C94:C95"/>
    <mergeCell ref="A99:A100"/>
    <mergeCell ref="B99:B100"/>
    <mergeCell ref="C99:C100"/>
    <mergeCell ref="A76:A78"/>
    <mergeCell ref="C76:C78"/>
    <mergeCell ref="A79:A80"/>
    <mergeCell ref="B79:B80"/>
    <mergeCell ref="C79:C80"/>
    <mergeCell ref="B81:B92"/>
    <mergeCell ref="A68:A70"/>
    <mergeCell ref="B68:B70"/>
    <mergeCell ref="C68:C70"/>
    <mergeCell ref="B71:B72"/>
    <mergeCell ref="B73:B75"/>
    <mergeCell ref="A74:A75"/>
    <mergeCell ref="D45:D47"/>
    <mergeCell ref="E45:E47"/>
    <mergeCell ref="B48:B60"/>
    <mergeCell ref="B61:B65"/>
    <mergeCell ref="A66:A67"/>
    <mergeCell ref="B66:B67"/>
    <mergeCell ref="C66:C67"/>
    <mergeCell ref="A41:A42"/>
    <mergeCell ref="B41:B44"/>
    <mergeCell ref="A43:A44"/>
    <mergeCell ref="A45:A47"/>
    <mergeCell ref="B45:B47"/>
    <mergeCell ref="C45:C47"/>
    <mergeCell ref="A37:A40"/>
    <mergeCell ref="B37:B40"/>
    <mergeCell ref="C37:C40"/>
    <mergeCell ref="D37:D40"/>
    <mergeCell ref="E37:E40"/>
    <mergeCell ref="C23:C24"/>
    <mergeCell ref="B25:B28"/>
    <mergeCell ref="A29:A30"/>
    <mergeCell ref="B29:B36"/>
    <mergeCell ref="A31:A32"/>
    <mergeCell ref="A34:A36"/>
    <mergeCell ref="B11:B17"/>
    <mergeCell ref="A18:A20"/>
    <mergeCell ref="B18:B22"/>
    <mergeCell ref="A21:A22"/>
    <mergeCell ref="A23:A24"/>
    <mergeCell ref="B23:B24"/>
    <mergeCell ref="A1:A5"/>
    <mergeCell ref="B1:B7"/>
    <mergeCell ref="A6:A7"/>
    <mergeCell ref="A8:A9"/>
    <mergeCell ref="B8:B9"/>
  </mergeCells>
  <phoneticPr fontId="1"/>
  <pageMargins left="0.7" right="0.7" top="0.75" bottom="0.75" header="0.3" footer="0.3"/>
  <pageSetup paperSize="9" scale="96" fitToHeight="0" orientation="portrait" r:id="rId1"/>
  <rowBreaks count="3" manualBreakCount="3">
    <brk id="47" max="16383" man="1"/>
    <brk id="92" max="16383" man="1"/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7219C-33E8-441E-9424-883697C0C6C8}">
  <sheetPr>
    <tabColor rgb="FFFF0000"/>
  </sheetPr>
  <dimension ref="A1:WVO64"/>
  <sheetViews>
    <sheetView topLeftCell="A10" workbookViewId="0">
      <selection activeCell="F68" sqref="F68"/>
    </sheetView>
  </sheetViews>
  <sheetFormatPr defaultColWidth="12.8984375" defaultRowHeight="18" x14ac:dyDescent="0.2"/>
  <cols>
    <col min="1" max="1" width="3.09765625" style="18" customWidth="1"/>
    <col min="2" max="2" width="12.5" style="18" customWidth="1"/>
    <col min="3" max="3" width="13.09765625" style="4" customWidth="1"/>
    <col min="4" max="4" width="3.09765625" style="19" customWidth="1"/>
    <col min="5" max="8" width="3.09765625" style="58" customWidth="1"/>
    <col min="9" max="9" width="9.69921875" style="18" customWidth="1"/>
    <col min="10" max="10" width="49.3984375" style="4" customWidth="1"/>
    <col min="11" max="11" width="14.69921875" style="18" customWidth="1"/>
    <col min="12" max="224" width="12.8984375" style="22"/>
    <col min="225" max="225" width="5.59765625" style="22" customWidth="1"/>
    <col min="226" max="226" width="20.09765625" style="22" customWidth="1"/>
    <col min="227" max="227" width="21.3984375" style="22" customWidth="1"/>
    <col min="228" max="228" width="16.09765625" style="22" customWidth="1"/>
    <col min="229" max="230" width="4.3984375" style="22" customWidth="1"/>
    <col min="231" max="231" width="9.69921875" style="22" customWidth="1"/>
    <col min="232" max="232" width="51" style="22" customWidth="1"/>
    <col min="233" max="233" width="14.69921875" style="22" customWidth="1"/>
    <col min="234" max="234" width="5.8984375" style="22" customWidth="1"/>
    <col min="235" max="237" width="5.5" style="22" customWidth="1"/>
    <col min="238" max="240" width="4.59765625" style="22" customWidth="1"/>
    <col min="241" max="241" width="18.3984375" style="22" customWidth="1"/>
    <col min="242" max="242" width="4.8984375" style="22" customWidth="1"/>
    <col min="243" max="243" width="13.59765625" style="22" customWidth="1"/>
    <col min="244" max="245" width="4.8984375" style="22" customWidth="1"/>
    <col min="246" max="246" width="12.59765625" style="22" customWidth="1"/>
    <col min="247" max="247" width="16.59765625" style="22" customWidth="1"/>
    <col min="248" max="248" width="4.59765625" style="22" customWidth="1"/>
    <col min="249" max="249" width="4.69921875" style="22" customWidth="1"/>
    <col min="250" max="250" width="46.59765625" style="22" customWidth="1"/>
    <col min="251" max="251" width="14.59765625" style="22" customWidth="1"/>
    <col min="252" max="252" width="6.8984375" style="22" customWidth="1"/>
    <col min="253" max="253" width="3" style="22" customWidth="1"/>
    <col min="254" max="255" width="10.09765625" style="22" customWidth="1"/>
    <col min="256" max="260" width="4" style="22" customWidth="1"/>
    <col min="261" max="262" width="12.8984375" style="22"/>
    <col min="263" max="263" width="30.5" style="22" customWidth="1"/>
    <col min="264" max="480" width="12.8984375" style="22"/>
    <col min="481" max="481" width="5.59765625" style="22" customWidth="1"/>
    <col min="482" max="482" width="20.09765625" style="22" customWidth="1"/>
    <col min="483" max="483" width="21.3984375" style="22" customWidth="1"/>
    <col min="484" max="484" width="16.09765625" style="22" customWidth="1"/>
    <col min="485" max="486" width="4.3984375" style="22" customWidth="1"/>
    <col min="487" max="487" width="9.69921875" style="22" customWidth="1"/>
    <col min="488" max="488" width="51" style="22" customWidth="1"/>
    <col min="489" max="489" width="14.69921875" style="22" customWidth="1"/>
    <col min="490" max="490" width="5.8984375" style="22" customWidth="1"/>
    <col min="491" max="493" width="5.5" style="22" customWidth="1"/>
    <col min="494" max="496" width="4.59765625" style="22" customWidth="1"/>
    <col min="497" max="497" width="18.3984375" style="22" customWidth="1"/>
    <col min="498" max="498" width="4.8984375" style="22" customWidth="1"/>
    <col min="499" max="499" width="13.59765625" style="22" customWidth="1"/>
    <col min="500" max="501" width="4.8984375" style="22" customWidth="1"/>
    <col min="502" max="502" width="12.59765625" style="22" customWidth="1"/>
    <col min="503" max="503" width="16.59765625" style="22" customWidth="1"/>
    <col min="504" max="504" width="4.59765625" style="22" customWidth="1"/>
    <col min="505" max="505" width="4.69921875" style="22" customWidth="1"/>
    <col min="506" max="506" width="46.59765625" style="22" customWidth="1"/>
    <col min="507" max="507" width="14.59765625" style="22" customWidth="1"/>
    <col min="508" max="508" width="6.8984375" style="22" customWidth="1"/>
    <col min="509" max="509" width="3" style="22" customWidth="1"/>
    <col min="510" max="511" width="10.09765625" style="22" customWidth="1"/>
    <col min="512" max="516" width="4" style="22" customWidth="1"/>
    <col min="517" max="518" width="12.8984375" style="22"/>
    <col min="519" max="519" width="30.5" style="22" customWidth="1"/>
    <col min="520" max="736" width="12.8984375" style="22"/>
    <col min="737" max="737" width="5.59765625" style="22" customWidth="1"/>
    <col min="738" max="738" width="20.09765625" style="22" customWidth="1"/>
    <col min="739" max="739" width="21.3984375" style="22" customWidth="1"/>
    <col min="740" max="740" width="16.09765625" style="22" customWidth="1"/>
    <col min="741" max="742" width="4.3984375" style="22" customWidth="1"/>
    <col min="743" max="743" width="9.69921875" style="22" customWidth="1"/>
    <col min="744" max="744" width="51" style="22" customWidth="1"/>
    <col min="745" max="745" width="14.69921875" style="22" customWidth="1"/>
    <col min="746" max="746" width="5.8984375" style="22" customWidth="1"/>
    <col min="747" max="749" width="5.5" style="22" customWidth="1"/>
    <col min="750" max="752" width="4.59765625" style="22" customWidth="1"/>
    <col min="753" max="753" width="18.3984375" style="22" customWidth="1"/>
    <col min="754" max="754" width="4.8984375" style="22" customWidth="1"/>
    <col min="755" max="755" width="13.59765625" style="22" customWidth="1"/>
    <col min="756" max="757" width="4.8984375" style="22" customWidth="1"/>
    <col min="758" max="758" width="12.59765625" style="22" customWidth="1"/>
    <col min="759" max="759" width="16.59765625" style="22" customWidth="1"/>
    <col min="760" max="760" width="4.59765625" style="22" customWidth="1"/>
    <col min="761" max="761" width="4.69921875" style="22" customWidth="1"/>
    <col min="762" max="762" width="46.59765625" style="22" customWidth="1"/>
    <col min="763" max="763" width="14.59765625" style="22" customWidth="1"/>
    <col min="764" max="764" width="6.8984375" style="22" customWidth="1"/>
    <col min="765" max="765" width="3" style="22" customWidth="1"/>
    <col min="766" max="767" width="10.09765625" style="22" customWidth="1"/>
    <col min="768" max="772" width="4" style="22" customWidth="1"/>
    <col min="773" max="774" width="12.8984375" style="22"/>
    <col min="775" max="775" width="30.5" style="22" customWidth="1"/>
    <col min="776" max="992" width="12.8984375" style="22"/>
    <col min="993" max="993" width="5.59765625" style="22" customWidth="1"/>
    <col min="994" max="994" width="20.09765625" style="22" customWidth="1"/>
    <col min="995" max="995" width="21.3984375" style="22" customWidth="1"/>
    <col min="996" max="996" width="16.09765625" style="22" customWidth="1"/>
    <col min="997" max="998" width="4.3984375" style="22" customWidth="1"/>
    <col min="999" max="999" width="9.69921875" style="22" customWidth="1"/>
    <col min="1000" max="1000" width="51" style="22" customWidth="1"/>
    <col min="1001" max="1001" width="14.69921875" style="22" customWidth="1"/>
    <col min="1002" max="1002" width="5.8984375" style="22" customWidth="1"/>
    <col min="1003" max="1005" width="5.5" style="22" customWidth="1"/>
    <col min="1006" max="1008" width="4.59765625" style="22" customWidth="1"/>
    <col min="1009" max="1009" width="18.3984375" style="22" customWidth="1"/>
    <col min="1010" max="1010" width="4.8984375" style="22" customWidth="1"/>
    <col min="1011" max="1011" width="13.59765625" style="22" customWidth="1"/>
    <col min="1012" max="1013" width="4.8984375" style="22" customWidth="1"/>
    <col min="1014" max="1014" width="12.59765625" style="22" customWidth="1"/>
    <col min="1015" max="1015" width="16.59765625" style="22" customWidth="1"/>
    <col min="1016" max="1016" width="4.59765625" style="22" customWidth="1"/>
    <col min="1017" max="1017" width="4.69921875" style="22" customWidth="1"/>
    <col min="1018" max="1018" width="46.59765625" style="22" customWidth="1"/>
    <col min="1019" max="1019" width="14.59765625" style="22" customWidth="1"/>
    <col min="1020" max="1020" width="6.8984375" style="22" customWidth="1"/>
    <col min="1021" max="1021" width="3" style="22" customWidth="1"/>
    <col min="1022" max="1023" width="10.09765625" style="22" customWidth="1"/>
    <col min="1024" max="1028" width="4" style="22" customWidth="1"/>
    <col min="1029" max="1030" width="12.8984375" style="22"/>
    <col min="1031" max="1031" width="30.5" style="22" customWidth="1"/>
    <col min="1032" max="1248" width="12.8984375" style="22"/>
    <col min="1249" max="1249" width="5.59765625" style="22" customWidth="1"/>
    <col min="1250" max="1250" width="20.09765625" style="22" customWidth="1"/>
    <col min="1251" max="1251" width="21.3984375" style="22" customWidth="1"/>
    <col min="1252" max="1252" width="16.09765625" style="22" customWidth="1"/>
    <col min="1253" max="1254" width="4.3984375" style="22" customWidth="1"/>
    <col min="1255" max="1255" width="9.69921875" style="22" customWidth="1"/>
    <col min="1256" max="1256" width="51" style="22" customWidth="1"/>
    <col min="1257" max="1257" width="14.69921875" style="22" customWidth="1"/>
    <col min="1258" max="1258" width="5.8984375" style="22" customWidth="1"/>
    <col min="1259" max="1261" width="5.5" style="22" customWidth="1"/>
    <col min="1262" max="1264" width="4.59765625" style="22" customWidth="1"/>
    <col min="1265" max="1265" width="18.3984375" style="22" customWidth="1"/>
    <col min="1266" max="1266" width="4.8984375" style="22" customWidth="1"/>
    <col min="1267" max="1267" width="13.59765625" style="22" customWidth="1"/>
    <col min="1268" max="1269" width="4.8984375" style="22" customWidth="1"/>
    <col min="1270" max="1270" width="12.59765625" style="22" customWidth="1"/>
    <col min="1271" max="1271" width="16.59765625" style="22" customWidth="1"/>
    <col min="1272" max="1272" width="4.59765625" style="22" customWidth="1"/>
    <col min="1273" max="1273" width="4.69921875" style="22" customWidth="1"/>
    <col min="1274" max="1274" width="46.59765625" style="22" customWidth="1"/>
    <col min="1275" max="1275" width="14.59765625" style="22" customWidth="1"/>
    <col min="1276" max="1276" width="6.8984375" style="22" customWidth="1"/>
    <col min="1277" max="1277" width="3" style="22" customWidth="1"/>
    <col min="1278" max="1279" width="10.09765625" style="22" customWidth="1"/>
    <col min="1280" max="1284" width="4" style="22" customWidth="1"/>
    <col min="1285" max="1286" width="12.8984375" style="22"/>
    <col min="1287" max="1287" width="30.5" style="22" customWidth="1"/>
    <col min="1288" max="1504" width="12.8984375" style="22"/>
    <col min="1505" max="1505" width="5.59765625" style="22" customWidth="1"/>
    <col min="1506" max="1506" width="20.09765625" style="22" customWidth="1"/>
    <col min="1507" max="1507" width="21.3984375" style="22" customWidth="1"/>
    <col min="1508" max="1508" width="16.09765625" style="22" customWidth="1"/>
    <col min="1509" max="1510" width="4.3984375" style="22" customWidth="1"/>
    <col min="1511" max="1511" width="9.69921875" style="22" customWidth="1"/>
    <col min="1512" max="1512" width="51" style="22" customWidth="1"/>
    <col min="1513" max="1513" width="14.69921875" style="22" customWidth="1"/>
    <col min="1514" max="1514" width="5.8984375" style="22" customWidth="1"/>
    <col min="1515" max="1517" width="5.5" style="22" customWidth="1"/>
    <col min="1518" max="1520" width="4.59765625" style="22" customWidth="1"/>
    <col min="1521" max="1521" width="18.3984375" style="22" customWidth="1"/>
    <col min="1522" max="1522" width="4.8984375" style="22" customWidth="1"/>
    <col min="1523" max="1523" width="13.59765625" style="22" customWidth="1"/>
    <col min="1524" max="1525" width="4.8984375" style="22" customWidth="1"/>
    <col min="1526" max="1526" width="12.59765625" style="22" customWidth="1"/>
    <col min="1527" max="1527" width="16.59765625" style="22" customWidth="1"/>
    <col min="1528" max="1528" width="4.59765625" style="22" customWidth="1"/>
    <col min="1529" max="1529" width="4.69921875" style="22" customWidth="1"/>
    <col min="1530" max="1530" width="46.59765625" style="22" customWidth="1"/>
    <col min="1531" max="1531" width="14.59765625" style="22" customWidth="1"/>
    <col min="1532" max="1532" width="6.8984375" style="22" customWidth="1"/>
    <col min="1533" max="1533" width="3" style="22" customWidth="1"/>
    <col min="1534" max="1535" width="10.09765625" style="22" customWidth="1"/>
    <col min="1536" max="1540" width="4" style="22" customWidth="1"/>
    <col min="1541" max="1542" width="12.8984375" style="22"/>
    <col min="1543" max="1543" width="30.5" style="22" customWidth="1"/>
    <col min="1544" max="1760" width="12.8984375" style="22"/>
    <col min="1761" max="1761" width="5.59765625" style="22" customWidth="1"/>
    <col min="1762" max="1762" width="20.09765625" style="22" customWidth="1"/>
    <col min="1763" max="1763" width="21.3984375" style="22" customWidth="1"/>
    <col min="1764" max="1764" width="16.09765625" style="22" customWidth="1"/>
    <col min="1765" max="1766" width="4.3984375" style="22" customWidth="1"/>
    <col min="1767" max="1767" width="9.69921875" style="22" customWidth="1"/>
    <col min="1768" max="1768" width="51" style="22" customWidth="1"/>
    <col min="1769" max="1769" width="14.69921875" style="22" customWidth="1"/>
    <col min="1770" max="1770" width="5.8984375" style="22" customWidth="1"/>
    <col min="1771" max="1773" width="5.5" style="22" customWidth="1"/>
    <col min="1774" max="1776" width="4.59765625" style="22" customWidth="1"/>
    <col min="1777" max="1777" width="18.3984375" style="22" customWidth="1"/>
    <col min="1778" max="1778" width="4.8984375" style="22" customWidth="1"/>
    <col min="1779" max="1779" width="13.59765625" style="22" customWidth="1"/>
    <col min="1780" max="1781" width="4.8984375" style="22" customWidth="1"/>
    <col min="1782" max="1782" width="12.59765625" style="22" customWidth="1"/>
    <col min="1783" max="1783" width="16.59765625" style="22" customWidth="1"/>
    <col min="1784" max="1784" width="4.59765625" style="22" customWidth="1"/>
    <col min="1785" max="1785" width="4.69921875" style="22" customWidth="1"/>
    <col min="1786" max="1786" width="46.59765625" style="22" customWidth="1"/>
    <col min="1787" max="1787" width="14.59765625" style="22" customWidth="1"/>
    <col min="1788" max="1788" width="6.8984375" style="22" customWidth="1"/>
    <col min="1789" max="1789" width="3" style="22" customWidth="1"/>
    <col min="1790" max="1791" width="10.09765625" style="22" customWidth="1"/>
    <col min="1792" max="1796" width="4" style="22" customWidth="1"/>
    <col min="1797" max="1798" width="12.8984375" style="22"/>
    <col min="1799" max="1799" width="30.5" style="22" customWidth="1"/>
    <col min="1800" max="2016" width="12.8984375" style="22"/>
    <col min="2017" max="2017" width="5.59765625" style="22" customWidth="1"/>
    <col min="2018" max="2018" width="20.09765625" style="22" customWidth="1"/>
    <col min="2019" max="2019" width="21.3984375" style="22" customWidth="1"/>
    <col min="2020" max="2020" width="16.09765625" style="22" customWidth="1"/>
    <col min="2021" max="2022" width="4.3984375" style="22" customWidth="1"/>
    <col min="2023" max="2023" width="9.69921875" style="22" customWidth="1"/>
    <col min="2024" max="2024" width="51" style="22" customWidth="1"/>
    <col min="2025" max="2025" width="14.69921875" style="22" customWidth="1"/>
    <col min="2026" max="2026" width="5.8984375" style="22" customWidth="1"/>
    <col min="2027" max="2029" width="5.5" style="22" customWidth="1"/>
    <col min="2030" max="2032" width="4.59765625" style="22" customWidth="1"/>
    <col min="2033" max="2033" width="18.3984375" style="22" customWidth="1"/>
    <col min="2034" max="2034" width="4.8984375" style="22" customWidth="1"/>
    <col min="2035" max="2035" width="13.59765625" style="22" customWidth="1"/>
    <col min="2036" max="2037" width="4.8984375" style="22" customWidth="1"/>
    <col min="2038" max="2038" width="12.59765625" style="22" customWidth="1"/>
    <col min="2039" max="2039" width="16.59765625" style="22" customWidth="1"/>
    <col min="2040" max="2040" width="4.59765625" style="22" customWidth="1"/>
    <col min="2041" max="2041" width="4.69921875" style="22" customWidth="1"/>
    <col min="2042" max="2042" width="46.59765625" style="22" customWidth="1"/>
    <col min="2043" max="2043" width="14.59765625" style="22" customWidth="1"/>
    <col min="2044" max="2044" width="6.8984375" style="22" customWidth="1"/>
    <col min="2045" max="2045" width="3" style="22" customWidth="1"/>
    <col min="2046" max="2047" width="10.09765625" style="22" customWidth="1"/>
    <col min="2048" max="2052" width="4" style="22" customWidth="1"/>
    <col min="2053" max="2054" width="12.8984375" style="22"/>
    <col min="2055" max="2055" width="30.5" style="22" customWidth="1"/>
    <col min="2056" max="2272" width="12.8984375" style="22"/>
    <col min="2273" max="2273" width="5.59765625" style="22" customWidth="1"/>
    <col min="2274" max="2274" width="20.09765625" style="22" customWidth="1"/>
    <col min="2275" max="2275" width="21.3984375" style="22" customWidth="1"/>
    <col min="2276" max="2276" width="16.09765625" style="22" customWidth="1"/>
    <col min="2277" max="2278" width="4.3984375" style="22" customWidth="1"/>
    <col min="2279" max="2279" width="9.69921875" style="22" customWidth="1"/>
    <col min="2280" max="2280" width="51" style="22" customWidth="1"/>
    <col min="2281" max="2281" width="14.69921875" style="22" customWidth="1"/>
    <col min="2282" max="2282" width="5.8984375" style="22" customWidth="1"/>
    <col min="2283" max="2285" width="5.5" style="22" customWidth="1"/>
    <col min="2286" max="2288" width="4.59765625" style="22" customWidth="1"/>
    <col min="2289" max="2289" width="18.3984375" style="22" customWidth="1"/>
    <col min="2290" max="2290" width="4.8984375" style="22" customWidth="1"/>
    <col min="2291" max="2291" width="13.59765625" style="22" customWidth="1"/>
    <col min="2292" max="2293" width="4.8984375" style="22" customWidth="1"/>
    <col min="2294" max="2294" width="12.59765625" style="22" customWidth="1"/>
    <col min="2295" max="2295" width="16.59765625" style="22" customWidth="1"/>
    <col min="2296" max="2296" width="4.59765625" style="22" customWidth="1"/>
    <col min="2297" max="2297" width="4.69921875" style="22" customWidth="1"/>
    <col min="2298" max="2298" width="46.59765625" style="22" customWidth="1"/>
    <col min="2299" max="2299" width="14.59765625" style="22" customWidth="1"/>
    <col min="2300" max="2300" width="6.8984375" style="22" customWidth="1"/>
    <col min="2301" max="2301" width="3" style="22" customWidth="1"/>
    <col min="2302" max="2303" width="10.09765625" style="22" customWidth="1"/>
    <col min="2304" max="2308" width="4" style="22" customWidth="1"/>
    <col min="2309" max="2310" width="12.8984375" style="22"/>
    <col min="2311" max="2311" width="30.5" style="22" customWidth="1"/>
    <col min="2312" max="2528" width="12.8984375" style="22"/>
    <col min="2529" max="2529" width="5.59765625" style="22" customWidth="1"/>
    <col min="2530" max="2530" width="20.09765625" style="22" customWidth="1"/>
    <col min="2531" max="2531" width="21.3984375" style="22" customWidth="1"/>
    <col min="2532" max="2532" width="16.09765625" style="22" customWidth="1"/>
    <col min="2533" max="2534" width="4.3984375" style="22" customWidth="1"/>
    <col min="2535" max="2535" width="9.69921875" style="22" customWidth="1"/>
    <col min="2536" max="2536" width="51" style="22" customWidth="1"/>
    <col min="2537" max="2537" width="14.69921875" style="22" customWidth="1"/>
    <col min="2538" max="2538" width="5.8984375" style="22" customWidth="1"/>
    <col min="2539" max="2541" width="5.5" style="22" customWidth="1"/>
    <col min="2542" max="2544" width="4.59765625" style="22" customWidth="1"/>
    <col min="2545" max="2545" width="18.3984375" style="22" customWidth="1"/>
    <col min="2546" max="2546" width="4.8984375" style="22" customWidth="1"/>
    <col min="2547" max="2547" width="13.59765625" style="22" customWidth="1"/>
    <col min="2548" max="2549" width="4.8984375" style="22" customWidth="1"/>
    <col min="2550" max="2550" width="12.59765625" style="22" customWidth="1"/>
    <col min="2551" max="2551" width="16.59765625" style="22" customWidth="1"/>
    <col min="2552" max="2552" width="4.59765625" style="22" customWidth="1"/>
    <col min="2553" max="2553" width="4.69921875" style="22" customWidth="1"/>
    <col min="2554" max="2554" width="46.59765625" style="22" customWidth="1"/>
    <col min="2555" max="2555" width="14.59765625" style="22" customWidth="1"/>
    <col min="2556" max="2556" width="6.8984375" style="22" customWidth="1"/>
    <col min="2557" max="2557" width="3" style="22" customWidth="1"/>
    <col min="2558" max="2559" width="10.09765625" style="22" customWidth="1"/>
    <col min="2560" max="2564" width="4" style="22" customWidth="1"/>
    <col min="2565" max="2566" width="12.8984375" style="22"/>
    <col min="2567" max="2567" width="30.5" style="22" customWidth="1"/>
    <col min="2568" max="2784" width="12.8984375" style="22"/>
    <col min="2785" max="2785" width="5.59765625" style="22" customWidth="1"/>
    <col min="2786" max="2786" width="20.09765625" style="22" customWidth="1"/>
    <col min="2787" max="2787" width="21.3984375" style="22" customWidth="1"/>
    <col min="2788" max="2788" width="16.09765625" style="22" customWidth="1"/>
    <col min="2789" max="2790" width="4.3984375" style="22" customWidth="1"/>
    <col min="2791" max="2791" width="9.69921875" style="22" customWidth="1"/>
    <col min="2792" max="2792" width="51" style="22" customWidth="1"/>
    <col min="2793" max="2793" width="14.69921875" style="22" customWidth="1"/>
    <col min="2794" max="2794" width="5.8984375" style="22" customWidth="1"/>
    <col min="2795" max="2797" width="5.5" style="22" customWidth="1"/>
    <col min="2798" max="2800" width="4.59765625" style="22" customWidth="1"/>
    <col min="2801" max="2801" width="18.3984375" style="22" customWidth="1"/>
    <col min="2802" max="2802" width="4.8984375" style="22" customWidth="1"/>
    <col min="2803" max="2803" width="13.59765625" style="22" customWidth="1"/>
    <col min="2804" max="2805" width="4.8984375" style="22" customWidth="1"/>
    <col min="2806" max="2806" width="12.59765625" style="22" customWidth="1"/>
    <col min="2807" max="2807" width="16.59765625" style="22" customWidth="1"/>
    <col min="2808" max="2808" width="4.59765625" style="22" customWidth="1"/>
    <col min="2809" max="2809" width="4.69921875" style="22" customWidth="1"/>
    <col min="2810" max="2810" width="46.59765625" style="22" customWidth="1"/>
    <col min="2811" max="2811" width="14.59765625" style="22" customWidth="1"/>
    <col min="2812" max="2812" width="6.8984375" style="22" customWidth="1"/>
    <col min="2813" max="2813" width="3" style="22" customWidth="1"/>
    <col min="2814" max="2815" width="10.09765625" style="22" customWidth="1"/>
    <col min="2816" max="2820" width="4" style="22" customWidth="1"/>
    <col min="2821" max="2822" width="12.8984375" style="22"/>
    <col min="2823" max="2823" width="30.5" style="22" customWidth="1"/>
    <col min="2824" max="3040" width="12.8984375" style="22"/>
    <col min="3041" max="3041" width="5.59765625" style="22" customWidth="1"/>
    <col min="3042" max="3042" width="20.09765625" style="22" customWidth="1"/>
    <col min="3043" max="3043" width="21.3984375" style="22" customWidth="1"/>
    <col min="3044" max="3044" width="16.09765625" style="22" customWidth="1"/>
    <col min="3045" max="3046" width="4.3984375" style="22" customWidth="1"/>
    <col min="3047" max="3047" width="9.69921875" style="22" customWidth="1"/>
    <col min="3048" max="3048" width="51" style="22" customWidth="1"/>
    <col min="3049" max="3049" width="14.69921875" style="22" customWidth="1"/>
    <col min="3050" max="3050" width="5.8984375" style="22" customWidth="1"/>
    <col min="3051" max="3053" width="5.5" style="22" customWidth="1"/>
    <col min="3054" max="3056" width="4.59765625" style="22" customWidth="1"/>
    <col min="3057" max="3057" width="18.3984375" style="22" customWidth="1"/>
    <col min="3058" max="3058" width="4.8984375" style="22" customWidth="1"/>
    <col min="3059" max="3059" width="13.59765625" style="22" customWidth="1"/>
    <col min="3060" max="3061" width="4.8984375" style="22" customWidth="1"/>
    <col min="3062" max="3062" width="12.59765625" style="22" customWidth="1"/>
    <col min="3063" max="3063" width="16.59765625" style="22" customWidth="1"/>
    <col min="3064" max="3064" width="4.59765625" style="22" customWidth="1"/>
    <col min="3065" max="3065" width="4.69921875" style="22" customWidth="1"/>
    <col min="3066" max="3066" width="46.59765625" style="22" customWidth="1"/>
    <col min="3067" max="3067" width="14.59765625" style="22" customWidth="1"/>
    <col min="3068" max="3068" width="6.8984375" style="22" customWidth="1"/>
    <col min="3069" max="3069" width="3" style="22" customWidth="1"/>
    <col min="3070" max="3071" width="10.09765625" style="22" customWidth="1"/>
    <col min="3072" max="3076" width="4" style="22" customWidth="1"/>
    <col min="3077" max="3078" width="12.8984375" style="22"/>
    <col min="3079" max="3079" width="30.5" style="22" customWidth="1"/>
    <col min="3080" max="3296" width="12.8984375" style="22"/>
    <col min="3297" max="3297" width="5.59765625" style="22" customWidth="1"/>
    <col min="3298" max="3298" width="20.09765625" style="22" customWidth="1"/>
    <col min="3299" max="3299" width="21.3984375" style="22" customWidth="1"/>
    <col min="3300" max="3300" width="16.09765625" style="22" customWidth="1"/>
    <col min="3301" max="3302" width="4.3984375" style="22" customWidth="1"/>
    <col min="3303" max="3303" width="9.69921875" style="22" customWidth="1"/>
    <col min="3304" max="3304" width="51" style="22" customWidth="1"/>
    <col min="3305" max="3305" width="14.69921875" style="22" customWidth="1"/>
    <col min="3306" max="3306" width="5.8984375" style="22" customWidth="1"/>
    <col min="3307" max="3309" width="5.5" style="22" customWidth="1"/>
    <col min="3310" max="3312" width="4.59765625" style="22" customWidth="1"/>
    <col min="3313" max="3313" width="18.3984375" style="22" customWidth="1"/>
    <col min="3314" max="3314" width="4.8984375" style="22" customWidth="1"/>
    <col min="3315" max="3315" width="13.59765625" style="22" customWidth="1"/>
    <col min="3316" max="3317" width="4.8984375" style="22" customWidth="1"/>
    <col min="3318" max="3318" width="12.59765625" style="22" customWidth="1"/>
    <col min="3319" max="3319" width="16.59765625" style="22" customWidth="1"/>
    <col min="3320" max="3320" width="4.59765625" style="22" customWidth="1"/>
    <col min="3321" max="3321" width="4.69921875" style="22" customWidth="1"/>
    <col min="3322" max="3322" width="46.59765625" style="22" customWidth="1"/>
    <col min="3323" max="3323" width="14.59765625" style="22" customWidth="1"/>
    <col min="3324" max="3324" width="6.8984375" style="22" customWidth="1"/>
    <col min="3325" max="3325" width="3" style="22" customWidth="1"/>
    <col min="3326" max="3327" width="10.09765625" style="22" customWidth="1"/>
    <col min="3328" max="3332" width="4" style="22" customWidth="1"/>
    <col min="3333" max="3334" width="12.8984375" style="22"/>
    <col min="3335" max="3335" width="30.5" style="22" customWidth="1"/>
    <col min="3336" max="3552" width="12.8984375" style="22"/>
    <col min="3553" max="3553" width="5.59765625" style="22" customWidth="1"/>
    <col min="3554" max="3554" width="20.09765625" style="22" customWidth="1"/>
    <col min="3555" max="3555" width="21.3984375" style="22" customWidth="1"/>
    <col min="3556" max="3556" width="16.09765625" style="22" customWidth="1"/>
    <col min="3557" max="3558" width="4.3984375" style="22" customWidth="1"/>
    <col min="3559" max="3559" width="9.69921875" style="22" customWidth="1"/>
    <col min="3560" max="3560" width="51" style="22" customWidth="1"/>
    <col min="3561" max="3561" width="14.69921875" style="22" customWidth="1"/>
    <col min="3562" max="3562" width="5.8984375" style="22" customWidth="1"/>
    <col min="3563" max="3565" width="5.5" style="22" customWidth="1"/>
    <col min="3566" max="3568" width="4.59765625" style="22" customWidth="1"/>
    <col min="3569" max="3569" width="18.3984375" style="22" customWidth="1"/>
    <col min="3570" max="3570" width="4.8984375" style="22" customWidth="1"/>
    <col min="3571" max="3571" width="13.59765625" style="22" customWidth="1"/>
    <col min="3572" max="3573" width="4.8984375" style="22" customWidth="1"/>
    <col min="3574" max="3574" width="12.59765625" style="22" customWidth="1"/>
    <col min="3575" max="3575" width="16.59765625" style="22" customWidth="1"/>
    <col min="3576" max="3576" width="4.59765625" style="22" customWidth="1"/>
    <col min="3577" max="3577" width="4.69921875" style="22" customWidth="1"/>
    <col min="3578" max="3578" width="46.59765625" style="22" customWidth="1"/>
    <col min="3579" max="3579" width="14.59765625" style="22" customWidth="1"/>
    <col min="3580" max="3580" width="6.8984375" style="22" customWidth="1"/>
    <col min="3581" max="3581" width="3" style="22" customWidth="1"/>
    <col min="3582" max="3583" width="10.09765625" style="22" customWidth="1"/>
    <col min="3584" max="3588" width="4" style="22" customWidth="1"/>
    <col min="3589" max="3590" width="12.8984375" style="22"/>
    <col min="3591" max="3591" width="30.5" style="22" customWidth="1"/>
    <col min="3592" max="3808" width="12.8984375" style="22"/>
    <col min="3809" max="3809" width="5.59765625" style="22" customWidth="1"/>
    <col min="3810" max="3810" width="20.09765625" style="22" customWidth="1"/>
    <col min="3811" max="3811" width="21.3984375" style="22" customWidth="1"/>
    <col min="3812" max="3812" width="16.09765625" style="22" customWidth="1"/>
    <col min="3813" max="3814" width="4.3984375" style="22" customWidth="1"/>
    <col min="3815" max="3815" width="9.69921875" style="22" customWidth="1"/>
    <col min="3816" max="3816" width="51" style="22" customWidth="1"/>
    <col min="3817" max="3817" width="14.69921875" style="22" customWidth="1"/>
    <col min="3818" max="3818" width="5.8984375" style="22" customWidth="1"/>
    <col min="3819" max="3821" width="5.5" style="22" customWidth="1"/>
    <col min="3822" max="3824" width="4.59765625" style="22" customWidth="1"/>
    <col min="3825" max="3825" width="18.3984375" style="22" customWidth="1"/>
    <col min="3826" max="3826" width="4.8984375" style="22" customWidth="1"/>
    <col min="3827" max="3827" width="13.59765625" style="22" customWidth="1"/>
    <col min="3828" max="3829" width="4.8984375" style="22" customWidth="1"/>
    <col min="3830" max="3830" width="12.59765625" style="22" customWidth="1"/>
    <col min="3831" max="3831" width="16.59765625" style="22" customWidth="1"/>
    <col min="3832" max="3832" width="4.59765625" style="22" customWidth="1"/>
    <col min="3833" max="3833" width="4.69921875" style="22" customWidth="1"/>
    <col min="3834" max="3834" width="46.59765625" style="22" customWidth="1"/>
    <col min="3835" max="3835" width="14.59765625" style="22" customWidth="1"/>
    <col min="3836" max="3836" width="6.8984375" style="22" customWidth="1"/>
    <col min="3837" max="3837" width="3" style="22" customWidth="1"/>
    <col min="3838" max="3839" width="10.09765625" style="22" customWidth="1"/>
    <col min="3840" max="3844" width="4" style="22" customWidth="1"/>
    <col min="3845" max="3846" width="12.8984375" style="22"/>
    <col min="3847" max="3847" width="30.5" style="22" customWidth="1"/>
    <col min="3848" max="4064" width="12.8984375" style="22"/>
    <col min="4065" max="4065" width="5.59765625" style="22" customWidth="1"/>
    <col min="4066" max="4066" width="20.09765625" style="22" customWidth="1"/>
    <col min="4067" max="4067" width="21.3984375" style="22" customWidth="1"/>
    <col min="4068" max="4068" width="16.09765625" style="22" customWidth="1"/>
    <col min="4069" max="4070" width="4.3984375" style="22" customWidth="1"/>
    <col min="4071" max="4071" width="9.69921875" style="22" customWidth="1"/>
    <col min="4072" max="4072" width="51" style="22" customWidth="1"/>
    <col min="4073" max="4073" width="14.69921875" style="22" customWidth="1"/>
    <col min="4074" max="4074" width="5.8984375" style="22" customWidth="1"/>
    <col min="4075" max="4077" width="5.5" style="22" customWidth="1"/>
    <col min="4078" max="4080" width="4.59765625" style="22" customWidth="1"/>
    <col min="4081" max="4081" width="18.3984375" style="22" customWidth="1"/>
    <col min="4082" max="4082" width="4.8984375" style="22" customWidth="1"/>
    <col min="4083" max="4083" width="13.59765625" style="22" customWidth="1"/>
    <col min="4084" max="4085" width="4.8984375" style="22" customWidth="1"/>
    <col min="4086" max="4086" width="12.59765625" style="22" customWidth="1"/>
    <col min="4087" max="4087" width="16.59765625" style="22" customWidth="1"/>
    <col min="4088" max="4088" width="4.59765625" style="22" customWidth="1"/>
    <col min="4089" max="4089" width="4.69921875" style="22" customWidth="1"/>
    <col min="4090" max="4090" width="46.59765625" style="22" customWidth="1"/>
    <col min="4091" max="4091" width="14.59765625" style="22" customWidth="1"/>
    <col min="4092" max="4092" width="6.8984375" style="22" customWidth="1"/>
    <col min="4093" max="4093" width="3" style="22" customWidth="1"/>
    <col min="4094" max="4095" width="10.09765625" style="22" customWidth="1"/>
    <col min="4096" max="4100" width="4" style="22" customWidth="1"/>
    <col min="4101" max="4102" width="12.8984375" style="22"/>
    <col min="4103" max="4103" width="30.5" style="22" customWidth="1"/>
    <col min="4104" max="4320" width="12.8984375" style="22"/>
    <col min="4321" max="4321" width="5.59765625" style="22" customWidth="1"/>
    <col min="4322" max="4322" width="20.09765625" style="22" customWidth="1"/>
    <col min="4323" max="4323" width="21.3984375" style="22" customWidth="1"/>
    <col min="4324" max="4324" width="16.09765625" style="22" customWidth="1"/>
    <col min="4325" max="4326" width="4.3984375" style="22" customWidth="1"/>
    <col min="4327" max="4327" width="9.69921875" style="22" customWidth="1"/>
    <col min="4328" max="4328" width="51" style="22" customWidth="1"/>
    <col min="4329" max="4329" width="14.69921875" style="22" customWidth="1"/>
    <col min="4330" max="4330" width="5.8984375" style="22" customWidth="1"/>
    <col min="4331" max="4333" width="5.5" style="22" customWidth="1"/>
    <col min="4334" max="4336" width="4.59765625" style="22" customWidth="1"/>
    <col min="4337" max="4337" width="18.3984375" style="22" customWidth="1"/>
    <col min="4338" max="4338" width="4.8984375" style="22" customWidth="1"/>
    <col min="4339" max="4339" width="13.59765625" style="22" customWidth="1"/>
    <col min="4340" max="4341" width="4.8984375" style="22" customWidth="1"/>
    <col min="4342" max="4342" width="12.59765625" style="22" customWidth="1"/>
    <col min="4343" max="4343" width="16.59765625" style="22" customWidth="1"/>
    <col min="4344" max="4344" width="4.59765625" style="22" customWidth="1"/>
    <col min="4345" max="4345" width="4.69921875" style="22" customWidth="1"/>
    <col min="4346" max="4346" width="46.59765625" style="22" customWidth="1"/>
    <col min="4347" max="4347" width="14.59765625" style="22" customWidth="1"/>
    <col min="4348" max="4348" width="6.8984375" style="22" customWidth="1"/>
    <col min="4349" max="4349" width="3" style="22" customWidth="1"/>
    <col min="4350" max="4351" width="10.09765625" style="22" customWidth="1"/>
    <col min="4352" max="4356" width="4" style="22" customWidth="1"/>
    <col min="4357" max="4358" width="12.8984375" style="22"/>
    <col min="4359" max="4359" width="30.5" style="22" customWidth="1"/>
    <col min="4360" max="4576" width="12.8984375" style="22"/>
    <col min="4577" max="4577" width="5.59765625" style="22" customWidth="1"/>
    <col min="4578" max="4578" width="20.09765625" style="22" customWidth="1"/>
    <col min="4579" max="4579" width="21.3984375" style="22" customWidth="1"/>
    <col min="4580" max="4580" width="16.09765625" style="22" customWidth="1"/>
    <col min="4581" max="4582" width="4.3984375" style="22" customWidth="1"/>
    <col min="4583" max="4583" width="9.69921875" style="22" customWidth="1"/>
    <col min="4584" max="4584" width="51" style="22" customWidth="1"/>
    <col min="4585" max="4585" width="14.69921875" style="22" customWidth="1"/>
    <col min="4586" max="4586" width="5.8984375" style="22" customWidth="1"/>
    <col min="4587" max="4589" width="5.5" style="22" customWidth="1"/>
    <col min="4590" max="4592" width="4.59765625" style="22" customWidth="1"/>
    <col min="4593" max="4593" width="18.3984375" style="22" customWidth="1"/>
    <col min="4594" max="4594" width="4.8984375" style="22" customWidth="1"/>
    <col min="4595" max="4595" width="13.59765625" style="22" customWidth="1"/>
    <col min="4596" max="4597" width="4.8984375" style="22" customWidth="1"/>
    <col min="4598" max="4598" width="12.59765625" style="22" customWidth="1"/>
    <col min="4599" max="4599" width="16.59765625" style="22" customWidth="1"/>
    <col min="4600" max="4600" width="4.59765625" style="22" customWidth="1"/>
    <col min="4601" max="4601" width="4.69921875" style="22" customWidth="1"/>
    <col min="4602" max="4602" width="46.59765625" style="22" customWidth="1"/>
    <col min="4603" max="4603" width="14.59765625" style="22" customWidth="1"/>
    <col min="4604" max="4604" width="6.8984375" style="22" customWidth="1"/>
    <col min="4605" max="4605" width="3" style="22" customWidth="1"/>
    <col min="4606" max="4607" width="10.09765625" style="22" customWidth="1"/>
    <col min="4608" max="4612" width="4" style="22" customWidth="1"/>
    <col min="4613" max="4614" width="12.8984375" style="22"/>
    <col min="4615" max="4615" width="30.5" style="22" customWidth="1"/>
    <col min="4616" max="4832" width="12.8984375" style="22"/>
    <col min="4833" max="4833" width="5.59765625" style="22" customWidth="1"/>
    <col min="4834" max="4834" width="20.09765625" style="22" customWidth="1"/>
    <col min="4835" max="4835" width="21.3984375" style="22" customWidth="1"/>
    <col min="4836" max="4836" width="16.09765625" style="22" customWidth="1"/>
    <col min="4837" max="4838" width="4.3984375" style="22" customWidth="1"/>
    <col min="4839" max="4839" width="9.69921875" style="22" customWidth="1"/>
    <col min="4840" max="4840" width="51" style="22" customWidth="1"/>
    <col min="4841" max="4841" width="14.69921875" style="22" customWidth="1"/>
    <col min="4842" max="4842" width="5.8984375" style="22" customWidth="1"/>
    <col min="4843" max="4845" width="5.5" style="22" customWidth="1"/>
    <col min="4846" max="4848" width="4.59765625" style="22" customWidth="1"/>
    <col min="4849" max="4849" width="18.3984375" style="22" customWidth="1"/>
    <col min="4850" max="4850" width="4.8984375" style="22" customWidth="1"/>
    <col min="4851" max="4851" width="13.59765625" style="22" customWidth="1"/>
    <col min="4852" max="4853" width="4.8984375" style="22" customWidth="1"/>
    <col min="4854" max="4854" width="12.59765625" style="22" customWidth="1"/>
    <col min="4855" max="4855" width="16.59765625" style="22" customWidth="1"/>
    <col min="4856" max="4856" width="4.59765625" style="22" customWidth="1"/>
    <col min="4857" max="4857" width="4.69921875" style="22" customWidth="1"/>
    <col min="4858" max="4858" width="46.59765625" style="22" customWidth="1"/>
    <col min="4859" max="4859" width="14.59765625" style="22" customWidth="1"/>
    <col min="4860" max="4860" width="6.8984375" style="22" customWidth="1"/>
    <col min="4861" max="4861" width="3" style="22" customWidth="1"/>
    <col min="4862" max="4863" width="10.09765625" style="22" customWidth="1"/>
    <col min="4864" max="4868" width="4" style="22" customWidth="1"/>
    <col min="4869" max="4870" width="12.8984375" style="22"/>
    <col min="4871" max="4871" width="30.5" style="22" customWidth="1"/>
    <col min="4872" max="5088" width="12.8984375" style="22"/>
    <col min="5089" max="5089" width="5.59765625" style="22" customWidth="1"/>
    <col min="5090" max="5090" width="20.09765625" style="22" customWidth="1"/>
    <col min="5091" max="5091" width="21.3984375" style="22" customWidth="1"/>
    <col min="5092" max="5092" width="16.09765625" style="22" customWidth="1"/>
    <col min="5093" max="5094" width="4.3984375" style="22" customWidth="1"/>
    <col min="5095" max="5095" width="9.69921875" style="22" customWidth="1"/>
    <col min="5096" max="5096" width="51" style="22" customWidth="1"/>
    <col min="5097" max="5097" width="14.69921875" style="22" customWidth="1"/>
    <col min="5098" max="5098" width="5.8984375" style="22" customWidth="1"/>
    <col min="5099" max="5101" width="5.5" style="22" customWidth="1"/>
    <col min="5102" max="5104" width="4.59765625" style="22" customWidth="1"/>
    <col min="5105" max="5105" width="18.3984375" style="22" customWidth="1"/>
    <col min="5106" max="5106" width="4.8984375" style="22" customWidth="1"/>
    <col min="5107" max="5107" width="13.59765625" style="22" customWidth="1"/>
    <col min="5108" max="5109" width="4.8984375" style="22" customWidth="1"/>
    <col min="5110" max="5110" width="12.59765625" style="22" customWidth="1"/>
    <col min="5111" max="5111" width="16.59765625" style="22" customWidth="1"/>
    <col min="5112" max="5112" width="4.59765625" style="22" customWidth="1"/>
    <col min="5113" max="5113" width="4.69921875" style="22" customWidth="1"/>
    <col min="5114" max="5114" width="46.59765625" style="22" customWidth="1"/>
    <col min="5115" max="5115" width="14.59765625" style="22" customWidth="1"/>
    <col min="5116" max="5116" width="6.8984375" style="22" customWidth="1"/>
    <col min="5117" max="5117" width="3" style="22" customWidth="1"/>
    <col min="5118" max="5119" width="10.09765625" style="22" customWidth="1"/>
    <col min="5120" max="5124" width="4" style="22" customWidth="1"/>
    <col min="5125" max="5126" width="12.8984375" style="22"/>
    <col min="5127" max="5127" width="30.5" style="22" customWidth="1"/>
    <col min="5128" max="5344" width="12.8984375" style="22"/>
    <col min="5345" max="5345" width="5.59765625" style="22" customWidth="1"/>
    <col min="5346" max="5346" width="20.09765625" style="22" customWidth="1"/>
    <col min="5347" max="5347" width="21.3984375" style="22" customWidth="1"/>
    <col min="5348" max="5348" width="16.09765625" style="22" customWidth="1"/>
    <col min="5349" max="5350" width="4.3984375" style="22" customWidth="1"/>
    <col min="5351" max="5351" width="9.69921875" style="22" customWidth="1"/>
    <col min="5352" max="5352" width="51" style="22" customWidth="1"/>
    <col min="5353" max="5353" width="14.69921875" style="22" customWidth="1"/>
    <col min="5354" max="5354" width="5.8984375" style="22" customWidth="1"/>
    <col min="5355" max="5357" width="5.5" style="22" customWidth="1"/>
    <col min="5358" max="5360" width="4.59765625" style="22" customWidth="1"/>
    <col min="5361" max="5361" width="18.3984375" style="22" customWidth="1"/>
    <col min="5362" max="5362" width="4.8984375" style="22" customWidth="1"/>
    <col min="5363" max="5363" width="13.59765625" style="22" customWidth="1"/>
    <col min="5364" max="5365" width="4.8984375" style="22" customWidth="1"/>
    <col min="5366" max="5366" width="12.59765625" style="22" customWidth="1"/>
    <col min="5367" max="5367" width="16.59765625" style="22" customWidth="1"/>
    <col min="5368" max="5368" width="4.59765625" style="22" customWidth="1"/>
    <col min="5369" max="5369" width="4.69921875" style="22" customWidth="1"/>
    <col min="5370" max="5370" width="46.59765625" style="22" customWidth="1"/>
    <col min="5371" max="5371" width="14.59765625" style="22" customWidth="1"/>
    <col min="5372" max="5372" width="6.8984375" style="22" customWidth="1"/>
    <col min="5373" max="5373" width="3" style="22" customWidth="1"/>
    <col min="5374" max="5375" width="10.09765625" style="22" customWidth="1"/>
    <col min="5376" max="5380" width="4" style="22" customWidth="1"/>
    <col min="5381" max="5382" width="12.8984375" style="22"/>
    <col min="5383" max="5383" width="30.5" style="22" customWidth="1"/>
    <col min="5384" max="5600" width="12.8984375" style="22"/>
    <col min="5601" max="5601" width="5.59765625" style="22" customWidth="1"/>
    <col min="5602" max="5602" width="20.09765625" style="22" customWidth="1"/>
    <col min="5603" max="5603" width="21.3984375" style="22" customWidth="1"/>
    <col min="5604" max="5604" width="16.09765625" style="22" customWidth="1"/>
    <col min="5605" max="5606" width="4.3984375" style="22" customWidth="1"/>
    <col min="5607" max="5607" width="9.69921875" style="22" customWidth="1"/>
    <col min="5608" max="5608" width="51" style="22" customWidth="1"/>
    <col min="5609" max="5609" width="14.69921875" style="22" customWidth="1"/>
    <col min="5610" max="5610" width="5.8984375" style="22" customWidth="1"/>
    <col min="5611" max="5613" width="5.5" style="22" customWidth="1"/>
    <col min="5614" max="5616" width="4.59765625" style="22" customWidth="1"/>
    <col min="5617" max="5617" width="18.3984375" style="22" customWidth="1"/>
    <col min="5618" max="5618" width="4.8984375" style="22" customWidth="1"/>
    <col min="5619" max="5619" width="13.59765625" style="22" customWidth="1"/>
    <col min="5620" max="5621" width="4.8984375" style="22" customWidth="1"/>
    <col min="5622" max="5622" width="12.59765625" style="22" customWidth="1"/>
    <col min="5623" max="5623" width="16.59765625" style="22" customWidth="1"/>
    <col min="5624" max="5624" width="4.59765625" style="22" customWidth="1"/>
    <col min="5625" max="5625" width="4.69921875" style="22" customWidth="1"/>
    <col min="5626" max="5626" width="46.59765625" style="22" customWidth="1"/>
    <col min="5627" max="5627" width="14.59765625" style="22" customWidth="1"/>
    <col min="5628" max="5628" width="6.8984375" style="22" customWidth="1"/>
    <col min="5629" max="5629" width="3" style="22" customWidth="1"/>
    <col min="5630" max="5631" width="10.09765625" style="22" customWidth="1"/>
    <col min="5632" max="5636" width="4" style="22" customWidth="1"/>
    <col min="5637" max="5638" width="12.8984375" style="22"/>
    <col min="5639" max="5639" width="30.5" style="22" customWidth="1"/>
    <col min="5640" max="5856" width="12.8984375" style="22"/>
    <col min="5857" max="5857" width="5.59765625" style="22" customWidth="1"/>
    <col min="5858" max="5858" width="20.09765625" style="22" customWidth="1"/>
    <col min="5859" max="5859" width="21.3984375" style="22" customWidth="1"/>
    <col min="5860" max="5860" width="16.09765625" style="22" customWidth="1"/>
    <col min="5861" max="5862" width="4.3984375" style="22" customWidth="1"/>
    <col min="5863" max="5863" width="9.69921875" style="22" customWidth="1"/>
    <col min="5864" max="5864" width="51" style="22" customWidth="1"/>
    <col min="5865" max="5865" width="14.69921875" style="22" customWidth="1"/>
    <col min="5866" max="5866" width="5.8984375" style="22" customWidth="1"/>
    <col min="5867" max="5869" width="5.5" style="22" customWidth="1"/>
    <col min="5870" max="5872" width="4.59765625" style="22" customWidth="1"/>
    <col min="5873" max="5873" width="18.3984375" style="22" customWidth="1"/>
    <col min="5874" max="5874" width="4.8984375" style="22" customWidth="1"/>
    <col min="5875" max="5875" width="13.59765625" style="22" customWidth="1"/>
    <col min="5876" max="5877" width="4.8984375" style="22" customWidth="1"/>
    <col min="5878" max="5878" width="12.59765625" style="22" customWidth="1"/>
    <col min="5879" max="5879" width="16.59765625" style="22" customWidth="1"/>
    <col min="5880" max="5880" width="4.59765625" style="22" customWidth="1"/>
    <col min="5881" max="5881" width="4.69921875" style="22" customWidth="1"/>
    <col min="5882" max="5882" width="46.59765625" style="22" customWidth="1"/>
    <col min="5883" max="5883" width="14.59765625" style="22" customWidth="1"/>
    <col min="5884" max="5884" width="6.8984375" style="22" customWidth="1"/>
    <col min="5885" max="5885" width="3" style="22" customWidth="1"/>
    <col min="5886" max="5887" width="10.09765625" style="22" customWidth="1"/>
    <col min="5888" max="5892" width="4" style="22" customWidth="1"/>
    <col min="5893" max="5894" width="12.8984375" style="22"/>
    <col min="5895" max="5895" width="30.5" style="22" customWidth="1"/>
    <col min="5896" max="6112" width="12.8984375" style="22"/>
    <col min="6113" max="6113" width="5.59765625" style="22" customWidth="1"/>
    <col min="6114" max="6114" width="20.09765625" style="22" customWidth="1"/>
    <col min="6115" max="6115" width="21.3984375" style="22" customWidth="1"/>
    <col min="6116" max="6116" width="16.09765625" style="22" customWidth="1"/>
    <col min="6117" max="6118" width="4.3984375" style="22" customWidth="1"/>
    <col min="6119" max="6119" width="9.69921875" style="22" customWidth="1"/>
    <col min="6120" max="6120" width="51" style="22" customWidth="1"/>
    <col min="6121" max="6121" width="14.69921875" style="22" customWidth="1"/>
    <col min="6122" max="6122" width="5.8984375" style="22" customWidth="1"/>
    <col min="6123" max="6125" width="5.5" style="22" customWidth="1"/>
    <col min="6126" max="6128" width="4.59765625" style="22" customWidth="1"/>
    <col min="6129" max="6129" width="18.3984375" style="22" customWidth="1"/>
    <col min="6130" max="6130" width="4.8984375" style="22" customWidth="1"/>
    <col min="6131" max="6131" width="13.59765625" style="22" customWidth="1"/>
    <col min="6132" max="6133" width="4.8984375" style="22" customWidth="1"/>
    <col min="6134" max="6134" width="12.59765625" style="22" customWidth="1"/>
    <col min="6135" max="6135" width="16.59765625" style="22" customWidth="1"/>
    <col min="6136" max="6136" width="4.59765625" style="22" customWidth="1"/>
    <col min="6137" max="6137" width="4.69921875" style="22" customWidth="1"/>
    <col min="6138" max="6138" width="46.59765625" style="22" customWidth="1"/>
    <col min="6139" max="6139" width="14.59765625" style="22" customWidth="1"/>
    <col min="6140" max="6140" width="6.8984375" style="22" customWidth="1"/>
    <col min="6141" max="6141" width="3" style="22" customWidth="1"/>
    <col min="6142" max="6143" width="10.09765625" style="22" customWidth="1"/>
    <col min="6144" max="6148" width="4" style="22" customWidth="1"/>
    <col min="6149" max="6150" width="12.8984375" style="22"/>
    <col min="6151" max="6151" width="30.5" style="22" customWidth="1"/>
    <col min="6152" max="6368" width="12.8984375" style="22"/>
    <col min="6369" max="6369" width="5.59765625" style="22" customWidth="1"/>
    <col min="6370" max="6370" width="20.09765625" style="22" customWidth="1"/>
    <col min="6371" max="6371" width="21.3984375" style="22" customWidth="1"/>
    <col min="6372" max="6372" width="16.09765625" style="22" customWidth="1"/>
    <col min="6373" max="6374" width="4.3984375" style="22" customWidth="1"/>
    <col min="6375" max="6375" width="9.69921875" style="22" customWidth="1"/>
    <col min="6376" max="6376" width="51" style="22" customWidth="1"/>
    <col min="6377" max="6377" width="14.69921875" style="22" customWidth="1"/>
    <col min="6378" max="6378" width="5.8984375" style="22" customWidth="1"/>
    <col min="6379" max="6381" width="5.5" style="22" customWidth="1"/>
    <col min="6382" max="6384" width="4.59765625" style="22" customWidth="1"/>
    <col min="6385" max="6385" width="18.3984375" style="22" customWidth="1"/>
    <col min="6386" max="6386" width="4.8984375" style="22" customWidth="1"/>
    <col min="6387" max="6387" width="13.59765625" style="22" customWidth="1"/>
    <col min="6388" max="6389" width="4.8984375" style="22" customWidth="1"/>
    <col min="6390" max="6390" width="12.59765625" style="22" customWidth="1"/>
    <col min="6391" max="6391" width="16.59765625" style="22" customWidth="1"/>
    <col min="6392" max="6392" width="4.59765625" style="22" customWidth="1"/>
    <col min="6393" max="6393" width="4.69921875" style="22" customWidth="1"/>
    <col min="6394" max="6394" width="46.59765625" style="22" customWidth="1"/>
    <col min="6395" max="6395" width="14.59765625" style="22" customWidth="1"/>
    <col min="6396" max="6396" width="6.8984375" style="22" customWidth="1"/>
    <col min="6397" max="6397" width="3" style="22" customWidth="1"/>
    <col min="6398" max="6399" width="10.09765625" style="22" customWidth="1"/>
    <col min="6400" max="6404" width="4" style="22" customWidth="1"/>
    <col min="6405" max="6406" width="12.8984375" style="22"/>
    <col min="6407" max="6407" width="30.5" style="22" customWidth="1"/>
    <col min="6408" max="6624" width="12.8984375" style="22"/>
    <col min="6625" max="6625" width="5.59765625" style="22" customWidth="1"/>
    <col min="6626" max="6626" width="20.09765625" style="22" customWidth="1"/>
    <col min="6627" max="6627" width="21.3984375" style="22" customWidth="1"/>
    <col min="6628" max="6628" width="16.09765625" style="22" customWidth="1"/>
    <col min="6629" max="6630" width="4.3984375" style="22" customWidth="1"/>
    <col min="6631" max="6631" width="9.69921875" style="22" customWidth="1"/>
    <col min="6632" max="6632" width="51" style="22" customWidth="1"/>
    <col min="6633" max="6633" width="14.69921875" style="22" customWidth="1"/>
    <col min="6634" max="6634" width="5.8984375" style="22" customWidth="1"/>
    <col min="6635" max="6637" width="5.5" style="22" customWidth="1"/>
    <col min="6638" max="6640" width="4.59765625" style="22" customWidth="1"/>
    <col min="6641" max="6641" width="18.3984375" style="22" customWidth="1"/>
    <col min="6642" max="6642" width="4.8984375" style="22" customWidth="1"/>
    <col min="6643" max="6643" width="13.59765625" style="22" customWidth="1"/>
    <col min="6644" max="6645" width="4.8984375" style="22" customWidth="1"/>
    <col min="6646" max="6646" width="12.59765625" style="22" customWidth="1"/>
    <col min="6647" max="6647" width="16.59765625" style="22" customWidth="1"/>
    <col min="6648" max="6648" width="4.59765625" style="22" customWidth="1"/>
    <col min="6649" max="6649" width="4.69921875" style="22" customWidth="1"/>
    <col min="6650" max="6650" width="46.59765625" style="22" customWidth="1"/>
    <col min="6651" max="6651" width="14.59765625" style="22" customWidth="1"/>
    <col min="6652" max="6652" width="6.8984375" style="22" customWidth="1"/>
    <col min="6653" max="6653" width="3" style="22" customWidth="1"/>
    <col min="6654" max="6655" width="10.09765625" style="22" customWidth="1"/>
    <col min="6656" max="6660" width="4" style="22" customWidth="1"/>
    <col min="6661" max="6662" width="12.8984375" style="22"/>
    <col min="6663" max="6663" width="30.5" style="22" customWidth="1"/>
    <col min="6664" max="6880" width="12.8984375" style="22"/>
    <col min="6881" max="6881" width="5.59765625" style="22" customWidth="1"/>
    <col min="6882" max="6882" width="20.09765625" style="22" customWidth="1"/>
    <col min="6883" max="6883" width="21.3984375" style="22" customWidth="1"/>
    <col min="6884" max="6884" width="16.09765625" style="22" customWidth="1"/>
    <col min="6885" max="6886" width="4.3984375" style="22" customWidth="1"/>
    <col min="6887" max="6887" width="9.69921875" style="22" customWidth="1"/>
    <col min="6888" max="6888" width="51" style="22" customWidth="1"/>
    <col min="6889" max="6889" width="14.69921875" style="22" customWidth="1"/>
    <col min="6890" max="6890" width="5.8984375" style="22" customWidth="1"/>
    <col min="6891" max="6893" width="5.5" style="22" customWidth="1"/>
    <col min="6894" max="6896" width="4.59765625" style="22" customWidth="1"/>
    <col min="6897" max="6897" width="18.3984375" style="22" customWidth="1"/>
    <col min="6898" max="6898" width="4.8984375" style="22" customWidth="1"/>
    <col min="6899" max="6899" width="13.59765625" style="22" customWidth="1"/>
    <col min="6900" max="6901" width="4.8984375" style="22" customWidth="1"/>
    <col min="6902" max="6902" width="12.59765625" style="22" customWidth="1"/>
    <col min="6903" max="6903" width="16.59765625" style="22" customWidth="1"/>
    <col min="6904" max="6904" width="4.59765625" style="22" customWidth="1"/>
    <col min="6905" max="6905" width="4.69921875" style="22" customWidth="1"/>
    <col min="6906" max="6906" width="46.59765625" style="22" customWidth="1"/>
    <col min="6907" max="6907" width="14.59765625" style="22" customWidth="1"/>
    <col min="6908" max="6908" width="6.8984375" style="22" customWidth="1"/>
    <col min="6909" max="6909" width="3" style="22" customWidth="1"/>
    <col min="6910" max="6911" width="10.09765625" style="22" customWidth="1"/>
    <col min="6912" max="6916" width="4" style="22" customWidth="1"/>
    <col min="6917" max="6918" width="12.8984375" style="22"/>
    <col min="6919" max="6919" width="30.5" style="22" customWidth="1"/>
    <col min="6920" max="7136" width="12.8984375" style="22"/>
    <col min="7137" max="7137" width="5.59765625" style="22" customWidth="1"/>
    <col min="7138" max="7138" width="20.09765625" style="22" customWidth="1"/>
    <col min="7139" max="7139" width="21.3984375" style="22" customWidth="1"/>
    <col min="7140" max="7140" width="16.09765625" style="22" customWidth="1"/>
    <col min="7141" max="7142" width="4.3984375" style="22" customWidth="1"/>
    <col min="7143" max="7143" width="9.69921875" style="22" customWidth="1"/>
    <col min="7144" max="7144" width="51" style="22" customWidth="1"/>
    <col min="7145" max="7145" width="14.69921875" style="22" customWidth="1"/>
    <col min="7146" max="7146" width="5.8984375" style="22" customWidth="1"/>
    <col min="7147" max="7149" width="5.5" style="22" customWidth="1"/>
    <col min="7150" max="7152" width="4.59765625" style="22" customWidth="1"/>
    <col min="7153" max="7153" width="18.3984375" style="22" customWidth="1"/>
    <col min="7154" max="7154" width="4.8984375" style="22" customWidth="1"/>
    <col min="7155" max="7155" width="13.59765625" style="22" customWidth="1"/>
    <col min="7156" max="7157" width="4.8984375" style="22" customWidth="1"/>
    <col min="7158" max="7158" width="12.59765625" style="22" customWidth="1"/>
    <col min="7159" max="7159" width="16.59765625" style="22" customWidth="1"/>
    <col min="7160" max="7160" width="4.59765625" style="22" customWidth="1"/>
    <col min="7161" max="7161" width="4.69921875" style="22" customWidth="1"/>
    <col min="7162" max="7162" width="46.59765625" style="22" customWidth="1"/>
    <col min="7163" max="7163" width="14.59765625" style="22" customWidth="1"/>
    <col min="7164" max="7164" width="6.8984375" style="22" customWidth="1"/>
    <col min="7165" max="7165" width="3" style="22" customWidth="1"/>
    <col min="7166" max="7167" width="10.09765625" style="22" customWidth="1"/>
    <col min="7168" max="7172" width="4" style="22" customWidth="1"/>
    <col min="7173" max="7174" width="12.8984375" style="22"/>
    <col min="7175" max="7175" width="30.5" style="22" customWidth="1"/>
    <col min="7176" max="7392" width="12.8984375" style="22"/>
    <col min="7393" max="7393" width="5.59765625" style="22" customWidth="1"/>
    <col min="7394" max="7394" width="20.09765625" style="22" customWidth="1"/>
    <col min="7395" max="7395" width="21.3984375" style="22" customWidth="1"/>
    <col min="7396" max="7396" width="16.09765625" style="22" customWidth="1"/>
    <col min="7397" max="7398" width="4.3984375" style="22" customWidth="1"/>
    <col min="7399" max="7399" width="9.69921875" style="22" customWidth="1"/>
    <col min="7400" max="7400" width="51" style="22" customWidth="1"/>
    <col min="7401" max="7401" width="14.69921875" style="22" customWidth="1"/>
    <col min="7402" max="7402" width="5.8984375" style="22" customWidth="1"/>
    <col min="7403" max="7405" width="5.5" style="22" customWidth="1"/>
    <col min="7406" max="7408" width="4.59765625" style="22" customWidth="1"/>
    <col min="7409" max="7409" width="18.3984375" style="22" customWidth="1"/>
    <col min="7410" max="7410" width="4.8984375" style="22" customWidth="1"/>
    <col min="7411" max="7411" width="13.59765625" style="22" customWidth="1"/>
    <col min="7412" max="7413" width="4.8984375" style="22" customWidth="1"/>
    <col min="7414" max="7414" width="12.59765625" style="22" customWidth="1"/>
    <col min="7415" max="7415" width="16.59765625" style="22" customWidth="1"/>
    <col min="7416" max="7416" width="4.59765625" style="22" customWidth="1"/>
    <col min="7417" max="7417" width="4.69921875" style="22" customWidth="1"/>
    <col min="7418" max="7418" width="46.59765625" style="22" customWidth="1"/>
    <col min="7419" max="7419" width="14.59765625" style="22" customWidth="1"/>
    <col min="7420" max="7420" width="6.8984375" style="22" customWidth="1"/>
    <col min="7421" max="7421" width="3" style="22" customWidth="1"/>
    <col min="7422" max="7423" width="10.09765625" style="22" customWidth="1"/>
    <col min="7424" max="7428" width="4" style="22" customWidth="1"/>
    <col min="7429" max="7430" width="12.8984375" style="22"/>
    <col min="7431" max="7431" width="30.5" style="22" customWidth="1"/>
    <col min="7432" max="7648" width="12.8984375" style="22"/>
    <col min="7649" max="7649" width="5.59765625" style="22" customWidth="1"/>
    <col min="7650" max="7650" width="20.09765625" style="22" customWidth="1"/>
    <col min="7651" max="7651" width="21.3984375" style="22" customWidth="1"/>
    <col min="7652" max="7652" width="16.09765625" style="22" customWidth="1"/>
    <col min="7653" max="7654" width="4.3984375" style="22" customWidth="1"/>
    <col min="7655" max="7655" width="9.69921875" style="22" customWidth="1"/>
    <col min="7656" max="7656" width="51" style="22" customWidth="1"/>
    <col min="7657" max="7657" width="14.69921875" style="22" customWidth="1"/>
    <col min="7658" max="7658" width="5.8984375" style="22" customWidth="1"/>
    <col min="7659" max="7661" width="5.5" style="22" customWidth="1"/>
    <col min="7662" max="7664" width="4.59765625" style="22" customWidth="1"/>
    <col min="7665" max="7665" width="18.3984375" style="22" customWidth="1"/>
    <col min="7666" max="7666" width="4.8984375" style="22" customWidth="1"/>
    <col min="7667" max="7667" width="13.59765625" style="22" customWidth="1"/>
    <col min="7668" max="7669" width="4.8984375" style="22" customWidth="1"/>
    <col min="7670" max="7670" width="12.59765625" style="22" customWidth="1"/>
    <col min="7671" max="7671" width="16.59765625" style="22" customWidth="1"/>
    <col min="7672" max="7672" width="4.59765625" style="22" customWidth="1"/>
    <col min="7673" max="7673" width="4.69921875" style="22" customWidth="1"/>
    <col min="7674" max="7674" width="46.59765625" style="22" customWidth="1"/>
    <col min="7675" max="7675" width="14.59765625" style="22" customWidth="1"/>
    <col min="7676" max="7676" width="6.8984375" style="22" customWidth="1"/>
    <col min="7677" max="7677" width="3" style="22" customWidth="1"/>
    <col min="7678" max="7679" width="10.09765625" style="22" customWidth="1"/>
    <col min="7680" max="7684" width="4" style="22" customWidth="1"/>
    <col min="7685" max="7686" width="12.8984375" style="22"/>
    <col min="7687" max="7687" width="30.5" style="22" customWidth="1"/>
    <col min="7688" max="7904" width="12.8984375" style="22"/>
    <col min="7905" max="7905" width="5.59765625" style="22" customWidth="1"/>
    <col min="7906" max="7906" width="20.09765625" style="22" customWidth="1"/>
    <col min="7907" max="7907" width="21.3984375" style="22" customWidth="1"/>
    <col min="7908" max="7908" width="16.09765625" style="22" customWidth="1"/>
    <col min="7909" max="7910" width="4.3984375" style="22" customWidth="1"/>
    <col min="7911" max="7911" width="9.69921875" style="22" customWidth="1"/>
    <col min="7912" max="7912" width="51" style="22" customWidth="1"/>
    <col min="7913" max="7913" width="14.69921875" style="22" customWidth="1"/>
    <col min="7914" max="7914" width="5.8984375" style="22" customWidth="1"/>
    <col min="7915" max="7917" width="5.5" style="22" customWidth="1"/>
    <col min="7918" max="7920" width="4.59765625" style="22" customWidth="1"/>
    <col min="7921" max="7921" width="18.3984375" style="22" customWidth="1"/>
    <col min="7922" max="7922" width="4.8984375" style="22" customWidth="1"/>
    <col min="7923" max="7923" width="13.59765625" style="22" customWidth="1"/>
    <col min="7924" max="7925" width="4.8984375" style="22" customWidth="1"/>
    <col min="7926" max="7926" width="12.59765625" style="22" customWidth="1"/>
    <col min="7927" max="7927" width="16.59765625" style="22" customWidth="1"/>
    <col min="7928" max="7928" width="4.59765625" style="22" customWidth="1"/>
    <col min="7929" max="7929" width="4.69921875" style="22" customWidth="1"/>
    <col min="7930" max="7930" width="46.59765625" style="22" customWidth="1"/>
    <col min="7931" max="7931" width="14.59765625" style="22" customWidth="1"/>
    <col min="7932" max="7932" width="6.8984375" style="22" customWidth="1"/>
    <col min="7933" max="7933" width="3" style="22" customWidth="1"/>
    <col min="7934" max="7935" width="10.09765625" style="22" customWidth="1"/>
    <col min="7936" max="7940" width="4" style="22" customWidth="1"/>
    <col min="7941" max="7942" width="12.8984375" style="22"/>
    <col min="7943" max="7943" width="30.5" style="22" customWidth="1"/>
    <col min="7944" max="8160" width="12.8984375" style="22"/>
    <col min="8161" max="8161" width="5.59765625" style="22" customWidth="1"/>
    <col min="8162" max="8162" width="20.09765625" style="22" customWidth="1"/>
    <col min="8163" max="8163" width="21.3984375" style="22" customWidth="1"/>
    <col min="8164" max="8164" width="16.09765625" style="22" customWidth="1"/>
    <col min="8165" max="8166" width="4.3984375" style="22" customWidth="1"/>
    <col min="8167" max="8167" width="9.69921875" style="22" customWidth="1"/>
    <col min="8168" max="8168" width="51" style="22" customWidth="1"/>
    <col min="8169" max="8169" width="14.69921875" style="22" customWidth="1"/>
    <col min="8170" max="8170" width="5.8984375" style="22" customWidth="1"/>
    <col min="8171" max="8173" width="5.5" style="22" customWidth="1"/>
    <col min="8174" max="8176" width="4.59765625" style="22" customWidth="1"/>
    <col min="8177" max="8177" width="18.3984375" style="22" customWidth="1"/>
    <col min="8178" max="8178" width="4.8984375" style="22" customWidth="1"/>
    <col min="8179" max="8179" width="13.59765625" style="22" customWidth="1"/>
    <col min="8180" max="8181" width="4.8984375" style="22" customWidth="1"/>
    <col min="8182" max="8182" width="12.59765625" style="22" customWidth="1"/>
    <col min="8183" max="8183" width="16.59765625" style="22" customWidth="1"/>
    <col min="8184" max="8184" width="4.59765625" style="22" customWidth="1"/>
    <col min="8185" max="8185" width="4.69921875" style="22" customWidth="1"/>
    <col min="8186" max="8186" width="46.59765625" style="22" customWidth="1"/>
    <col min="8187" max="8187" width="14.59765625" style="22" customWidth="1"/>
    <col min="8188" max="8188" width="6.8984375" style="22" customWidth="1"/>
    <col min="8189" max="8189" width="3" style="22" customWidth="1"/>
    <col min="8190" max="8191" width="10.09765625" style="22" customWidth="1"/>
    <col min="8192" max="8196" width="4" style="22" customWidth="1"/>
    <col min="8197" max="8198" width="12.8984375" style="22"/>
    <col min="8199" max="8199" width="30.5" style="22" customWidth="1"/>
    <col min="8200" max="8416" width="12.8984375" style="22"/>
    <col min="8417" max="8417" width="5.59765625" style="22" customWidth="1"/>
    <col min="8418" max="8418" width="20.09765625" style="22" customWidth="1"/>
    <col min="8419" max="8419" width="21.3984375" style="22" customWidth="1"/>
    <col min="8420" max="8420" width="16.09765625" style="22" customWidth="1"/>
    <col min="8421" max="8422" width="4.3984375" style="22" customWidth="1"/>
    <col min="8423" max="8423" width="9.69921875" style="22" customWidth="1"/>
    <col min="8424" max="8424" width="51" style="22" customWidth="1"/>
    <col min="8425" max="8425" width="14.69921875" style="22" customWidth="1"/>
    <col min="8426" max="8426" width="5.8984375" style="22" customWidth="1"/>
    <col min="8427" max="8429" width="5.5" style="22" customWidth="1"/>
    <col min="8430" max="8432" width="4.59765625" style="22" customWidth="1"/>
    <col min="8433" max="8433" width="18.3984375" style="22" customWidth="1"/>
    <col min="8434" max="8434" width="4.8984375" style="22" customWidth="1"/>
    <col min="8435" max="8435" width="13.59765625" style="22" customWidth="1"/>
    <col min="8436" max="8437" width="4.8984375" style="22" customWidth="1"/>
    <col min="8438" max="8438" width="12.59765625" style="22" customWidth="1"/>
    <col min="8439" max="8439" width="16.59765625" style="22" customWidth="1"/>
    <col min="8440" max="8440" width="4.59765625" style="22" customWidth="1"/>
    <col min="8441" max="8441" width="4.69921875" style="22" customWidth="1"/>
    <col min="8442" max="8442" width="46.59765625" style="22" customWidth="1"/>
    <col min="8443" max="8443" width="14.59765625" style="22" customWidth="1"/>
    <col min="8444" max="8444" width="6.8984375" style="22" customWidth="1"/>
    <col min="8445" max="8445" width="3" style="22" customWidth="1"/>
    <col min="8446" max="8447" width="10.09765625" style="22" customWidth="1"/>
    <col min="8448" max="8452" width="4" style="22" customWidth="1"/>
    <col min="8453" max="8454" width="12.8984375" style="22"/>
    <col min="8455" max="8455" width="30.5" style="22" customWidth="1"/>
    <col min="8456" max="8672" width="12.8984375" style="22"/>
    <col min="8673" max="8673" width="5.59765625" style="22" customWidth="1"/>
    <col min="8674" max="8674" width="20.09765625" style="22" customWidth="1"/>
    <col min="8675" max="8675" width="21.3984375" style="22" customWidth="1"/>
    <col min="8676" max="8676" width="16.09765625" style="22" customWidth="1"/>
    <col min="8677" max="8678" width="4.3984375" style="22" customWidth="1"/>
    <col min="8679" max="8679" width="9.69921875" style="22" customWidth="1"/>
    <col min="8680" max="8680" width="51" style="22" customWidth="1"/>
    <col min="8681" max="8681" width="14.69921875" style="22" customWidth="1"/>
    <col min="8682" max="8682" width="5.8984375" style="22" customWidth="1"/>
    <col min="8683" max="8685" width="5.5" style="22" customWidth="1"/>
    <col min="8686" max="8688" width="4.59765625" style="22" customWidth="1"/>
    <col min="8689" max="8689" width="18.3984375" style="22" customWidth="1"/>
    <col min="8690" max="8690" width="4.8984375" style="22" customWidth="1"/>
    <col min="8691" max="8691" width="13.59765625" style="22" customWidth="1"/>
    <col min="8692" max="8693" width="4.8984375" style="22" customWidth="1"/>
    <col min="8694" max="8694" width="12.59765625" style="22" customWidth="1"/>
    <col min="8695" max="8695" width="16.59765625" style="22" customWidth="1"/>
    <col min="8696" max="8696" width="4.59765625" style="22" customWidth="1"/>
    <col min="8697" max="8697" width="4.69921875" style="22" customWidth="1"/>
    <col min="8698" max="8698" width="46.59765625" style="22" customWidth="1"/>
    <col min="8699" max="8699" width="14.59765625" style="22" customWidth="1"/>
    <col min="8700" max="8700" width="6.8984375" style="22" customWidth="1"/>
    <col min="8701" max="8701" width="3" style="22" customWidth="1"/>
    <col min="8702" max="8703" width="10.09765625" style="22" customWidth="1"/>
    <col min="8704" max="8708" width="4" style="22" customWidth="1"/>
    <col min="8709" max="8710" width="12.8984375" style="22"/>
    <col min="8711" max="8711" width="30.5" style="22" customWidth="1"/>
    <col min="8712" max="8928" width="12.8984375" style="22"/>
    <col min="8929" max="8929" width="5.59765625" style="22" customWidth="1"/>
    <col min="8930" max="8930" width="20.09765625" style="22" customWidth="1"/>
    <col min="8931" max="8931" width="21.3984375" style="22" customWidth="1"/>
    <col min="8932" max="8932" width="16.09765625" style="22" customWidth="1"/>
    <col min="8933" max="8934" width="4.3984375" style="22" customWidth="1"/>
    <col min="8935" max="8935" width="9.69921875" style="22" customWidth="1"/>
    <col min="8936" max="8936" width="51" style="22" customWidth="1"/>
    <col min="8937" max="8937" width="14.69921875" style="22" customWidth="1"/>
    <col min="8938" max="8938" width="5.8984375" style="22" customWidth="1"/>
    <col min="8939" max="8941" width="5.5" style="22" customWidth="1"/>
    <col min="8942" max="8944" width="4.59765625" style="22" customWidth="1"/>
    <col min="8945" max="8945" width="18.3984375" style="22" customWidth="1"/>
    <col min="8946" max="8946" width="4.8984375" style="22" customWidth="1"/>
    <col min="8947" max="8947" width="13.59765625" style="22" customWidth="1"/>
    <col min="8948" max="8949" width="4.8984375" style="22" customWidth="1"/>
    <col min="8950" max="8950" width="12.59765625" style="22" customWidth="1"/>
    <col min="8951" max="8951" width="16.59765625" style="22" customWidth="1"/>
    <col min="8952" max="8952" width="4.59765625" style="22" customWidth="1"/>
    <col min="8953" max="8953" width="4.69921875" style="22" customWidth="1"/>
    <col min="8954" max="8954" width="46.59765625" style="22" customWidth="1"/>
    <col min="8955" max="8955" width="14.59765625" style="22" customWidth="1"/>
    <col min="8956" max="8956" width="6.8984375" style="22" customWidth="1"/>
    <col min="8957" max="8957" width="3" style="22" customWidth="1"/>
    <col min="8958" max="8959" width="10.09765625" style="22" customWidth="1"/>
    <col min="8960" max="8964" width="4" style="22" customWidth="1"/>
    <col min="8965" max="8966" width="12.8984375" style="22"/>
    <col min="8967" max="8967" width="30.5" style="22" customWidth="1"/>
    <col min="8968" max="9184" width="12.8984375" style="22"/>
    <col min="9185" max="9185" width="5.59765625" style="22" customWidth="1"/>
    <col min="9186" max="9186" width="20.09765625" style="22" customWidth="1"/>
    <col min="9187" max="9187" width="21.3984375" style="22" customWidth="1"/>
    <col min="9188" max="9188" width="16.09765625" style="22" customWidth="1"/>
    <col min="9189" max="9190" width="4.3984375" style="22" customWidth="1"/>
    <col min="9191" max="9191" width="9.69921875" style="22" customWidth="1"/>
    <col min="9192" max="9192" width="51" style="22" customWidth="1"/>
    <col min="9193" max="9193" width="14.69921875" style="22" customWidth="1"/>
    <col min="9194" max="9194" width="5.8984375" style="22" customWidth="1"/>
    <col min="9195" max="9197" width="5.5" style="22" customWidth="1"/>
    <col min="9198" max="9200" width="4.59765625" style="22" customWidth="1"/>
    <col min="9201" max="9201" width="18.3984375" style="22" customWidth="1"/>
    <col min="9202" max="9202" width="4.8984375" style="22" customWidth="1"/>
    <col min="9203" max="9203" width="13.59765625" style="22" customWidth="1"/>
    <col min="9204" max="9205" width="4.8984375" style="22" customWidth="1"/>
    <col min="9206" max="9206" width="12.59765625" style="22" customWidth="1"/>
    <col min="9207" max="9207" width="16.59765625" style="22" customWidth="1"/>
    <col min="9208" max="9208" width="4.59765625" style="22" customWidth="1"/>
    <col min="9209" max="9209" width="4.69921875" style="22" customWidth="1"/>
    <col min="9210" max="9210" width="46.59765625" style="22" customWidth="1"/>
    <col min="9211" max="9211" width="14.59765625" style="22" customWidth="1"/>
    <col min="9212" max="9212" width="6.8984375" style="22" customWidth="1"/>
    <col min="9213" max="9213" width="3" style="22" customWidth="1"/>
    <col min="9214" max="9215" width="10.09765625" style="22" customWidth="1"/>
    <col min="9216" max="9220" width="4" style="22" customWidth="1"/>
    <col min="9221" max="9222" width="12.8984375" style="22"/>
    <col min="9223" max="9223" width="30.5" style="22" customWidth="1"/>
    <col min="9224" max="9440" width="12.8984375" style="22"/>
    <col min="9441" max="9441" width="5.59765625" style="22" customWidth="1"/>
    <col min="9442" max="9442" width="20.09765625" style="22" customWidth="1"/>
    <col min="9443" max="9443" width="21.3984375" style="22" customWidth="1"/>
    <col min="9444" max="9444" width="16.09765625" style="22" customWidth="1"/>
    <col min="9445" max="9446" width="4.3984375" style="22" customWidth="1"/>
    <col min="9447" max="9447" width="9.69921875" style="22" customWidth="1"/>
    <col min="9448" max="9448" width="51" style="22" customWidth="1"/>
    <col min="9449" max="9449" width="14.69921875" style="22" customWidth="1"/>
    <col min="9450" max="9450" width="5.8984375" style="22" customWidth="1"/>
    <col min="9451" max="9453" width="5.5" style="22" customWidth="1"/>
    <col min="9454" max="9456" width="4.59765625" style="22" customWidth="1"/>
    <col min="9457" max="9457" width="18.3984375" style="22" customWidth="1"/>
    <col min="9458" max="9458" width="4.8984375" style="22" customWidth="1"/>
    <col min="9459" max="9459" width="13.59765625" style="22" customWidth="1"/>
    <col min="9460" max="9461" width="4.8984375" style="22" customWidth="1"/>
    <col min="9462" max="9462" width="12.59765625" style="22" customWidth="1"/>
    <col min="9463" max="9463" width="16.59765625" style="22" customWidth="1"/>
    <col min="9464" max="9464" width="4.59765625" style="22" customWidth="1"/>
    <col min="9465" max="9465" width="4.69921875" style="22" customWidth="1"/>
    <col min="9466" max="9466" width="46.59765625" style="22" customWidth="1"/>
    <col min="9467" max="9467" width="14.59765625" style="22" customWidth="1"/>
    <col min="9468" max="9468" width="6.8984375" style="22" customWidth="1"/>
    <col min="9469" max="9469" width="3" style="22" customWidth="1"/>
    <col min="9470" max="9471" width="10.09765625" style="22" customWidth="1"/>
    <col min="9472" max="9476" width="4" style="22" customWidth="1"/>
    <col min="9477" max="9478" width="12.8984375" style="22"/>
    <col min="9479" max="9479" width="30.5" style="22" customWidth="1"/>
    <col min="9480" max="9696" width="12.8984375" style="22"/>
    <col min="9697" max="9697" width="5.59765625" style="22" customWidth="1"/>
    <col min="9698" max="9698" width="20.09765625" style="22" customWidth="1"/>
    <col min="9699" max="9699" width="21.3984375" style="22" customWidth="1"/>
    <col min="9700" max="9700" width="16.09765625" style="22" customWidth="1"/>
    <col min="9701" max="9702" width="4.3984375" style="22" customWidth="1"/>
    <col min="9703" max="9703" width="9.69921875" style="22" customWidth="1"/>
    <col min="9704" max="9704" width="51" style="22" customWidth="1"/>
    <col min="9705" max="9705" width="14.69921875" style="22" customWidth="1"/>
    <col min="9706" max="9706" width="5.8984375" style="22" customWidth="1"/>
    <col min="9707" max="9709" width="5.5" style="22" customWidth="1"/>
    <col min="9710" max="9712" width="4.59765625" style="22" customWidth="1"/>
    <col min="9713" max="9713" width="18.3984375" style="22" customWidth="1"/>
    <col min="9714" max="9714" width="4.8984375" style="22" customWidth="1"/>
    <col min="9715" max="9715" width="13.59765625" style="22" customWidth="1"/>
    <col min="9716" max="9717" width="4.8984375" style="22" customWidth="1"/>
    <col min="9718" max="9718" width="12.59765625" style="22" customWidth="1"/>
    <col min="9719" max="9719" width="16.59765625" style="22" customWidth="1"/>
    <col min="9720" max="9720" width="4.59765625" style="22" customWidth="1"/>
    <col min="9721" max="9721" width="4.69921875" style="22" customWidth="1"/>
    <col min="9722" max="9722" width="46.59765625" style="22" customWidth="1"/>
    <col min="9723" max="9723" width="14.59765625" style="22" customWidth="1"/>
    <col min="9724" max="9724" width="6.8984375" style="22" customWidth="1"/>
    <col min="9725" max="9725" width="3" style="22" customWidth="1"/>
    <col min="9726" max="9727" width="10.09765625" style="22" customWidth="1"/>
    <col min="9728" max="9732" width="4" style="22" customWidth="1"/>
    <col min="9733" max="9734" width="12.8984375" style="22"/>
    <col min="9735" max="9735" width="30.5" style="22" customWidth="1"/>
    <col min="9736" max="9952" width="12.8984375" style="22"/>
    <col min="9953" max="9953" width="5.59765625" style="22" customWidth="1"/>
    <col min="9954" max="9954" width="20.09765625" style="22" customWidth="1"/>
    <col min="9955" max="9955" width="21.3984375" style="22" customWidth="1"/>
    <col min="9956" max="9956" width="16.09765625" style="22" customWidth="1"/>
    <col min="9957" max="9958" width="4.3984375" style="22" customWidth="1"/>
    <col min="9959" max="9959" width="9.69921875" style="22" customWidth="1"/>
    <col min="9960" max="9960" width="51" style="22" customWidth="1"/>
    <col min="9961" max="9961" width="14.69921875" style="22" customWidth="1"/>
    <col min="9962" max="9962" width="5.8984375" style="22" customWidth="1"/>
    <col min="9963" max="9965" width="5.5" style="22" customWidth="1"/>
    <col min="9966" max="9968" width="4.59765625" style="22" customWidth="1"/>
    <col min="9969" max="9969" width="18.3984375" style="22" customWidth="1"/>
    <col min="9970" max="9970" width="4.8984375" style="22" customWidth="1"/>
    <col min="9971" max="9971" width="13.59765625" style="22" customWidth="1"/>
    <col min="9972" max="9973" width="4.8984375" style="22" customWidth="1"/>
    <col min="9974" max="9974" width="12.59765625" style="22" customWidth="1"/>
    <col min="9975" max="9975" width="16.59765625" style="22" customWidth="1"/>
    <col min="9976" max="9976" width="4.59765625" style="22" customWidth="1"/>
    <col min="9977" max="9977" width="4.69921875" style="22" customWidth="1"/>
    <col min="9978" max="9978" width="46.59765625" style="22" customWidth="1"/>
    <col min="9979" max="9979" width="14.59765625" style="22" customWidth="1"/>
    <col min="9980" max="9980" width="6.8984375" style="22" customWidth="1"/>
    <col min="9981" max="9981" width="3" style="22" customWidth="1"/>
    <col min="9982" max="9983" width="10.09765625" style="22" customWidth="1"/>
    <col min="9984" max="9988" width="4" style="22" customWidth="1"/>
    <col min="9989" max="9990" width="12.8984375" style="22"/>
    <col min="9991" max="9991" width="30.5" style="22" customWidth="1"/>
    <col min="9992" max="10208" width="12.8984375" style="22"/>
    <col min="10209" max="10209" width="5.59765625" style="22" customWidth="1"/>
    <col min="10210" max="10210" width="20.09765625" style="22" customWidth="1"/>
    <col min="10211" max="10211" width="21.3984375" style="22" customWidth="1"/>
    <col min="10212" max="10212" width="16.09765625" style="22" customWidth="1"/>
    <col min="10213" max="10214" width="4.3984375" style="22" customWidth="1"/>
    <col min="10215" max="10215" width="9.69921875" style="22" customWidth="1"/>
    <col min="10216" max="10216" width="51" style="22" customWidth="1"/>
    <col min="10217" max="10217" width="14.69921875" style="22" customWidth="1"/>
    <col min="10218" max="10218" width="5.8984375" style="22" customWidth="1"/>
    <col min="10219" max="10221" width="5.5" style="22" customWidth="1"/>
    <col min="10222" max="10224" width="4.59765625" style="22" customWidth="1"/>
    <col min="10225" max="10225" width="18.3984375" style="22" customWidth="1"/>
    <col min="10226" max="10226" width="4.8984375" style="22" customWidth="1"/>
    <col min="10227" max="10227" width="13.59765625" style="22" customWidth="1"/>
    <col min="10228" max="10229" width="4.8984375" style="22" customWidth="1"/>
    <col min="10230" max="10230" width="12.59765625" style="22" customWidth="1"/>
    <col min="10231" max="10231" width="16.59765625" style="22" customWidth="1"/>
    <col min="10232" max="10232" width="4.59765625" style="22" customWidth="1"/>
    <col min="10233" max="10233" width="4.69921875" style="22" customWidth="1"/>
    <col min="10234" max="10234" width="46.59765625" style="22" customWidth="1"/>
    <col min="10235" max="10235" width="14.59765625" style="22" customWidth="1"/>
    <col min="10236" max="10236" width="6.8984375" style="22" customWidth="1"/>
    <col min="10237" max="10237" width="3" style="22" customWidth="1"/>
    <col min="10238" max="10239" width="10.09765625" style="22" customWidth="1"/>
    <col min="10240" max="10244" width="4" style="22" customWidth="1"/>
    <col min="10245" max="10246" width="12.8984375" style="22"/>
    <col min="10247" max="10247" width="30.5" style="22" customWidth="1"/>
    <col min="10248" max="10464" width="12.8984375" style="22"/>
    <col min="10465" max="10465" width="5.59765625" style="22" customWidth="1"/>
    <col min="10466" max="10466" width="20.09765625" style="22" customWidth="1"/>
    <col min="10467" max="10467" width="21.3984375" style="22" customWidth="1"/>
    <col min="10468" max="10468" width="16.09765625" style="22" customWidth="1"/>
    <col min="10469" max="10470" width="4.3984375" style="22" customWidth="1"/>
    <col min="10471" max="10471" width="9.69921875" style="22" customWidth="1"/>
    <col min="10472" max="10472" width="51" style="22" customWidth="1"/>
    <col min="10473" max="10473" width="14.69921875" style="22" customWidth="1"/>
    <col min="10474" max="10474" width="5.8984375" style="22" customWidth="1"/>
    <col min="10475" max="10477" width="5.5" style="22" customWidth="1"/>
    <col min="10478" max="10480" width="4.59765625" style="22" customWidth="1"/>
    <col min="10481" max="10481" width="18.3984375" style="22" customWidth="1"/>
    <col min="10482" max="10482" width="4.8984375" style="22" customWidth="1"/>
    <col min="10483" max="10483" width="13.59765625" style="22" customWidth="1"/>
    <col min="10484" max="10485" width="4.8984375" style="22" customWidth="1"/>
    <col min="10486" max="10486" width="12.59765625" style="22" customWidth="1"/>
    <col min="10487" max="10487" width="16.59765625" style="22" customWidth="1"/>
    <col min="10488" max="10488" width="4.59765625" style="22" customWidth="1"/>
    <col min="10489" max="10489" width="4.69921875" style="22" customWidth="1"/>
    <col min="10490" max="10490" width="46.59765625" style="22" customWidth="1"/>
    <col min="10491" max="10491" width="14.59765625" style="22" customWidth="1"/>
    <col min="10492" max="10492" width="6.8984375" style="22" customWidth="1"/>
    <col min="10493" max="10493" width="3" style="22" customWidth="1"/>
    <col min="10494" max="10495" width="10.09765625" style="22" customWidth="1"/>
    <col min="10496" max="10500" width="4" style="22" customWidth="1"/>
    <col min="10501" max="10502" width="12.8984375" style="22"/>
    <col min="10503" max="10503" width="30.5" style="22" customWidth="1"/>
    <col min="10504" max="10720" width="12.8984375" style="22"/>
    <col min="10721" max="10721" width="5.59765625" style="22" customWidth="1"/>
    <col min="10722" max="10722" width="20.09765625" style="22" customWidth="1"/>
    <col min="10723" max="10723" width="21.3984375" style="22" customWidth="1"/>
    <col min="10724" max="10724" width="16.09765625" style="22" customWidth="1"/>
    <col min="10725" max="10726" width="4.3984375" style="22" customWidth="1"/>
    <col min="10727" max="10727" width="9.69921875" style="22" customWidth="1"/>
    <col min="10728" max="10728" width="51" style="22" customWidth="1"/>
    <col min="10729" max="10729" width="14.69921875" style="22" customWidth="1"/>
    <col min="10730" max="10730" width="5.8984375" style="22" customWidth="1"/>
    <col min="10731" max="10733" width="5.5" style="22" customWidth="1"/>
    <col min="10734" max="10736" width="4.59765625" style="22" customWidth="1"/>
    <col min="10737" max="10737" width="18.3984375" style="22" customWidth="1"/>
    <col min="10738" max="10738" width="4.8984375" style="22" customWidth="1"/>
    <col min="10739" max="10739" width="13.59765625" style="22" customWidth="1"/>
    <col min="10740" max="10741" width="4.8984375" style="22" customWidth="1"/>
    <col min="10742" max="10742" width="12.59765625" style="22" customWidth="1"/>
    <col min="10743" max="10743" width="16.59765625" style="22" customWidth="1"/>
    <col min="10744" max="10744" width="4.59765625" style="22" customWidth="1"/>
    <col min="10745" max="10745" width="4.69921875" style="22" customWidth="1"/>
    <col min="10746" max="10746" width="46.59765625" style="22" customWidth="1"/>
    <col min="10747" max="10747" width="14.59765625" style="22" customWidth="1"/>
    <col min="10748" max="10748" width="6.8984375" style="22" customWidth="1"/>
    <col min="10749" max="10749" width="3" style="22" customWidth="1"/>
    <col min="10750" max="10751" width="10.09765625" style="22" customWidth="1"/>
    <col min="10752" max="10756" width="4" style="22" customWidth="1"/>
    <col min="10757" max="10758" width="12.8984375" style="22"/>
    <col min="10759" max="10759" width="30.5" style="22" customWidth="1"/>
    <col min="10760" max="10976" width="12.8984375" style="22"/>
    <col min="10977" max="10977" width="5.59765625" style="22" customWidth="1"/>
    <col min="10978" max="10978" width="20.09765625" style="22" customWidth="1"/>
    <col min="10979" max="10979" width="21.3984375" style="22" customWidth="1"/>
    <col min="10980" max="10980" width="16.09765625" style="22" customWidth="1"/>
    <col min="10981" max="10982" width="4.3984375" style="22" customWidth="1"/>
    <col min="10983" max="10983" width="9.69921875" style="22" customWidth="1"/>
    <col min="10984" max="10984" width="51" style="22" customWidth="1"/>
    <col min="10985" max="10985" width="14.69921875" style="22" customWidth="1"/>
    <col min="10986" max="10986" width="5.8984375" style="22" customWidth="1"/>
    <col min="10987" max="10989" width="5.5" style="22" customWidth="1"/>
    <col min="10990" max="10992" width="4.59765625" style="22" customWidth="1"/>
    <col min="10993" max="10993" width="18.3984375" style="22" customWidth="1"/>
    <col min="10994" max="10994" width="4.8984375" style="22" customWidth="1"/>
    <col min="10995" max="10995" width="13.59765625" style="22" customWidth="1"/>
    <col min="10996" max="10997" width="4.8984375" style="22" customWidth="1"/>
    <col min="10998" max="10998" width="12.59765625" style="22" customWidth="1"/>
    <col min="10999" max="10999" width="16.59765625" style="22" customWidth="1"/>
    <col min="11000" max="11000" width="4.59765625" style="22" customWidth="1"/>
    <col min="11001" max="11001" width="4.69921875" style="22" customWidth="1"/>
    <col min="11002" max="11002" width="46.59765625" style="22" customWidth="1"/>
    <col min="11003" max="11003" width="14.59765625" style="22" customWidth="1"/>
    <col min="11004" max="11004" width="6.8984375" style="22" customWidth="1"/>
    <col min="11005" max="11005" width="3" style="22" customWidth="1"/>
    <col min="11006" max="11007" width="10.09765625" style="22" customWidth="1"/>
    <col min="11008" max="11012" width="4" style="22" customWidth="1"/>
    <col min="11013" max="11014" width="12.8984375" style="22"/>
    <col min="11015" max="11015" width="30.5" style="22" customWidth="1"/>
    <col min="11016" max="11232" width="12.8984375" style="22"/>
    <col min="11233" max="11233" width="5.59765625" style="22" customWidth="1"/>
    <col min="11234" max="11234" width="20.09765625" style="22" customWidth="1"/>
    <col min="11235" max="11235" width="21.3984375" style="22" customWidth="1"/>
    <col min="11236" max="11236" width="16.09765625" style="22" customWidth="1"/>
    <col min="11237" max="11238" width="4.3984375" style="22" customWidth="1"/>
    <col min="11239" max="11239" width="9.69921875" style="22" customWidth="1"/>
    <col min="11240" max="11240" width="51" style="22" customWidth="1"/>
    <col min="11241" max="11241" width="14.69921875" style="22" customWidth="1"/>
    <col min="11242" max="11242" width="5.8984375" style="22" customWidth="1"/>
    <col min="11243" max="11245" width="5.5" style="22" customWidth="1"/>
    <col min="11246" max="11248" width="4.59765625" style="22" customWidth="1"/>
    <col min="11249" max="11249" width="18.3984375" style="22" customWidth="1"/>
    <col min="11250" max="11250" width="4.8984375" style="22" customWidth="1"/>
    <col min="11251" max="11251" width="13.59765625" style="22" customWidth="1"/>
    <col min="11252" max="11253" width="4.8984375" style="22" customWidth="1"/>
    <col min="11254" max="11254" width="12.59765625" style="22" customWidth="1"/>
    <col min="11255" max="11255" width="16.59765625" style="22" customWidth="1"/>
    <col min="11256" max="11256" width="4.59765625" style="22" customWidth="1"/>
    <col min="11257" max="11257" width="4.69921875" style="22" customWidth="1"/>
    <col min="11258" max="11258" width="46.59765625" style="22" customWidth="1"/>
    <col min="11259" max="11259" width="14.59765625" style="22" customWidth="1"/>
    <col min="11260" max="11260" width="6.8984375" style="22" customWidth="1"/>
    <col min="11261" max="11261" width="3" style="22" customWidth="1"/>
    <col min="11262" max="11263" width="10.09765625" style="22" customWidth="1"/>
    <col min="11264" max="11268" width="4" style="22" customWidth="1"/>
    <col min="11269" max="11270" width="12.8984375" style="22"/>
    <col min="11271" max="11271" width="30.5" style="22" customWidth="1"/>
    <col min="11272" max="11488" width="12.8984375" style="22"/>
    <col min="11489" max="11489" width="5.59765625" style="22" customWidth="1"/>
    <col min="11490" max="11490" width="20.09765625" style="22" customWidth="1"/>
    <col min="11491" max="11491" width="21.3984375" style="22" customWidth="1"/>
    <col min="11492" max="11492" width="16.09765625" style="22" customWidth="1"/>
    <col min="11493" max="11494" width="4.3984375" style="22" customWidth="1"/>
    <col min="11495" max="11495" width="9.69921875" style="22" customWidth="1"/>
    <col min="11496" max="11496" width="51" style="22" customWidth="1"/>
    <col min="11497" max="11497" width="14.69921875" style="22" customWidth="1"/>
    <col min="11498" max="11498" width="5.8984375" style="22" customWidth="1"/>
    <col min="11499" max="11501" width="5.5" style="22" customWidth="1"/>
    <col min="11502" max="11504" width="4.59765625" style="22" customWidth="1"/>
    <col min="11505" max="11505" width="18.3984375" style="22" customWidth="1"/>
    <col min="11506" max="11506" width="4.8984375" style="22" customWidth="1"/>
    <col min="11507" max="11507" width="13.59765625" style="22" customWidth="1"/>
    <col min="11508" max="11509" width="4.8984375" style="22" customWidth="1"/>
    <col min="11510" max="11510" width="12.59765625" style="22" customWidth="1"/>
    <col min="11511" max="11511" width="16.59765625" style="22" customWidth="1"/>
    <col min="11512" max="11512" width="4.59765625" style="22" customWidth="1"/>
    <col min="11513" max="11513" width="4.69921875" style="22" customWidth="1"/>
    <col min="11514" max="11514" width="46.59765625" style="22" customWidth="1"/>
    <col min="11515" max="11515" width="14.59765625" style="22" customWidth="1"/>
    <col min="11516" max="11516" width="6.8984375" style="22" customWidth="1"/>
    <col min="11517" max="11517" width="3" style="22" customWidth="1"/>
    <col min="11518" max="11519" width="10.09765625" style="22" customWidth="1"/>
    <col min="11520" max="11524" width="4" style="22" customWidth="1"/>
    <col min="11525" max="11526" width="12.8984375" style="22"/>
    <col min="11527" max="11527" width="30.5" style="22" customWidth="1"/>
    <col min="11528" max="11744" width="12.8984375" style="22"/>
    <col min="11745" max="11745" width="5.59765625" style="22" customWidth="1"/>
    <col min="11746" max="11746" width="20.09765625" style="22" customWidth="1"/>
    <col min="11747" max="11747" width="21.3984375" style="22" customWidth="1"/>
    <col min="11748" max="11748" width="16.09765625" style="22" customWidth="1"/>
    <col min="11749" max="11750" width="4.3984375" style="22" customWidth="1"/>
    <col min="11751" max="11751" width="9.69921875" style="22" customWidth="1"/>
    <col min="11752" max="11752" width="51" style="22" customWidth="1"/>
    <col min="11753" max="11753" width="14.69921875" style="22" customWidth="1"/>
    <col min="11754" max="11754" width="5.8984375" style="22" customWidth="1"/>
    <col min="11755" max="11757" width="5.5" style="22" customWidth="1"/>
    <col min="11758" max="11760" width="4.59765625" style="22" customWidth="1"/>
    <col min="11761" max="11761" width="18.3984375" style="22" customWidth="1"/>
    <col min="11762" max="11762" width="4.8984375" style="22" customWidth="1"/>
    <col min="11763" max="11763" width="13.59765625" style="22" customWidth="1"/>
    <col min="11764" max="11765" width="4.8984375" style="22" customWidth="1"/>
    <col min="11766" max="11766" width="12.59765625" style="22" customWidth="1"/>
    <col min="11767" max="11767" width="16.59765625" style="22" customWidth="1"/>
    <col min="11768" max="11768" width="4.59765625" style="22" customWidth="1"/>
    <col min="11769" max="11769" width="4.69921875" style="22" customWidth="1"/>
    <col min="11770" max="11770" width="46.59765625" style="22" customWidth="1"/>
    <col min="11771" max="11771" width="14.59765625" style="22" customWidth="1"/>
    <col min="11772" max="11772" width="6.8984375" style="22" customWidth="1"/>
    <col min="11773" max="11773" width="3" style="22" customWidth="1"/>
    <col min="11774" max="11775" width="10.09765625" style="22" customWidth="1"/>
    <col min="11776" max="11780" width="4" style="22" customWidth="1"/>
    <col min="11781" max="11782" width="12.8984375" style="22"/>
    <col min="11783" max="11783" width="30.5" style="22" customWidth="1"/>
    <col min="11784" max="12000" width="12.8984375" style="22"/>
    <col min="12001" max="12001" width="5.59765625" style="22" customWidth="1"/>
    <col min="12002" max="12002" width="20.09765625" style="22" customWidth="1"/>
    <col min="12003" max="12003" width="21.3984375" style="22" customWidth="1"/>
    <col min="12004" max="12004" width="16.09765625" style="22" customWidth="1"/>
    <col min="12005" max="12006" width="4.3984375" style="22" customWidth="1"/>
    <col min="12007" max="12007" width="9.69921875" style="22" customWidth="1"/>
    <col min="12008" max="12008" width="51" style="22" customWidth="1"/>
    <col min="12009" max="12009" width="14.69921875" style="22" customWidth="1"/>
    <col min="12010" max="12010" width="5.8984375" style="22" customWidth="1"/>
    <col min="12011" max="12013" width="5.5" style="22" customWidth="1"/>
    <col min="12014" max="12016" width="4.59765625" style="22" customWidth="1"/>
    <col min="12017" max="12017" width="18.3984375" style="22" customWidth="1"/>
    <col min="12018" max="12018" width="4.8984375" style="22" customWidth="1"/>
    <col min="12019" max="12019" width="13.59765625" style="22" customWidth="1"/>
    <col min="12020" max="12021" width="4.8984375" style="22" customWidth="1"/>
    <col min="12022" max="12022" width="12.59765625" style="22" customWidth="1"/>
    <col min="12023" max="12023" width="16.59765625" style="22" customWidth="1"/>
    <col min="12024" max="12024" width="4.59765625" style="22" customWidth="1"/>
    <col min="12025" max="12025" width="4.69921875" style="22" customWidth="1"/>
    <col min="12026" max="12026" width="46.59765625" style="22" customWidth="1"/>
    <col min="12027" max="12027" width="14.59765625" style="22" customWidth="1"/>
    <col min="12028" max="12028" width="6.8984375" style="22" customWidth="1"/>
    <col min="12029" max="12029" width="3" style="22" customWidth="1"/>
    <col min="12030" max="12031" width="10.09765625" style="22" customWidth="1"/>
    <col min="12032" max="12036" width="4" style="22" customWidth="1"/>
    <col min="12037" max="12038" width="12.8984375" style="22"/>
    <col min="12039" max="12039" width="30.5" style="22" customWidth="1"/>
    <col min="12040" max="12256" width="12.8984375" style="22"/>
    <col min="12257" max="12257" width="5.59765625" style="22" customWidth="1"/>
    <col min="12258" max="12258" width="20.09765625" style="22" customWidth="1"/>
    <col min="12259" max="12259" width="21.3984375" style="22" customWidth="1"/>
    <col min="12260" max="12260" width="16.09765625" style="22" customWidth="1"/>
    <col min="12261" max="12262" width="4.3984375" style="22" customWidth="1"/>
    <col min="12263" max="12263" width="9.69921875" style="22" customWidth="1"/>
    <col min="12264" max="12264" width="51" style="22" customWidth="1"/>
    <col min="12265" max="12265" width="14.69921875" style="22" customWidth="1"/>
    <col min="12266" max="12266" width="5.8984375" style="22" customWidth="1"/>
    <col min="12267" max="12269" width="5.5" style="22" customWidth="1"/>
    <col min="12270" max="12272" width="4.59765625" style="22" customWidth="1"/>
    <col min="12273" max="12273" width="18.3984375" style="22" customWidth="1"/>
    <col min="12274" max="12274" width="4.8984375" style="22" customWidth="1"/>
    <col min="12275" max="12275" width="13.59765625" style="22" customWidth="1"/>
    <col min="12276" max="12277" width="4.8984375" style="22" customWidth="1"/>
    <col min="12278" max="12278" width="12.59765625" style="22" customWidth="1"/>
    <col min="12279" max="12279" width="16.59765625" style="22" customWidth="1"/>
    <col min="12280" max="12280" width="4.59765625" style="22" customWidth="1"/>
    <col min="12281" max="12281" width="4.69921875" style="22" customWidth="1"/>
    <col min="12282" max="12282" width="46.59765625" style="22" customWidth="1"/>
    <col min="12283" max="12283" width="14.59765625" style="22" customWidth="1"/>
    <col min="12284" max="12284" width="6.8984375" style="22" customWidth="1"/>
    <col min="12285" max="12285" width="3" style="22" customWidth="1"/>
    <col min="12286" max="12287" width="10.09765625" style="22" customWidth="1"/>
    <col min="12288" max="12292" width="4" style="22" customWidth="1"/>
    <col min="12293" max="12294" width="12.8984375" style="22"/>
    <col min="12295" max="12295" width="30.5" style="22" customWidth="1"/>
    <col min="12296" max="12512" width="12.8984375" style="22"/>
    <col min="12513" max="12513" width="5.59765625" style="22" customWidth="1"/>
    <col min="12514" max="12514" width="20.09765625" style="22" customWidth="1"/>
    <col min="12515" max="12515" width="21.3984375" style="22" customWidth="1"/>
    <col min="12516" max="12516" width="16.09765625" style="22" customWidth="1"/>
    <col min="12517" max="12518" width="4.3984375" style="22" customWidth="1"/>
    <col min="12519" max="12519" width="9.69921875" style="22" customWidth="1"/>
    <col min="12520" max="12520" width="51" style="22" customWidth="1"/>
    <col min="12521" max="12521" width="14.69921875" style="22" customWidth="1"/>
    <col min="12522" max="12522" width="5.8984375" style="22" customWidth="1"/>
    <col min="12523" max="12525" width="5.5" style="22" customWidth="1"/>
    <col min="12526" max="12528" width="4.59765625" style="22" customWidth="1"/>
    <col min="12529" max="12529" width="18.3984375" style="22" customWidth="1"/>
    <col min="12530" max="12530" width="4.8984375" style="22" customWidth="1"/>
    <col min="12531" max="12531" width="13.59765625" style="22" customWidth="1"/>
    <col min="12532" max="12533" width="4.8984375" style="22" customWidth="1"/>
    <col min="12534" max="12534" width="12.59765625" style="22" customWidth="1"/>
    <col min="12535" max="12535" width="16.59765625" style="22" customWidth="1"/>
    <col min="12536" max="12536" width="4.59765625" style="22" customWidth="1"/>
    <col min="12537" max="12537" width="4.69921875" style="22" customWidth="1"/>
    <col min="12538" max="12538" width="46.59765625" style="22" customWidth="1"/>
    <col min="12539" max="12539" width="14.59765625" style="22" customWidth="1"/>
    <col min="12540" max="12540" width="6.8984375" style="22" customWidth="1"/>
    <col min="12541" max="12541" width="3" style="22" customWidth="1"/>
    <col min="12542" max="12543" width="10.09765625" style="22" customWidth="1"/>
    <col min="12544" max="12548" width="4" style="22" customWidth="1"/>
    <col min="12549" max="12550" width="12.8984375" style="22"/>
    <col min="12551" max="12551" width="30.5" style="22" customWidth="1"/>
    <col min="12552" max="12768" width="12.8984375" style="22"/>
    <col min="12769" max="12769" width="5.59765625" style="22" customWidth="1"/>
    <col min="12770" max="12770" width="20.09765625" style="22" customWidth="1"/>
    <col min="12771" max="12771" width="21.3984375" style="22" customWidth="1"/>
    <col min="12772" max="12772" width="16.09765625" style="22" customWidth="1"/>
    <col min="12773" max="12774" width="4.3984375" style="22" customWidth="1"/>
    <col min="12775" max="12775" width="9.69921875" style="22" customWidth="1"/>
    <col min="12776" max="12776" width="51" style="22" customWidth="1"/>
    <col min="12777" max="12777" width="14.69921875" style="22" customWidth="1"/>
    <col min="12778" max="12778" width="5.8984375" style="22" customWidth="1"/>
    <col min="12779" max="12781" width="5.5" style="22" customWidth="1"/>
    <col min="12782" max="12784" width="4.59765625" style="22" customWidth="1"/>
    <col min="12785" max="12785" width="18.3984375" style="22" customWidth="1"/>
    <col min="12786" max="12786" width="4.8984375" style="22" customWidth="1"/>
    <col min="12787" max="12787" width="13.59765625" style="22" customWidth="1"/>
    <col min="12788" max="12789" width="4.8984375" style="22" customWidth="1"/>
    <col min="12790" max="12790" width="12.59765625" style="22" customWidth="1"/>
    <col min="12791" max="12791" width="16.59765625" style="22" customWidth="1"/>
    <col min="12792" max="12792" width="4.59765625" style="22" customWidth="1"/>
    <col min="12793" max="12793" width="4.69921875" style="22" customWidth="1"/>
    <col min="12794" max="12794" width="46.59765625" style="22" customWidth="1"/>
    <col min="12795" max="12795" width="14.59765625" style="22" customWidth="1"/>
    <col min="12796" max="12796" width="6.8984375" style="22" customWidth="1"/>
    <col min="12797" max="12797" width="3" style="22" customWidth="1"/>
    <col min="12798" max="12799" width="10.09765625" style="22" customWidth="1"/>
    <col min="12800" max="12804" width="4" style="22" customWidth="1"/>
    <col min="12805" max="12806" width="12.8984375" style="22"/>
    <col min="12807" max="12807" width="30.5" style="22" customWidth="1"/>
    <col min="12808" max="13024" width="12.8984375" style="22"/>
    <col min="13025" max="13025" width="5.59765625" style="22" customWidth="1"/>
    <col min="13026" max="13026" width="20.09765625" style="22" customWidth="1"/>
    <col min="13027" max="13027" width="21.3984375" style="22" customWidth="1"/>
    <col min="13028" max="13028" width="16.09765625" style="22" customWidth="1"/>
    <col min="13029" max="13030" width="4.3984375" style="22" customWidth="1"/>
    <col min="13031" max="13031" width="9.69921875" style="22" customWidth="1"/>
    <col min="13032" max="13032" width="51" style="22" customWidth="1"/>
    <col min="13033" max="13033" width="14.69921875" style="22" customWidth="1"/>
    <col min="13034" max="13034" width="5.8984375" style="22" customWidth="1"/>
    <col min="13035" max="13037" width="5.5" style="22" customWidth="1"/>
    <col min="13038" max="13040" width="4.59765625" style="22" customWidth="1"/>
    <col min="13041" max="13041" width="18.3984375" style="22" customWidth="1"/>
    <col min="13042" max="13042" width="4.8984375" style="22" customWidth="1"/>
    <col min="13043" max="13043" width="13.59765625" style="22" customWidth="1"/>
    <col min="13044" max="13045" width="4.8984375" style="22" customWidth="1"/>
    <col min="13046" max="13046" width="12.59765625" style="22" customWidth="1"/>
    <col min="13047" max="13047" width="16.59765625" style="22" customWidth="1"/>
    <col min="13048" max="13048" width="4.59765625" style="22" customWidth="1"/>
    <col min="13049" max="13049" width="4.69921875" style="22" customWidth="1"/>
    <col min="13050" max="13050" width="46.59765625" style="22" customWidth="1"/>
    <col min="13051" max="13051" width="14.59765625" style="22" customWidth="1"/>
    <col min="13052" max="13052" width="6.8984375" style="22" customWidth="1"/>
    <col min="13053" max="13053" width="3" style="22" customWidth="1"/>
    <col min="13054" max="13055" width="10.09765625" style="22" customWidth="1"/>
    <col min="13056" max="13060" width="4" style="22" customWidth="1"/>
    <col min="13061" max="13062" width="12.8984375" style="22"/>
    <col min="13063" max="13063" width="30.5" style="22" customWidth="1"/>
    <col min="13064" max="13280" width="12.8984375" style="22"/>
    <col min="13281" max="13281" width="5.59765625" style="22" customWidth="1"/>
    <col min="13282" max="13282" width="20.09765625" style="22" customWidth="1"/>
    <col min="13283" max="13283" width="21.3984375" style="22" customWidth="1"/>
    <col min="13284" max="13284" width="16.09765625" style="22" customWidth="1"/>
    <col min="13285" max="13286" width="4.3984375" style="22" customWidth="1"/>
    <col min="13287" max="13287" width="9.69921875" style="22" customWidth="1"/>
    <col min="13288" max="13288" width="51" style="22" customWidth="1"/>
    <col min="13289" max="13289" width="14.69921875" style="22" customWidth="1"/>
    <col min="13290" max="13290" width="5.8984375" style="22" customWidth="1"/>
    <col min="13291" max="13293" width="5.5" style="22" customWidth="1"/>
    <col min="13294" max="13296" width="4.59765625" style="22" customWidth="1"/>
    <col min="13297" max="13297" width="18.3984375" style="22" customWidth="1"/>
    <col min="13298" max="13298" width="4.8984375" style="22" customWidth="1"/>
    <col min="13299" max="13299" width="13.59765625" style="22" customWidth="1"/>
    <col min="13300" max="13301" width="4.8984375" style="22" customWidth="1"/>
    <col min="13302" max="13302" width="12.59765625" style="22" customWidth="1"/>
    <col min="13303" max="13303" width="16.59765625" style="22" customWidth="1"/>
    <col min="13304" max="13304" width="4.59765625" style="22" customWidth="1"/>
    <col min="13305" max="13305" width="4.69921875" style="22" customWidth="1"/>
    <col min="13306" max="13306" width="46.59765625" style="22" customWidth="1"/>
    <col min="13307" max="13307" width="14.59765625" style="22" customWidth="1"/>
    <col min="13308" max="13308" width="6.8984375" style="22" customWidth="1"/>
    <col min="13309" max="13309" width="3" style="22" customWidth="1"/>
    <col min="13310" max="13311" width="10.09765625" style="22" customWidth="1"/>
    <col min="13312" max="13316" width="4" style="22" customWidth="1"/>
    <col min="13317" max="13318" width="12.8984375" style="22"/>
    <col min="13319" max="13319" width="30.5" style="22" customWidth="1"/>
    <col min="13320" max="13536" width="12.8984375" style="22"/>
    <col min="13537" max="13537" width="5.59765625" style="22" customWidth="1"/>
    <col min="13538" max="13538" width="20.09765625" style="22" customWidth="1"/>
    <col min="13539" max="13539" width="21.3984375" style="22" customWidth="1"/>
    <col min="13540" max="13540" width="16.09765625" style="22" customWidth="1"/>
    <col min="13541" max="13542" width="4.3984375" style="22" customWidth="1"/>
    <col min="13543" max="13543" width="9.69921875" style="22" customWidth="1"/>
    <col min="13544" max="13544" width="51" style="22" customWidth="1"/>
    <col min="13545" max="13545" width="14.69921875" style="22" customWidth="1"/>
    <col min="13546" max="13546" width="5.8984375" style="22" customWidth="1"/>
    <col min="13547" max="13549" width="5.5" style="22" customWidth="1"/>
    <col min="13550" max="13552" width="4.59765625" style="22" customWidth="1"/>
    <col min="13553" max="13553" width="18.3984375" style="22" customWidth="1"/>
    <col min="13554" max="13554" width="4.8984375" style="22" customWidth="1"/>
    <col min="13555" max="13555" width="13.59765625" style="22" customWidth="1"/>
    <col min="13556" max="13557" width="4.8984375" style="22" customWidth="1"/>
    <col min="13558" max="13558" width="12.59765625" style="22" customWidth="1"/>
    <col min="13559" max="13559" width="16.59765625" style="22" customWidth="1"/>
    <col min="13560" max="13560" width="4.59765625" style="22" customWidth="1"/>
    <col min="13561" max="13561" width="4.69921875" style="22" customWidth="1"/>
    <col min="13562" max="13562" width="46.59765625" style="22" customWidth="1"/>
    <col min="13563" max="13563" width="14.59765625" style="22" customWidth="1"/>
    <col min="13564" max="13564" width="6.8984375" style="22" customWidth="1"/>
    <col min="13565" max="13565" width="3" style="22" customWidth="1"/>
    <col min="13566" max="13567" width="10.09765625" style="22" customWidth="1"/>
    <col min="13568" max="13572" width="4" style="22" customWidth="1"/>
    <col min="13573" max="13574" width="12.8984375" style="22"/>
    <col min="13575" max="13575" width="30.5" style="22" customWidth="1"/>
    <col min="13576" max="13792" width="12.8984375" style="22"/>
    <col min="13793" max="13793" width="5.59765625" style="22" customWidth="1"/>
    <col min="13794" max="13794" width="20.09765625" style="22" customWidth="1"/>
    <col min="13795" max="13795" width="21.3984375" style="22" customWidth="1"/>
    <col min="13796" max="13796" width="16.09765625" style="22" customWidth="1"/>
    <col min="13797" max="13798" width="4.3984375" style="22" customWidth="1"/>
    <col min="13799" max="13799" width="9.69921875" style="22" customWidth="1"/>
    <col min="13800" max="13800" width="51" style="22" customWidth="1"/>
    <col min="13801" max="13801" width="14.69921875" style="22" customWidth="1"/>
    <col min="13802" max="13802" width="5.8984375" style="22" customWidth="1"/>
    <col min="13803" max="13805" width="5.5" style="22" customWidth="1"/>
    <col min="13806" max="13808" width="4.59765625" style="22" customWidth="1"/>
    <col min="13809" max="13809" width="18.3984375" style="22" customWidth="1"/>
    <col min="13810" max="13810" width="4.8984375" style="22" customWidth="1"/>
    <col min="13811" max="13811" width="13.59765625" style="22" customWidth="1"/>
    <col min="13812" max="13813" width="4.8984375" style="22" customWidth="1"/>
    <col min="13814" max="13814" width="12.59765625" style="22" customWidth="1"/>
    <col min="13815" max="13815" width="16.59765625" style="22" customWidth="1"/>
    <col min="13816" max="13816" width="4.59765625" style="22" customWidth="1"/>
    <col min="13817" max="13817" width="4.69921875" style="22" customWidth="1"/>
    <col min="13818" max="13818" width="46.59765625" style="22" customWidth="1"/>
    <col min="13819" max="13819" width="14.59765625" style="22" customWidth="1"/>
    <col min="13820" max="13820" width="6.8984375" style="22" customWidth="1"/>
    <col min="13821" max="13821" width="3" style="22" customWidth="1"/>
    <col min="13822" max="13823" width="10.09765625" style="22" customWidth="1"/>
    <col min="13824" max="13828" width="4" style="22" customWidth="1"/>
    <col min="13829" max="13830" width="12.8984375" style="22"/>
    <col min="13831" max="13831" width="30.5" style="22" customWidth="1"/>
    <col min="13832" max="14048" width="12.8984375" style="22"/>
    <col min="14049" max="14049" width="5.59765625" style="22" customWidth="1"/>
    <col min="14050" max="14050" width="20.09765625" style="22" customWidth="1"/>
    <col min="14051" max="14051" width="21.3984375" style="22" customWidth="1"/>
    <col min="14052" max="14052" width="16.09765625" style="22" customWidth="1"/>
    <col min="14053" max="14054" width="4.3984375" style="22" customWidth="1"/>
    <col min="14055" max="14055" width="9.69921875" style="22" customWidth="1"/>
    <col min="14056" max="14056" width="51" style="22" customWidth="1"/>
    <col min="14057" max="14057" width="14.69921875" style="22" customWidth="1"/>
    <col min="14058" max="14058" width="5.8984375" style="22" customWidth="1"/>
    <col min="14059" max="14061" width="5.5" style="22" customWidth="1"/>
    <col min="14062" max="14064" width="4.59765625" style="22" customWidth="1"/>
    <col min="14065" max="14065" width="18.3984375" style="22" customWidth="1"/>
    <col min="14066" max="14066" width="4.8984375" style="22" customWidth="1"/>
    <col min="14067" max="14067" width="13.59765625" style="22" customWidth="1"/>
    <col min="14068" max="14069" width="4.8984375" style="22" customWidth="1"/>
    <col min="14070" max="14070" width="12.59765625" style="22" customWidth="1"/>
    <col min="14071" max="14071" width="16.59765625" style="22" customWidth="1"/>
    <col min="14072" max="14072" width="4.59765625" style="22" customWidth="1"/>
    <col min="14073" max="14073" width="4.69921875" style="22" customWidth="1"/>
    <col min="14074" max="14074" width="46.59765625" style="22" customWidth="1"/>
    <col min="14075" max="14075" width="14.59765625" style="22" customWidth="1"/>
    <col min="14076" max="14076" width="6.8984375" style="22" customWidth="1"/>
    <col min="14077" max="14077" width="3" style="22" customWidth="1"/>
    <col min="14078" max="14079" width="10.09765625" style="22" customWidth="1"/>
    <col min="14080" max="14084" width="4" style="22" customWidth="1"/>
    <col min="14085" max="14086" width="12.8984375" style="22"/>
    <col min="14087" max="14087" width="30.5" style="22" customWidth="1"/>
    <col min="14088" max="14304" width="12.8984375" style="22"/>
    <col min="14305" max="14305" width="5.59765625" style="22" customWidth="1"/>
    <col min="14306" max="14306" width="20.09765625" style="22" customWidth="1"/>
    <col min="14307" max="14307" width="21.3984375" style="22" customWidth="1"/>
    <col min="14308" max="14308" width="16.09765625" style="22" customWidth="1"/>
    <col min="14309" max="14310" width="4.3984375" style="22" customWidth="1"/>
    <col min="14311" max="14311" width="9.69921875" style="22" customWidth="1"/>
    <col min="14312" max="14312" width="51" style="22" customWidth="1"/>
    <col min="14313" max="14313" width="14.69921875" style="22" customWidth="1"/>
    <col min="14314" max="14314" width="5.8984375" style="22" customWidth="1"/>
    <col min="14315" max="14317" width="5.5" style="22" customWidth="1"/>
    <col min="14318" max="14320" width="4.59765625" style="22" customWidth="1"/>
    <col min="14321" max="14321" width="18.3984375" style="22" customWidth="1"/>
    <col min="14322" max="14322" width="4.8984375" style="22" customWidth="1"/>
    <col min="14323" max="14323" width="13.59765625" style="22" customWidth="1"/>
    <col min="14324" max="14325" width="4.8984375" style="22" customWidth="1"/>
    <col min="14326" max="14326" width="12.59765625" style="22" customWidth="1"/>
    <col min="14327" max="14327" width="16.59765625" style="22" customWidth="1"/>
    <col min="14328" max="14328" width="4.59765625" style="22" customWidth="1"/>
    <col min="14329" max="14329" width="4.69921875" style="22" customWidth="1"/>
    <col min="14330" max="14330" width="46.59765625" style="22" customWidth="1"/>
    <col min="14331" max="14331" width="14.59765625" style="22" customWidth="1"/>
    <col min="14332" max="14332" width="6.8984375" style="22" customWidth="1"/>
    <col min="14333" max="14333" width="3" style="22" customWidth="1"/>
    <col min="14334" max="14335" width="10.09765625" style="22" customWidth="1"/>
    <col min="14336" max="14340" width="4" style="22" customWidth="1"/>
    <col min="14341" max="14342" width="12.8984375" style="22"/>
    <col min="14343" max="14343" width="30.5" style="22" customWidth="1"/>
    <col min="14344" max="14560" width="12.8984375" style="22"/>
    <col min="14561" max="14561" width="5.59765625" style="22" customWidth="1"/>
    <col min="14562" max="14562" width="20.09765625" style="22" customWidth="1"/>
    <col min="14563" max="14563" width="21.3984375" style="22" customWidth="1"/>
    <col min="14564" max="14564" width="16.09765625" style="22" customWidth="1"/>
    <col min="14565" max="14566" width="4.3984375" style="22" customWidth="1"/>
    <col min="14567" max="14567" width="9.69921875" style="22" customWidth="1"/>
    <col min="14568" max="14568" width="51" style="22" customWidth="1"/>
    <col min="14569" max="14569" width="14.69921875" style="22" customWidth="1"/>
    <col min="14570" max="14570" width="5.8984375" style="22" customWidth="1"/>
    <col min="14571" max="14573" width="5.5" style="22" customWidth="1"/>
    <col min="14574" max="14576" width="4.59765625" style="22" customWidth="1"/>
    <col min="14577" max="14577" width="18.3984375" style="22" customWidth="1"/>
    <col min="14578" max="14578" width="4.8984375" style="22" customWidth="1"/>
    <col min="14579" max="14579" width="13.59765625" style="22" customWidth="1"/>
    <col min="14580" max="14581" width="4.8984375" style="22" customWidth="1"/>
    <col min="14582" max="14582" width="12.59765625" style="22" customWidth="1"/>
    <col min="14583" max="14583" width="16.59765625" style="22" customWidth="1"/>
    <col min="14584" max="14584" width="4.59765625" style="22" customWidth="1"/>
    <col min="14585" max="14585" width="4.69921875" style="22" customWidth="1"/>
    <col min="14586" max="14586" width="46.59765625" style="22" customWidth="1"/>
    <col min="14587" max="14587" width="14.59765625" style="22" customWidth="1"/>
    <col min="14588" max="14588" width="6.8984375" style="22" customWidth="1"/>
    <col min="14589" max="14589" width="3" style="22" customWidth="1"/>
    <col min="14590" max="14591" width="10.09765625" style="22" customWidth="1"/>
    <col min="14592" max="14596" width="4" style="22" customWidth="1"/>
    <col min="14597" max="14598" width="12.8984375" style="22"/>
    <col min="14599" max="14599" width="30.5" style="22" customWidth="1"/>
    <col min="14600" max="14816" width="12.8984375" style="22"/>
    <col min="14817" max="14817" width="5.59765625" style="22" customWidth="1"/>
    <col min="14818" max="14818" width="20.09765625" style="22" customWidth="1"/>
    <col min="14819" max="14819" width="21.3984375" style="22" customWidth="1"/>
    <col min="14820" max="14820" width="16.09765625" style="22" customWidth="1"/>
    <col min="14821" max="14822" width="4.3984375" style="22" customWidth="1"/>
    <col min="14823" max="14823" width="9.69921875" style="22" customWidth="1"/>
    <col min="14824" max="14824" width="51" style="22" customWidth="1"/>
    <col min="14825" max="14825" width="14.69921875" style="22" customWidth="1"/>
    <col min="14826" max="14826" width="5.8984375" style="22" customWidth="1"/>
    <col min="14827" max="14829" width="5.5" style="22" customWidth="1"/>
    <col min="14830" max="14832" width="4.59765625" style="22" customWidth="1"/>
    <col min="14833" max="14833" width="18.3984375" style="22" customWidth="1"/>
    <col min="14834" max="14834" width="4.8984375" style="22" customWidth="1"/>
    <col min="14835" max="14835" width="13.59765625" style="22" customWidth="1"/>
    <col min="14836" max="14837" width="4.8984375" style="22" customWidth="1"/>
    <col min="14838" max="14838" width="12.59765625" style="22" customWidth="1"/>
    <col min="14839" max="14839" width="16.59765625" style="22" customWidth="1"/>
    <col min="14840" max="14840" width="4.59765625" style="22" customWidth="1"/>
    <col min="14841" max="14841" width="4.69921875" style="22" customWidth="1"/>
    <col min="14842" max="14842" width="46.59765625" style="22" customWidth="1"/>
    <col min="14843" max="14843" width="14.59765625" style="22" customWidth="1"/>
    <col min="14844" max="14844" width="6.8984375" style="22" customWidth="1"/>
    <col min="14845" max="14845" width="3" style="22" customWidth="1"/>
    <col min="14846" max="14847" width="10.09765625" style="22" customWidth="1"/>
    <col min="14848" max="14852" width="4" style="22" customWidth="1"/>
    <col min="14853" max="14854" width="12.8984375" style="22"/>
    <col min="14855" max="14855" width="30.5" style="22" customWidth="1"/>
    <col min="14856" max="15072" width="12.8984375" style="22"/>
    <col min="15073" max="15073" width="5.59765625" style="22" customWidth="1"/>
    <col min="15074" max="15074" width="20.09765625" style="22" customWidth="1"/>
    <col min="15075" max="15075" width="21.3984375" style="22" customWidth="1"/>
    <col min="15076" max="15076" width="16.09765625" style="22" customWidth="1"/>
    <col min="15077" max="15078" width="4.3984375" style="22" customWidth="1"/>
    <col min="15079" max="15079" width="9.69921875" style="22" customWidth="1"/>
    <col min="15080" max="15080" width="51" style="22" customWidth="1"/>
    <col min="15081" max="15081" width="14.69921875" style="22" customWidth="1"/>
    <col min="15082" max="15082" width="5.8984375" style="22" customWidth="1"/>
    <col min="15083" max="15085" width="5.5" style="22" customWidth="1"/>
    <col min="15086" max="15088" width="4.59765625" style="22" customWidth="1"/>
    <col min="15089" max="15089" width="18.3984375" style="22" customWidth="1"/>
    <col min="15090" max="15090" width="4.8984375" style="22" customWidth="1"/>
    <col min="15091" max="15091" width="13.59765625" style="22" customWidth="1"/>
    <col min="15092" max="15093" width="4.8984375" style="22" customWidth="1"/>
    <col min="15094" max="15094" width="12.59765625" style="22" customWidth="1"/>
    <col min="15095" max="15095" width="16.59765625" style="22" customWidth="1"/>
    <col min="15096" max="15096" width="4.59765625" style="22" customWidth="1"/>
    <col min="15097" max="15097" width="4.69921875" style="22" customWidth="1"/>
    <col min="15098" max="15098" width="46.59765625" style="22" customWidth="1"/>
    <col min="15099" max="15099" width="14.59765625" style="22" customWidth="1"/>
    <col min="15100" max="15100" width="6.8984375" style="22" customWidth="1"/>
    <col min="15101" max="15101" width="3" style="22" customWidth="1"/>
    <col min="15102" max="15103" width="10.09765625" style="22" customWidth="1"/>
    <col min="15104" max="15108" width="4" style="22" customWidth="1"/>
    <col min="15109" max="15110" width="12.8984375" style="22"/>
    <col min="15111" max="15111" width="30.5" style="22" customWidth="1"/>
    <col min="15112" max="15328" width="12.8984375" style="22"/>
    <col min="15329" max="15329" width="5.59765625" style="22" customWidth="1"/>
    <col min="15330" max="15330" width="20.09765625" style="22" customWidth="1"/>
    <col min="15331" max="15331" width="21.3984375" style="22" customWidth="1"/>
    <col min="15332" max="15332" width="16.09765625" style="22" customWidth="1"/>
    <col min="15333" max="15334" width="4.3984375" style="22" customWidth="1"/>
    <col min="15335" max="15335" width="9.69921875" style="22" customWidth="1"/>
    <col min="15336" max="15336" width="51" style="22" customWidth="1"/>
    <col min="15337" max="15337" width="14.69921875" style="22" customWidth="1"/>
    <col min="15338" max="15338" width="5.8984375" style="22" customWidth="1"/>
    <col min="15339" max="15341" width="5.5" style="22" customWidth="1"/>
    <col min="15342" max="15344" width="4.59765625" style="22" customWidth="1"/>
    <col min="15345" max="15345" width="18.3984375" style="22" customWidth="1"/>
    <col min="15346" max="15346" width="4.8984375" style="22" customWidth="1"/>
    <col min="15347" max="15347" width="13.59765625" style="22" customWidth="1"/>
    <col min="15348" max="15349" width="4.8984375" style="22" customWidth="1"/>
    <col min="15350" max="15350" width="12.59765625" style="22" customWidth="1"/>
    <col min="15351" max="15351" width="16.59765625" style="22" customWidth="1"/>
    <col min="15352" max="15352" width="4.59765625" style="22" customWidth="1"/>
    <col min="15353" max="15353" width="4.69921875" style="22" customWidth="1"/>
    <col min="15354" max="15354" width="46.59765625" style="22" customWidth="1"/>
    <col min="15355" max="15355" width="14.59765625" style="22" customWidth="1"/>
    <col min="15356" max="15356" width="6.8984375" style="22" customWidth="1"/>
    <col min="15357" max="15357" width="3" style="22" customWidth="1"/>
    <col min="15358" max="15359" width="10.09765625" style="22" customWidth="1"/>
    <col min="15360" max="15364" width="4" style="22" customWidth="1"/>
    <col min="15365" max="15366" width="12.8984375" style="22"/>
    <col min="15367" max="15367" width="30.5" style="22" customWidth="1"/>
    <col min="15368" max="15584" width="12.8984375" style="22"/>
    <col min="15585" max="15585" width="5.59765625" style="22" customWidth="1"/>
    <col min="15586" max="15586" width="20.09765625" style="22" customWidth="1"/>
    <col min="15587" max="15587" width="21.3984375" style="22" customWidth="1"/>
    <col min="15588" max="15588" width="16.09765625" style="22" customWidth="1"/>
    <col min="15589" max="15590" width="4.3984375" style="22" customWidth="1"/>
    <col min="15591" max="15591" width="9.69921875" style="22" customWidth="1"/>
    <col min="15592" max="15592" width="51" style="22" customWidth="1"/>
    <col min="15593" max="15593" width="14.69921875" style="22" customWidth="1"/>
    <col min="15594" max="15594" width="5.8984375" style="22" customWidth="1"/>
    <col min="15595" max="15597" width="5.5" style="22" customWidth="1"/>
    <col min="15598" max="15600" width="4.59765625" style="22" customWidth="1"/>
    <col min="15601" max="15601" width="18.3984375" style="22" customWidth="1"/>
    <col min="15602" max="15602" width="4.8984375" style="22" customWidth="1"/>
    <col min="15603" max="15603" width="13.59765625" style="22" customWidth="1"/>
    <col min="15604" max="15605" width="4.8984375" style="22" customWidth="1"/>
    <col min="15606" max="15606" width="12.59765625" style="22" customWidth="1"/>
    <col min="15607" max="15607" width="16.59765625" style="22" customWidth="1"/>
    <col min="15608" max="15608" width="4.59765625" style="22" customWidth="1"/>
    <col min="15609" max="15609" width="4.69921875" style="22" customWidth="1"/>
    <col min="15610" max="15610" width="46.59765625" style="22" customWidth="1"/>
    <col min="15611" max="15611" width="14.59765625" style="22" customWidth="1"/>
    <col min="15612" max="15612" width="6.8984375" style="22" customWidth="1"/>
    <col min="15613" max="15613" width="3" style="22" customWidth="1"/>
    <col min="15614" max="15615" width="10.09765625" style="22" customWidth="1"/>
    <col min="15616" max="15620" width="4" style="22" customWidth="1"/>
    <col min="15621" max="15622" width="12.8984375" style="22"/>
    <col min="15623" max="15623" width="30.5" style="22" customWidth="1"/>
    <col min="15624" max="15840" width="12.8984375" style="22"/>
    <col min="15841" max="15841" width="5.59765625" style="22" customWidth="1"/>
    <col min="15842" max="15842" width="20.09765625" style="22" customWidth="1"/>
    <col min="15843" max="15843" width="21.3984375" style="22" customWidth="1"/>
    <col min="15844" max="15844" width="16.09765625" style="22" customWidth="1"/>
    <col min="15845" max="15846" width="4.3984375" style="22" customWidth="1"/>
    <col min="15847" max="15847" width="9.69921875" style="22" customWidth="1"/>
    <col min="15848" max="15848" width="51" style="22" customWidth="1"/>
    <col min="15849" max="15849" width="14.69921875" style="22" customWidth="1"/>
    <col min="15850" max="15850" width="5.8984375" style="22" customWidth="1"/>
    <col min="15851" max="15853" width="5.5" style="22" customWidth="1"/>
    <col min="15854" max="15856" width="4.59765625" style="22" customWidth="1"/>
    <col min="15857" max="15857" width="18.3984375" style="22" customWidth="1"/>
    <col min="15858" max="15858" width="4.8984375" style="22" customWidth="1"/>
    <col min="15859" max="15859" width="13.59765625" style="22" customWidth="1"/>
    <col min="15860" max="15861" width="4.8984375" style="22" customWidth="1"/>
    <col min="15862" max="15862" width="12.59765625" style="22" customWidth="1"/>
    <col min="15863" max="15863" width="16.59765625" style="22" customWidth="1"/>
    <col min="15864" max="15864" width="4.59765625" style="22" customWidth="1"/>
    <col min="15865" max="15865" width="4.69921875" style="22" customWidth="1"/>
    <col min="15866" max="15866" width="46.59765625" style="22" customWidth="1"/>
    <col min="15867" max="15867" width="14.59765625" style="22" customWidth="1"/>
    <col min="15868" max="15868" width="6.8984375" style="22" customWidth="1"/>
    <col min="15869" max="15869" width="3" style="22" customWidth="1"/>
    <col min="15870" max="15871" width="10.09765625" style="22" customWidth="1"/>
    <col min="15872" max="15876" width="4" style="22" customWidth="1"/>
    <col min="15877" max="15878" width="12.8984375" style="22"/>
    <col min="15879" max="15879" width="30.5" style="22" customWidth="1"/>
    <col min="15880" max="16096" width="12.8984375" style="22"/>
    <col min="16097" max="16097" width="5.59765625" style="22" customWidth="1"/>
    <col min="16098" max="16098" width="20.09765625" style="22" customWidth="1"/>
    <col min="16099" max="16099" width="21.3984375" style="22" customWidth="1"/>
    <col min="16100" max="16100" width="16.09765625" style="22" customWidth="1"/>
    <col min="16101" max="16102" width="4.3984375" style="22" customWidth="1"/>
    <col min="16103" max="16103" width="9.69921875" style="22" customWidth="1"/>
    <col min="16104" max="16104" width="51" style="22" customWidth="1"/>
    <col min="16105" max="16105" width="14.69921875" style="22" customWidth="1"/>
    <col min="16106" max="16106" width="5.8984375" style="22" customWidth="1"/>
    <col min="16107" max="16109" width="5.5" style="22" customWidth="1"/>
    <col min="16110" max="16112" width="4.59765625" style="22" customWidth="1"/>
    <col min="16113" max="16113" width="18.3984375" style="22" customWidth="1"/>
    <col min="16114" max="16114" width="4.8984375" style="22" customWidth="1"/>
    <col min="16115" max="16115" width="13.59765625" style="22" customWidth="1"/>
    <col min="16116" max="16117" width="4.8984375" style="22" customWidth="1"/>
    <col min="16118" max="16118" width="12.59765625" style="22" customWidth="1"/>
    <col min="16119" max="16119" width="16.59765625" style="22" customWidth="1"/>
    <col min="16120" max="16120" width="4.59765625" style="22" customWidth="1"/>
    <col min="16121" max="16121" width="4.69921875" style="22" customWidth="1"/>
    <col min="16122" max="16122" width="46.59765625" style="22" customWidth="1"/>
    <col min="16123" max="16123" width="14.59765625" style="22" customWidth="1"/>
    <col min="16124" max="16124" width="6.8984375" style="22" customWidth="1"/>
    <col min="16125" max="16125" width="3" style="22" customWidth="1"/>
    <col min="16126" max="16127" width="10.09765625" style="22" customWidth="1"/>
    <col min="16128" max="16132" width="4" style="22" customWidth="1"/>
    <col min="16133" max="16134" width="12.8984375" style="22"/>
    <col min="16135" max="16135" width="30.5" style="22" customWidth="1"/>
    <col min="16136" max="16384" width="12.8984375" style="4"/>
  </cols>
  <sheetData>
    <row r="1" spans="1:11" ht="13.2" customHeight="1" x14ac:dyDescent="0.2">
      <c r="B1" s="394" t="s">
        <v>1054</v>
      </c>
      <c r="C1" s="1" t="s">
        <v>1055</v>
      </c>
      <c r="D1" s="51" t="s">
        <v>300</v>
      </c>
      <c r="E1" s="66">
        <v>45</v>
      </c>
      <c r="F1" s="66">
        <v>1</v>
      </c>
      <c r="G1" s="66">
        <v>22</v>
      </c>
      <c r="H1" s="66" t="s">
        <v>303</v>
      </c>
      <c r="I1" s="52" t="s">
        <v>674</v>
      </c>
      <c r="J1" s="77" t="s">
        <v>1057</v>
      </c>
      <c r="K1" s="395" t="s">
        <v>1056</v>
      </c>
    </row>
    <row r="2" spans="1:11" ht="13.2" customHeight="1" x14ac:dyDescent="0.2">
      <c r="A2" s="18">
        <v>1</v>
      </c>
      <c r="B2" s="396" t="s">
        <v>1058</v>
      </c>
      <c r="C2" s="9" t="s">
        <v>1059</v>
      </c>
      <c r="D2" s="87" t="s">
        <v>306</v>
      </c>
      <c r="E2" s="65">
        <v>15</v>
      </c>
      <c r="F2" s="65">
        <v>6</v>
      </c>
      <c r="G2" s="65">
        <v>16</v>
      </c>
      <c r="H2" s="65" t="s">
        <v>303</v>
      </c>
      <c r="I2" s="7" t="s">
        <v>674</v>
      </c>
      <c r="J2" s="5" t="s">
        <v>1060</v>
      </c>
      <c r="K2" s="397" t="s">
        <v>714</v>
      </c>
    </row>
    <row r="3" spans="1:11" ht="13.2" customHeight="1" x14ac:dyDescent="0.2">
      <c r="A3" s="18">
        <f>1+A2</f>
        <v>2</v>
      </c>
      <c r="B3" s="396" t="s">
        <v>1061</v>
      </c>
      <c r="C3" s="9" t="s">
        <v>206</v>
      </c>
      <c r="D3" s="87" t="s">
        <v>300</v>
      </c>
      <c r="E3" s="65">
        <v>62</v>
      </c>
      <c r="F3" s="65">
        <v>5</v>
      </c>
      <c r="G3" s="65">
        <v>8</v>
      </c>
      <c r="H3" s="65" t="s">
        <v>302</v>
      </c>
      <c r="I3" s="7" t="s">
        <v>727</v>
      </c>
      <c r="J3" s="5" t="s">
        <v>1062</v>
      </c>
      <c r="K3" s="397" t="s">
        <v>725</v>
      </c>
    </row>
    <row r="4" spans="1:11" ht="13.2" customHeight="1" x14ac:dyDescent="0.2">
      <c r="A4" s="18">
        <f t="shared" ref="A4:A64" si="0">1+A3</f>
        <v>3</v>
      </c>
      <c r="B4" s="396" t="s">
        <v>1076</v>
      </c>
      <c r="C4" s="6" t="s">
        <v>1077</v>
      </c>
      <c r="D4" s="87" t="s">
        <v>300</v>
      </c>
      <c r="E4" s="65">
        <v>32</v>
      </c>
      <c r="F4" s="65">
        <v>9</v>
      </c>
      <c r="G4" s="65">
        <v>29</v>
      </c>
      <c r="H4" s="65" t="s">
        <v>302</v>
      </c>
      <c r="I4" s="7" t="s">
        <v>650</v>
      </c>
      <c r="J4" s="6" t="s">
        <v>1078</v>
      </c>
      <c r="K4" s="397" t="s">
        <v>1056</v>
      </c>
    </row>
    <row r="5" spans="1:11" ht="14.4" customHeight="1" x14ac:dyDescent="0.2">
      <c r="A5" s="18">
        <f t="shared" si="0"/>
        <v>4</v>
      </c>
      <c r="B5" s="396" t="s">
        <v>1271</v>
      </c>
      <c r="C5" s="8" t="s">
        <v>1272</v>
      </c>
      <c r="D5" s="87" t="s">
        <v>301</v>
      </c>
      <c r="E5" s="65">
        <v>7</v>
      </c>
      <c r="F5" s="65">
        <v>3</v>
      </c>
      <c r="G5" s="65">
        <v>3</v>
      </c>
      <c r="H5" s="65" t="s">
        <v>847</v>
      </c>
      <c r="I5" s="10" t="s">
        <v>137</v>
      </c>
      <c r="J5" s="9" t="s">
        <v>1274</v>
      </c>
      <c r="K5" s="145" t="s">
        <v>1273</v>
      </c>
    </row>
    <row r="6" spans="1:11" ht="13.2" customHeight="1" x14ac:dyDescent="0.2">
      <c r="A6" s="18">
        <f t="shared" si="0"/>
        <v>5</v>
      </c>
      <c r="B6" s="396" t="s">
        <v>1224</v>
      </c>
      <c r="C6" s="8" t="s">
        <v>1226</v>
      </c>
      <c r="D6" s="87" t="s">
        <v>301</v>
      </c>
      <c r="E6" s="65">
        <v>13</v>
      </c>
      <c r="F6" s="65">
        <v>7</v>
      </c>
      <c r="G6" s="65">
        <v>17</v>
      </c>
      <c r="H6" s="65" t="s">
        <v>302</v>
      </c>
      <c r="I6" s="7" t="s">
        <v>1234</v>
      </c>
      <c r="J6" s="6" t="s">
        <v>1229</v>
      </c>
      <c r="K6" s="145" t="s">
        <v>1228</v>
      </c>
    </row>
    <row r="7" spans="1:11" ht="13.2" customHeight="1" x14ac:dyDescent="0.2">
      <c r="A7" s="18">
        <f t="shared" si="0"/>
        <v>6</v>
      </c>
      <c r="B7" s="396" t="s">
        <v>1225</v>
      </c>
      <c r="C7" s="8" t="s">
        <v>1227</v>
      </c>
      <c r="D7" s="7" t="s">
        <v>300</v>
      </c>
      <c r="E7" s="65">
        <v>61</v>
      </c>
      <c r="F7" s="65">
        <v>11</v>
      </c>
      <c r="G7" s="65">
        <v>10</v>
      </c>
      <c r="H7" s="65" t="s">
        <v>302</v>
      </c>
      <c r="I7" s="7" t="s">
        <v>1235</v>
      </c>
      <c r="J7" s="6" t="s">
        <v>1231</v>
      </c>
      <c r="K7" s="145" t="s">
        <v>1230</v>
      </c>
    </row>
    <row r="8" spans="1:11" ht="13.2" customHeight="1" x14ac:dyDescent="0.2">
      <c r="A8" s="18">
        <f t="shared" si="0"/>
        <v>7</v>
      </c>
      <c r="B8" s="396" t="s">
        <v>1219</v>
      </c>
      <c r="C8" s="8" t="s">
        <v>1212</v>
      </c>
      <c r="D8" s="87" t="s">
        <v>316</v>
      </c>
      <c r="E8" s="65">
        <v>55</v>
      </c>
      <c r="F8" s="65">
        <v>10</v>
      </c>
      <c r="G8" s="65">
        <v>1</v>
      </c>
      <c r="H8" s="65" t="s">
        <v>847</v>
      </c>
      <c r="I8" s="10" t="s">
        <v>122</v>
      </c>
      <c r="J8" s="8" t="s">
        <v>513</v>
      </c>
      <c r="K8" s="145" t="s">
        <v>1213</v>
      </c>
    </row>
    <row r="9" spans="1:11" ht="13.2" customHeight="1" x14ac:dyDescent="0.2">
      <c r="A9" s="18">
        <f t="shared" si="0"/>
        <v>8</v>
      </c>
      <c r="B9" s="396" t="s">
        <v>1218</v>
      </c>
      <c r="C9" s="8" t="s">
        <v>1215</v>
      </c>
      <c r="D9" s="87" t="s">
        <v>301</v>
      </c>
      <c r="E9" s="65">
        <v>10</v>
      </c>
      <c r="F9" s="65">
        <v>11</v>
      </c>
      <c r="G9" s="65">
        <v>29</v>
      </c>
      <c r="H9" s="65" t="s">
        <v>847</v>
      </c>
      <c r="I9" s="10" t="s">
        <v>283</v>
      </c>
      <c r="J9" s="8" t="s">
        <v>1217</v>
      </c>
      <c r="K9" s="145" t="s">
        <v>1216</v>
      </c>
    </row>
    <row r="10" spans="1:11" ht="13.2" customHeight="1" x14ac:dyDescent="0.2">
      <c r="A10" s="18">
        <f t="shared" si="0"/>
        <v>9</v>
      </c>
      <c r="B10" s="398" t="s">
        <v>1220</v>
      </c>
      <c r="C10" s="399" t="s">
        <v>1208</v>
      </c>
      <c r="D10" s="87" t="s">
        <v>300</v>
      </c>
      <c r="E10" s="65">
        <v>54</v>
      </c>
      <c r="F10" s="65">
        <v>2</v>
      </c>
      <c r="G10" s="65">
        <v>22</v>
      </c>
      <c r="H10" s="65" t="s">
        <v>302</v>
      </c>
      <c r="I10" s="7" t="s">
        <v>283</v>
      </c>
      <c r="J10" s="6" t="s">
        <v>1210</v>
      </c>
      <c r="K10" s="397" t="s">
        <v>1209</v>
      </c>
    </row>
    <row r="11" spans="1:11" ht="13.2" customHeight="1" x14ac:dyDescent="0.2">
      <c r="A11" s="18">
        <f t="shared" si="0"/>
        <v>10</v>
      </c>
      <c r="B11" s="396" t="s">
        <v>1126</v>
      </c>
      <c r="C11" s="8" t="s">
        <v>1127</v>
      </c>
      <c r="D11" s="87" t="s">
        <v>300</v>
      </c>
      <c r="E11" s="65">
        <v>17</v>
      </c>
      <c r="F11" s="65">
        <v>3</v>
      </c>
      <c r="G11" s="65">
        <v>3</v>
      </c>
      <c r="H11" s="65" t="s">
        <v>303</v>
      </c>
      <c r="I11" s="10" t="s">
        <v>660</v>
      </c>
      <c r="J11" s="5" t="s">
        <v>763</v>
      </c>
      <c r="K11" s="397" t="s">
        <v>1128</v>
      </c>
    </row>
    <row r="12" spans="1:11" ht="13.2" customHeight="1" x14ac:dyDescent="0.2">
      <c r="A12" s="18">
        <f t="shared" si="0"/>
        <v>11</v>
      </c>
      <c r="B12" s="396" t="s">
        <v>1129</v>
      </c>
      <c r="C12" s="9" t="s">
        <v>1130</v>
      </c>
      <c r="D12" s="29" t="s">
        <v>301</v>
      </c>
      <c r="E12" s="62">
        <v>2</v>
      </c>
      <c r="F12" s="62">
        <v>3</v>
      </c>
      <c r="G12" s="62">
        <v>20</v>
      </c>
      <c r="H12" s="62" t="s">
        <v>302</v>
      </c>
      <c r="I12" s="7" t="s">
        <v>609</v>
      </c>
      <c r="J12" s="5" t="s">
        <v>1132</v>
      </c>
      <c r="K12" s="397" t="s">
        <v>1131</v>
      </c>
    </row>
    <row r="13" spans="1:11" ht="13.2" customHeight="1" x14ac:dyDescent="0.2">
      <c r="A13" s="18">
        <f t="shared" si="0"/>
        <v>12</v>
      </c>
      <c r="B13" s="396" t="s">
        <v>1147</v>
      </c>
      <c r="C13" s="9" t="s">
        <v>1148</v>
      </c>
      <c r="D13" s="29" t="s">
        <v>300</v>
      </c>
      <c r="E13" s="62">
        <v>55</v>
      </c>
      <c r="F13" s="62">
        <v>12</v>
      </c>
      <c r="G13" s="62">
        <v>26</v>
      </c>
      <c r="H13" s="65" t="s">
        <v>302</v>
      </c>
      <c r="I13" s="7" t="s">
        <v>1236</v>
      </c>
      <c r="J13" s="5" t="s">
        <v>1150</v>
      </c>
      <c r="K13" s="397" t="s">
        <v>1149</v>
      </c>
    </row>
    <row r="14" spans="1:11" ht="13.2" customHeight="1" x14ac:dyDescent="0.2">
      <c r="A14" s="18">
        <f t="shared" si="0"/>
        <v>13</v>
      </c>
      <c r="B14" s="396" t="s">
        <v>1415</v>
      </c>
      <c r="C14" s="8" t="s">
        <v>760</v>
      </c>
      <c r="D14" s="29" t="s">
        <v>300</v>
      </c>
      <c r="E14" s="65">
        <v>55</v>
      </c>
      <c r="F14" s="65">
        <v>4</v>
      </c>
      <c r="G14" s="65">
        <v>9</v>
      </c>
      <c r="H14" s="65" t="s">
        <v>303</v>
      </c>
      <c r="I14" s="10" t="s">
        <v>762</v>
      </c>
      <c r="J14" s="5" t="s">
        <v>763</v>
      </c>
      <c r="K14" s="397" t="s">
        <v>761</v>
      </c>
    </row>
    <row r="15" spans="1:11" ht="13.2" customHeight="1" x14ac:dyDescent="0.2">
      <c r="A15" s="18">
        <f t="shared" si="0"/>
        <v>14</v>
      </c>
      <c r="B15" s="396" t="s">
        <v>1138</v>
      </c>
      <c r="C15" s="8" t="s">
        <v>1140</v>
      </c>
      <c r="D15" s="29" t="s">
        <v>301</v>
      </c>
      <c r="E15" s="65">
        <v>14</v>
      </c>
      <c r="F15" s="65">
        <v>2</v>
      </c>
      <c r="G15" s="65">
        <v>7</v>
      </c>
      <c r="H15" s="65" t="s">
        <v>302</v>
      </c>
      <c r="I15" s="10" t="s">
        <v>1237</v>
      </c>
      <c r="J15" s="5" t="s">
        <v>1144</v>
      </c>
      <c r="K15" s="397" t="s">
        <v>1142</v>
      </c>
    </row>
    <row r="16" spans="1:11" ht="13.2" customHeight="1" x14ac:dyDescent="0.2">
      <c r="A16" s="18">
        <f t="shared" si="0"/>
        <v>15</v>
      </c>
      <c r="B16" s="396" t="s">
        <v>1139</v>
      </c>
      <c r="C16" s="8" t="s">
        <v>1141</v>
      </c>
      <c r="D16" s="29" t="s">
        <v>300</v>
      </c>
      <c r="E16" s="65">
        <v>40</v>
      </c>
      <c r="F16" s="65">
        <v>9</v>
      </c>
      <c r="G16" s="65">
        <v>29</v>
      </c>
      <c r="H16" s="65" t="s">
        <v>302</v>
      </c>
      <c r="I16" s="10" t="s">
        <v>1238</v>
      </c>
      <c r="J16" s="5" t="s">
        <v>1145</v>
      </c>
      <c r="K16" s="397" t="s">
        <v>1143</v>
      </c>
    </row>
    <row r="17" spans="1:11" ht="13.2" customHeight="1" x14ac:dyDescent="0.2">
      <c r="A17" s="18">
        <f t="shared" si="0"/>
        <v>16</v>
      </c>
      <c r="B17" s="400" t="s">
        <v>1153</v>
      </c>
      <c r="C17" s="8" t="s">
        <v>1162</v>
      </c>
      <c r="D17" s="7" t="s">
        <v>316</v>
      </c>
      <c r="E17" s="10">
        <v>57</v>
      </c>
      <c r="F17" s="10">
        <v>3</v>
      </c>
      <c r="G17" s="8">
        <v>21</v>
      </c>
      <c r="H17" s="65" t="s">
        <v>302</v>
      </c>
      <c r="I17" s="8" t="s">
        <v>1164</v>
      </c>
      <c r="J17" s="8" t="s">
        <v>1165</v>
      </c>
      <c r="K17" s="401" t="s">
        <v>1163</v>
      </c>
    </row>
    <row r="18" spans="1:11" ht="13.2" customHeight="1" x14ac:dyDescent="0.2">
      <c r="A18" s="18">
        <f t="shared" si="0"/>
        <v>17</v>
      </c>
      <c r="B18" s="400" t="s">
        <v>1154</v>
      </c>
      <c r="C18" s="8" t="s">
        <v>1167</v>
      </c>
      <c r="D18" s="7" t="s">
        <v>316</v>
      </c>
      <c r="E18" s="10">
        <v>54</v>
      </c>
      <c r="F18" s="8">
        <v>2</v>
      </c>
      <c r="G18" s="8">
        <v>22</v>
      </c>
      <c r="H18" s="65" t="s">
        <v>302</v>
      </c>
      <c r="I18" s="8" t="s">
        <v>283</v>
      </c>
      <c r="J18" s="8" t="s">
        <v>1169</v>
      </c>
      <c r="K18" s="401" t="s">
        <v>1168</v>
      </c>
    </row>
    <row r="19" spans="1:11" ht="13.2" customHeight="1" x14ac:dyDescent="0.2">
      <c r="A19" s="18">
        <f t="shared" si="0"/>
        <v>18</v>
      </c>
      <c r="B19" s="400" t="s">
        <v>1155</v>
      </c>
      <c r="C19" s="8" t="s">
        <v>1172</v>
      </c>
      <c r="D19" s="7" t="s">
        <v>316</v>
      </c>
      <c r="E19" s="8">
        <v>43</v>
      </c>
      <c r="F19" s="8">
        <v>6</v>
      </c>
      <c r="G19" s="8">
        <v>8</v>
      </c>
      <c r="H19" s="65" t="s">
        <v>302</v>
      </c>
      <c r="I19" s="8" t="s">
        <v>1174</v>
      </c>
      <c r="J19" s="8" t="s">
        <v>1175</v>
      </c>
      <c r="K19" s="401" t="s">
        <v>1173</v>
      </c>
    </row>
    <row r="20" spans="1:11" ht="13.2" customHeight="1" x14ac:dyDescent="0.2">
      <c r="A20" s="18">
        <f t="shared" si="0"/>
        <v>19</v>
      </c>
      <c r="B20" s="400" t="s">
        <v>1157</v>
      </c>
      <c r="C20" s="8" t="s">
        <v>1186</v>
      </c>
      <c r="D20" s="7" t="s">
        <v>316</v>
      </c>
      <c r="E20" s="8">
        <v>57</v>
      </c>
      <c r="F20" s="8">
        <v>4</v>
      </c>
      <c r="G20" s="8">
        <v>14</v>
      </c>
      <c r="H20" s="65" t="s">
        <v>847</v>
      </c>
      <c r="I20" s="8" t="s">
        <v>1188</v>
      </c>
      <c r="J20" s="8" t="s">
        <v>1189</v>
      </c>
      <c r="K20" s="401" t="s">
        <v>1187</v>
      </c>
    </row>
    <row r="21" spans="1:11" ht="13.2" customHeight="1" x14ac:dyDescent="0.2">
      <c r="A21" s="18">
        <f t="shared" si="0"/>
        <v>20</v>
      </c>
      <c r="B21" s="400" t="s">
        <v>1158</v>
      </c>
      <c r="C21" s="8" t="s">
        <v>1182</v>
      </c>
      <c r="D21" s="7" t="s">
        <v>316</v>
      </c>
      <c r="E21" s="8">
        <v>50</v>
      </c>
      <c r="F21" s="8">
        <v>12</v>
      </c>
      <c r="G21" s="8">
        <v>8</v>
      </c>
      <c r="H21" s="65" t="s">
        <v>302</v>
      </c>
      <c r="I21" s="8" t="s">
        <v>283</v>
      </c>
      <c r="J21" s="8" t="s">
        <v>1184</v>
      </c>
      <c r="K21" s="401" t="s">
        <v>1183</v>
      </c>
    </row>
    <row r="22" spans="1:11" ht="13.2" customHeight="1" x14ac:dyDescent="0.2">
      <c r="A22" s="18">
        <f t="shared" si="0"/>
        <v>21</v>
      </c>
      <c r="B22" s="400" t="s">
        <v>1159</v>
      </c>
      <c r="C22" s="8" t="s">
        <v>1191</v>
      </c>
      <c r="D22" s="7" t="s">
        <v>316</v>
      </c>
      <c r="E22" s="8">
        <v>54</v>
      </c>
      <c r="F22" s="8">
        <v>10</v>
      </c>
      <c r="G22" s="8">
        <v>31</v>
      </c>
      <c r="H22" s="65" t="s">
        <v>302</v>
      </c>
      <c r="I22" s="8" t="s">
        <v>1193</v>
      </c>
      <c r="J22" s="8" t="s">
        <v>1194</v>
      </c>
      <c r="K22" s="401" t="s">
        <v>1192</v>
      </c>
    </row>
    <row r="23" spans="1:11" ht="13.2" customHeight="1" x14ac:dyDescent="0.2">
      <c r="A23" s="18">
        <f t="shared" si="0"/>
        <v>22</v>
      </c>
      <c r="B23" s="400" t="s">
        <v>1160</v>
      </c>
      <c r="C23" s="8" t="s">
        <v>1202</v>
      </c>
      <c r="D23" s="7" t="s">
        <v>316</v>
      </c>
      <c r="E23" s="8">
        <v>50</v>
      </c>
      <c r="F23" s="8">
        <v>11</v>
      </c>
      <c r="G23" s="8">
        <v>26</v>
      </c>
      <c r="H23" s="65" t="s">
        <v>847</v>
      </c>
      <c r="I23" s="8" t="s">
        <v>1204</v>
      </c>
      <c r="J23" s="8" t="s">
        <v>1205</v>
      </c>
      <c r="K23" s="401" t="s">
        <v>1203</v>
      </c>
    </row>
    <row r="24" spans="1:11" ht="13.2" customHeight="1" x14ac:dyDescent="0.2">
      <c r="A24" s="18">
        <f t="shared" si="0"/>
        <v>23</v>
      </c>
      <c r="B24" s="400" t="s">
        <v>1161</v>
      </c>
      <c r="C24" s="8" t="s">
        <v>1199</v>
      </c>
      <c r="D24" s="7" t="s">
        <v>316</v>
      </c>
      <c r="E24" s="8">
        <v>55</v>
      </c>
      <c r="F24" s="8">
        <v>7</v>
      </c>
      <c r="G24" s="8">
        <v>19</v>
      </c>
      <c r="H24" s="65" t="s">
        <v>302</v>
      </c>
      <c r="I24" s="8" t="s">
        <v>283</v>
      </c>
      <c r="J24" s="8" t="s">
        <v>1201</v>
      </c>
      <c r="K24" s="401" t="s">
        <v>1200</v>
      </c>
    </row>
    <row r="25" spans="1:11" ht="13.2" customHeight="1" x14ac:dyDescent="0.2">
      <c r="A25" s="18">
        <f t="shared" si="0"/>
        <v>24</v>
      </c>
      <c r="B25" s="400" t="s">
        <v>522</v>
      </c>
      <c r="C25" s="8" t="s">
        <v>1196</v>
      </c>
      <c r="D25" s="7" t="s">
        <v>301</v>
      </c>
      <c r="E25" s="8">
        <v>13</v>
      </c>
      <c r="F25" s="8">
        <v>11</v>
      </c>
      <c r="G25" s="8">
        <v>4</v>
      </c>
      <c r="H25" s="65" t="s">
        <v>847</v>
      </c>
      <c r="I25" s="8" t="s">
        <v>514</v>
      </c>
      <c r="J25" s="8" t="s">
        <v>1197</v>
      </c>
      <c r="K25" s="401" t="s">
        <v>539</v>
      </c>
    </row>
    <row r="26" spans="1:11" ht="13.2" customHeight="1" x14ac:dyDescent="0.2">
      <c r="A26" s="18">
        <f t="shared" si="0"/>
        <v>25</v>
      </c>
      <c r="B26" s="400" t="s">
        <v>1156</v>
      </c>
      <c r="C26" s="9" t="s">
        <v>1177</v>
      </c>
      <c r="D26" s="7" t="s">
        <v>300</v>
      </c>
      <c r="E26" s="65">
        <v>49</v>
      </c>
      <c r="F26" s="65">
        <v>8</v>
      </c>
      <c r="G26" s="65">
        <v>9</v>
      </c>
      <c r="H26" s="65" t="s">
        <v>302</v>
      </c>
      <c r="I26" s="10" t="s">
        <v>1179</v>
      </c>
      <c r="J26" s="8" t="s">
        <v>1180</v>
      </c>
      <c r="K26" s="145" t="s">
        <v>1178</v>
      </c>
    </row>
    <row r="27" spans="1:11" ht="13.2" customHeight="1" x14ac:dyDescent="0.2">
      <c r="A27" s="18">
        <f t="shared" si="0"/>
        <v>26</v>
      </c>
      <c r="B27" s="396" t="s">
        <v>1025</v>
      </c>
      <c r="C27" s="8" t="s">
        <v>1026</v>
      </c>
      <c r="D27" s="87" t="s">
        <v>301</v>
      </c>
      <c r="E27" s="65">
        <v>1</v>
      </c>
      <c r="F27" s="65">
        <v>5</v>
      </c>
      <c r="G27" s="65">
        <v>15</v>
      </c>
      <c r="H27" s="65" t="s">
        <v>302</v>
      </c>
      <c r="I27" s="10" t="s">
        <v>1028</v>
      </c>
      <c r="J27" s="8" t="s">
        <v>1029</v>
      </c>
      <c r="K27" s="145" t="s">
        <v>1027</v>
      </c>
    </row>
    <row r="28" spans="1:11" ht="13.2" customHeight="1" x14ac:dyDescent="0.2">
      <c r="A28" s="18">
        <f t="shared" si="0"/>
        <v>27</v>
      </c>
      <c r="B28" s="396" t="s">
        <v>1038</v>
      </c>
      <c r="C28" s="8" t="s">
        <v>1039</v>
      </c>
      <c r="D28" s="87" t="s">
        <v>300</v>
      </c>
      <c r="E28" s="65">
        <v>44</v>
      </c>
      <c r="F28" s="65">
        <v>2</v>
      </c>
      <c r="G28" s="65">
        <v>1</v>
      </c>
      <c r="H28" s="65" t="s">
        <v>302</v>
      </c>
      <c r="I28" s="10" t="s">
        <v>1033</v>
      </c>
      <c r="J28" s="8" t="s">
        <v>1041</v>
      </c>
      <c r="K28" s="145" t="s">
        <v>1040</v>
      </c>
    </row>
    <row r="29" spans="1:11" ht="13.2" customHeight="1" x14ac:dyDescent="0.2">
      <c r="A29" s="18">
        <f t="shared" si="0"/>
        <v>28</v>
      </c>
      <c r="B29" s="396" t="s">
        <v>1034</v>
      </c>
      <c r="C29" s="8" t="s">
        <v>1035</v>
      </c>
      <c r="D29" s="87" t="s">
        <v>300</v>
      </c>
      <c r="E29" s="65">
        <v>24</v>
      </c>
      <c r="F29" s="65">
        <v>8</v>
      </c>
      <c r="G29" s="65">
        <v>4</v>
      </c>
      <c r="H29" s="65" t="s">
        <v>302</v>
      </c>
      <c r="I29" s="10" t="s">
        <v>1033</v>
      </c>
      <c r="J29" s="8" t="s">
        <v>1037</v>
      </c>
      <c r="K29" s="145" t="s">
        <v>1036</v>
      </c>
    </row>
    <row r="30" spans="1:11" ht="13.2" customHeight="1" x14ac:dyDescent="0.2">
      <c r="A30" s="18">
        <f t="shared" si="0"/>
        <v>29</v>
      </c>
      <c r="B30" s="396" t="s">
        <v>1030</v>
      </c>
      <c r="C30" s="8" t="s">
        <v>1031</v>
      </c>
      <c r="D30" s="87" t="s">
        <v>300</v>
      </c>
      <c r="E30" s="65">
        <v>19</v>
      </c>
      <c r="F30" s="65">
        <v>11</v>
      </c>
      <c r="G30" s="65">
        <v>5</v>
      </c>
      <c r="H30" s="65" t="s">
        <v>302</v>
      </c>
      <c r="I30" s="10" t="s">
        <v>1033</v>
      </c>
      <c r="J30" s="8" t="s">
        <v>1037</v>
      </c>
      <c r="K30" s="145" t="s">
        <v>1032</v>
      </c>
    </row>
    <row r="31" spans="1:11" ht="13.2" customHeight="1" x14ac:dyDescent="0.2">
      <c r="A31" s="18">
        <f t="shared" si="0"/>
        <v>30</v>
      </c>
      <c r="B31" s="396" t="s">
        <v>1099</v>
      </c>
      <c r="C31" s="8" t="s">
        <v>1101</v>
      </c>
      <c r="D31" s="87" t="s">
        <v>316</v>
      </c>
      <c r="E31" s="65">
        <v>45</v>
      </c>
      <c r="F31" s="65">
        <v>2</v>
      </c>
      <c r="G31" s="65">
        <v>22</v>
      </c>
      <c r="H31" s="65" t="s">
        <v>847</v>
      </c>
      <c r="I31" s="7" t="s">
        <v>1240</v>
      </c>
      <c r="J31" s="8" t="s">
        <v>1103</v>
      </c>
      <c r="K31" s="145" t="s">
        <v>1102</v>
      </c>
    </row>
    <row r="32" spans="1:11" ht="13.2" customHeight="1" x14ac:dyDescent="0.2">
      <c r="A32" s="18">
        <f t="shared" si="0"/>
        <v>31</v>
      </c>
      <c r="B32" s="396" t="s">
        <v>1100</v>
      </c>
      <c r="C32" s="8" t="s">
        <v>1104</v>
      </c>
      <c r="D32" s="87" t="s">
        <v>316</v>
      </c>
      <c r="E32" s="65">
        <v>3</v>
      </c>
      <c r="F32" s="65">
        <v>1</v>
      </c>
      <c r="G32" s="65">
        <v>22</v>
      </c>
      <c r="H32" s="65" t="s">
        <v>847</v>
      </c>
      <c r="I32" s="7" t="s">
        <v>1241</v>
      </c>
      <c r="J32" s="8" t="s">
        <v>1106</v>
      </c>
      <c r="K32" s="145"/>
    </row>
    <row r="33" spans="1:12" ht="15" customHeight="1" x14ac:dyDescent="0.2">
      <c r="A33" s="18">
        <f t="shared" si="0"/>
        <v>32</v>
      </c>
      <c r="B33" s="179" t="s">
        <v>1051</v>
      </c>
      <c r="C33" s="6" t="s">
        <v>1052</v>
      </c>
      <c r="D33" s="87" t="s">
        <v>301</v>
      </c>
      <c r="E33" s="65">
        <v>17</v>
      </c>
      <c r="F33" s="65">
        <v>8</v>
      </c>
      <c r="G33" s="65">
        <v>27</v>
      </c>
      <c r="H33" s="65" t="s">
        <v>302</v>
      </c>
      <c r="I33" s="7" t="s">
        <v>416</v>
      </c>
      <c r="J33" s="217" t="s">
        <v>767</v>
      </c>
      <c r="K33" s="397" t="s">
        <v>1053</v>
      </c>
    </row>
    <row r="34" spans="1:12" ht="15" customHeight="1" x14ac:dyDescent="0.2">
      <c r="A34" s="18">
        <f t="shared" si="0"/>
        <v>33</v>
      </c>
      <c r="B34" s="396" t="s">
        <v>940</v>
      </c>
      <c r="C34" s="6" t="s">
        <v>941</v>
      </c>
      <c r="D34" s="87" t="s">
        <v>301</v>
      </c>
      <c r="E34" s="65">
        <v>10</v>
      </c>
      <c r="F34" s="65">
        <v>5</v>
      </c>
      <c r="G34" s="65">
        <v>5</v>
      </c>
      <c r="H34" s="65" t="s">
        <v>302</v>
      </c>
      <c r="I34" s="7" t="s">
        <v>1242</v>
      </c>
      <c r="J34" s="6" t="s">
        <v>943</v>
      </c>
      <c r="K34" s="397" t="s">
        <v>942</v>
      </c>
    </row>
    <row r="35" spans="1:12" ht="15" customHeight="1" x14ac:dyDescent="0.2">
      <c r="A35" s="18">
        <f t="shared" si="0"/>
        <v>34</v>
      </c>
      <c r="B35" s="396" t="s">
        <v>945</v>
      </c>
      <c r="C35" s="6" t="s">
        <v>946</v>
      </c>
      <c r="D35" s="87" t="s">
        <v>301</v>
      </c>
      <c r="E35" s="65">
        <v>8</v>
      </c>
      <c r="F35" s="65">
        <v>2</v>
      </c>
      <c r="G35" s="65">
        <v>23</v>
      </c>
      <c r="H35" s="65" t="s">
        <v>302</v>
      </c>
      <c r="I35" s="7" t="s">
        <v>1243</v>
      </c>
      <c r="J35" s="6" t="s">
        <v>947</v>
      </c>
      <c r="K35" s="397" t="s">
        <v>404</v>
      </c>
    </row>
    <row r="36" spans="1:12" ht="15" customHeight="1" x14ac:dyDescent="0.2">
      <c r="A36" s="18">
        <f t="shared" si="0"/>
        <v>35</v>
      </c>
      <c r="B36" s="396" t="s">
        <v>949</v>
      </c>
      <c r="C36" s="6" t="s">
        <v>950</v>
      </c>
      <c r="D36" s="87" t="s">
        <v>300</v>
      </c>
      <c r="E36" s="65">
        <v>51</v>
      </c>
      <c r="F36" s="65">
        <v>3</v>
      </c>
      <c r="G36" s="65">
        <v>14</v>
      </c>
      <c r="H36" s="65" t="s">
        <v>302</v>
      </c>
      <c r="I36" s="7" t="s">
        <v>1244</v>
      </c>
      <c r="J36" s="6" t="s">
        <v>951</v>
      </c>
      <c r="K36" s="397"/>
    </row>
    <row r="37" spans="1:12" ht="15" customHeight="1" x14ac:dyDescent="0.2">
      <c r="A37" s="18">
        <f t="shared" si="0"/>
        <v>36</v>
      </c>
      <c r="B37" s="396" t="s">
        <v>953</v>
      </c>
      <c r="C37" s="6" t="s">
        <v>954</v>
      </c>
      <c r="D37" s="87" t="s">
        <v>301</v>
      </c>
      <c r="E37" s="65">
        <v>13</v>
      </c>
      <c r="F37" s="65">
        <v>8</v>
      </c>
      <c r="G37" s="65">
        <v>6</v>
      </c>
      <c r="H37" s="65" t="s">
        <v>302</v>
      </c>
      <c r="I37" s="7" t="s">
        <v>1245</v>
      </c>
      <c r="J37" s="6" t="s">
        <v>956</v>
      </c>
      <c r="K37" s="397" t="s">
        <v>955</v>
      </c>
    </row>
    <row r="38" spans="1:12" ht="15" customHeight="1" x14ac:dyDescent="0.2">
      <c r="A38" s="18">
        <f t="shared" si="0"/>
        <v>37</v>
      </c>
      <c r="B38" s="396" t="s">
        <v>957</v>
      </c>
      <c r="C38" s="9" t="s">
        <v>958</v>
      </c>
      <c r="D38" s="87" t="s">
        <v>300</v>
      </c>
      <c r="E38" s="65">
        <v>41</v>
      </c>
      <c r="F38" s="65">
        <v>2</v>
      </c>
      <c r="G38" s="65">
        <v>24</v>
      </c>
      <c r="H38" s="65" t="s">
        <v>302</v>
      </c>
      <c r="I38" s="7" t="s">
        <v>1246</v>
      </c>
      <c r="J38" s="5" t="s">
        <v>960</v>
      </c>
      <c r="K38" s="397" t="s">
        <v>959</v>
      </c>
    </row>
    <row r="39" spans="1:12" ht="15" customHeight="1" x14ac:dyDescent="0.2">
      <c r="A39" s="18">
        <f t="shared" si="0"/>
        <v>38</v>
      </c>
      <c r="B39" s="396" t="s">
        <v>962</v>
      </c>
      <c r="C39" s="6" t="s">
        <v>963</v>
      </c>
      <c r="D39" s="87" t="s">
        <v>301</v>
      </c>
      <c r="E39" s="65">
        <v>11</v>
      </c>
      <c r="F39" s="65">
        <v>7</v>
      </c>
      <c r="G39" s="65">
        <v>22</v>
      </c>
      <c r="H39" s="65" t="s">
        <v>847</v>
      </c>
      <c r="I39" s="7" t="s">
        <v>1247</v>
      </c>
      <c r="J39" s="6" t="s">
        <v>965</v>
      </c>
      <c r="K39" s="397" t="s">
        <v>942</v>
      </c>
    </row>
    <row r="40" spans="1:12" ht="15" customHeight="1" x14ac:dyDescent="0.2">
      <c r="A40" s="18">
        <f t="shared" si="0"/>
        <v>39</v>
      </c>
      <c r="B40" s="396" t="s">
        <v>966</v>
      </c>
      <c r="C40" s="6" t="s">
        <v>967</v>
      </c>
      <c r="D40" s="87" t="s">
        <v>300</v>
      </c>
      <c r="E40" s="65">
        <v>52</v>
      </c>
      <c r="F40" s="65">
        <v>10</v>
      </c>
      <c r="G40" s="65">
        <v>3</v>
      </c>
      <c r="H40" s="65" t="s">
        <v>847</v>
      </c>
      <c r="I40" s="7" t="s">
        <v>968</v>
      </c>
      <c r="J40" s="6" t="s">
        <v>969</v>
      </c>
      <c r="K40" s="397" t="s">
        <v>942</v>
      </c>
    </row>
    <row r="41" spans="1:12" ht="15" customHeight="1" x14ac:dyDescent="0.2">
      <c r="A41" s="18">
        <f t="shared" si="0"/>
        <v>40</v>
      </c>
      <c r="B41" s="396" t="s">
        <v>972</v>
      </c>
      <c r="C41" s="6" t="s">
        <v>903</v>
      </c>
      <c r="D41" s="87" t="s">
        <v>306</v>
      </c>
      <c r="E41" s="65">
        <v>15</v>
      </c>
      <c r="F41" s="65">
        <v>4</v>
      </c>
      <c r="G41" s="65">
        <v>27</v>
      </c>
      <c r="H41" s="65" t="s">
        <v>302</v>
      </c>
      <c r="I41" s="7" t="s">
        <v>514</v>
      </c>
      <c r="J41" s="6" t="s">
        <v>974</v>
      </c>
      <c r="K41" s="397" t="s">
        <v>973</v>
      </c>
    </row>
    <row r="42" spans="1:12" ht="15" customHeight="1" x14ac:dyDescent="0.2">
      <c r="A42" s="18">
        <f t="shared" si="0"/>
        <v>41</v>
      </c>
      <c r="B42" s="396" t="s">
        <v>706</v>
      </c>
      <c r="C42" s="6" t="s">
        <v>707</v>
      </c>
      <c r="D42" s="87" t="s">
        <v>316</v>
      </c>
      <c r="E42" s="65">
        <v>31</v>
      </c>
      <c r="F42" s="65">
        <v>5</v>
      </c>
      <c r="G42" s="65">
        <v>26</v>
      </c>
      <c r="H42" s="65" t="s">
        <v>302</v>
      </c>
      <c r="I42" s="7" t="s">
        <v>709</v>
      </c>
      <c r="J42" s="6" t="s">
        <v>710</v>
      </c>
      <c r="K42" s="397" t="s">
        <v>708</v>
      </c>
    </row>
    <row r="43" spans="1:12" ht="15" customHeight="1" x14ac:dyDescent="0.2">
      <c r="A43" s="18">
        <f t="shared" si="0"/>
        <v>42</v>
      </c>
      <c r="B43" s="396" t="s">
        <v>976</v>
      </c>
      <c r="C43" s="6" t="s">
        <v>977</v>
      </c>
      <c r="D43" s="87" t="s">
        <v>300</v>
      </c>
      <c r="E43" s="65">
        <v>55</v>
      </c>
      <c r="F43" s="65">
        <v>1</v>
      </c>
      <c r="G43" s="65">
        <v>20</v>
      </c>
      <c r="H43" s="65" t="s">
        <v>847</v>
      </c>
      <c r="I43" s="7" t="s">
        <v>329</v>
      </c>
      <c r="J43" s="6" t="s">
        <v>979</v>
      </c>
      <c r="K43" s="397" t="s">
        <v>978</v>
      </c>
    </row>
    <row r="44" spans="1:12" ht="15" customHeight="1" x14ac:dyDescent="0.2">
      <c r="A44" s="18">
        <f t="shared" si="0"/>
        <v>43</v>
      </c>
      <c r="B44" s="396" t="s">
        <v>982</v>
      </c>
      <c r="C44" s="6" t="s">
        <v>983</v>
      </c>
      <c r="D44" s="87" t="s">
        <v>316</v>
      </c>
      <c r="E44" s="65">
        <v>49</v>
      </c>
      <c r="F44" s="65">
        <v>2</v>
      </c>
      <c r="G44" s="65">
        <v>28</v>
      </c>
      <c r="H44" s="65" t="s">
        <v>984</v>
      </c>
      <c r="I44" s="7" t="s">
        <v>324</v>
      </c>
      <c r="J44" s="6" t="s">
        <v>985</v>
      </c>
      <c r="K44" s="397" t="s">
        <v>234</v>
      </c>
    </row>
    <row r="45" spans="1:12" ht="15" customHeight="1" x14ac:dyDescent="0.2">
      <c r="A45" s="18">
        <f t="shared" si="0"/>
        <v>44</v>
      </c>
      <c r="B45" s="396" t="s">
        <v>986</v>
      </c>
      <c r="C45" s="8" t="s">
        <v>987</v>
      </c>
      <c r="D45" s="87" t="s">
        <v>301</v>
      </c>
      <c r="E45" s="65">
        <v>21</v>
      </c>
      <c r="F45" s="65">
        <v>2</v>
      </c>
      <c r="G45" s="65">
        <v>28</v>
      </c>
      <c r="H45" s="65" t="s">
        <v>303</v>
      </c>
      <c r="I45" s="7" t="s">
        <v>329</v>
      </c>
      <c r="J45" s="8" t="s">
        <v>989</v>
      </c>
      <c r="K45" s="145" t="s">
        <v>988</v>
      </c>
    </row>
    <row r="46" spans="1:12" ht="15" customHeight="1" x14ac:dyDescent="0.2">
      <c r="A46" s="18">
        <f t="shared" si="0"/>
        <v>45</v>
      </c>
      <c r="B46" s="396" t="s">
        <v>991</v>
      </c>
      <c r="C46" s="6" t="s">
        <v>992</v>
      </c>
      <c r="D46" s="87" t="s">
        <v>301</v>
      </c>
      <c r="E46" s="65">
        <v>2</v>
      </c>
      <c r="F46" s="65">
        <v>11</v>
      </c>
      <c r="G46" s="65">
        <v>28</v>
      </c>
      <c r="H46" s="65" t="s">
        <v>847</v>
      </c>
      <c r="I46" s="7" t="s">
        <v>307</v>
      </c>
      <c r="J46" s="6" t="s">
        <v>994</v>
      </c>
      <c r="K46" s="397" t="s">
        <v>993</v>
      </c>
    </row>
    <row r="47" spans="1:12" ht="15" customHeight="1" x14ac:dyDescent="0.2">
      <c r="A47" s="18">
        <f t="shared" si="0"/>
        <v>46</v>
      </c>
      <c r="B47" s="396" t="s">
        <v>995</v>
      </c>
      <c r="C47" s="6" t="s">
        <v>996</v>
      </c>
      <c r="D47" s="87" t="s">
        <v>301</v>
      </c>
      <c r="E47" s="65">
        <v>21</v>
      </c>
      <c r="F47" s="65">
        <v>1</v>
      </c>
      <c r="G47" s="65">
        <v>20</v>
      </c>
      <c r="H47" s="65" t="s">
        <v>847</v>
      </c>
      <c r="I47" s="7" t="s">
        <v>1248</v>
      </c>
      <c r="J47" s="6" t="s">
        <v>998</v>
      </c>
      <c r="K47" s="397" t="s">
        <v>997</v>
      </c>
    </row>
    <row r="48" spans="1:12" ht="15" customHeight="1" x14ac:dyDescent="0.2">
      <c r="A48" s="18">
        <f t="shared" si="0"/>
        <v>47</v>
      </c>
      <c r="B48" s="396" t="s">
        <v>1002</v>
      </c>
      <c r="C48" s="6" t="s">
        <v>1003</v>
      </c>
      <c r="D48" s="87" t="s">
        <v>300</v>
      </c>
      <c r="E48" s="65">
        <v>28</v>
      </c>
      <c r="F48" s="65">
        <v>10</v>
      </c>
      <c r="G48" s="65">
        <v>18</v>
      </c>
      <c r="H48" s="65" t="s">
        <v>303</v>
      </c>
      <c r="I48" s="7" t="s">
        <v>319</v>
      </c>
      <c r="J48" s="6" t="s">
        <v>1005</v>
      </c>
      <c r="K48" s="397" t="s">
        <v>1004</v>
      </c>
      <c r="L48" s="405"/>
    </row>
    <row r="49" spans="1:11" ht="14.4" customHeight="1" x14ac:dyDescent="0.2">
      <c r="A49" s="18">
        <f t="shared" si="0"/>
        <v>48</v>
      </c>
      <c r="B49" s="402" t="s">
        <v>912</v>
      </c>
      <c r="C49" s="6" t="s">
        <v>913</v>
      </c>
      <c r="D49" s="7" t="s">
        <v>301</v>
      </c>
      <c r="E49" s="7">
        <v>18</v>
      </c>
      <c r="F49" s="7">
        <v>3</v>
      </c>
      <c r="G49" s="7">
        <v>11</v>
      </c>
      <c r="H49" s="7" t="s">
        <v>303</v>
      </c>
      <c r="I49" s="7" t="s">
        <v>915</v>
      </c>
      <c r="J49" s="9" t="s">
        <v>916</v>
      </c>
      <c r="K49" s="397" t="s">
        <v>914</v>
      </c>
    </row>
    <row r="50" spans="1:11" ht="14.4" customHeight="1" x14ac:dyDescent="0.2">
      <c r="A50" s="18">
        <f t="shared" si="0"/>
        <v>49</v>
      </c>
      <c r="B50" s="402" t="s">
        <v>917</v>
      </c>
      <c r="C50" s="6" t="s">
        <v>918</v>
      </c>
      <c r="D50" s="7" t="s">
        <v>301</v>
      </c>
      <c r="E50" s="7">
        <v>8</v>
      </c>
      <c r="F50" s="7">
        <v>9</v>
      </c>
      <c r="G50" s="7">
        <v>26</v>
      </c>
      <c r="H50" s="7" t="s">
        <v>302</v>
      </c>
      <c r="I50" s="7" t="s">
        <v>573</v>
      </c>
      <c r="J50" s="9" t="s">
        <v>920</v>
      </c>
      <c r="K50" s="397" t="s">
        <v>919</v>
      </c>
    </row>
    <row r="51" spans="1:11" ht="14.4" customHeight="1" x14ac:dyDescent="0.2">
      <c r="A51" s="18">
        <f t="shared" si="0"/>
        <v>50</v>
      </c>
      <c r="B51" s="402" t="s">
        <v>575</v>
      </c>
      <c r="C51" s="6" t="s">
        <v>576</v>
      </c>
      <c r="D51" s="7" t="s">
        <v>316</v>
      </c>
      <c r="E51" s="7">
        <v>55</v>
      </c>
      <c r="F51" s="7">
        <v>7</v>
      </c>
      <c r="G51" s="7">
        <v>1</v>
      </c>
      <c r="H51" s="7" t="s">
        <v>302</v>
      </c>
      <c r="I51" s="7" t="s">
        <v>578</v>
      </c>
      <c r="J51" s="9" t="s">
        <v>579</v>
      </c>
      <c r="K51" s="397" t="s">
        <v>577</v>
      </c>
    </row>
    <row r="52" spans="1:11" ht="14.4" customHeight="1" x14ac:dyDescent="0.2">
      <c r="A52" s="18">
        <f t="shared" si="0"/>
        <v>51</v>
      </c>
      <c r="B52" s="402" t="s">
        <v>922</v>
      </c>
      <c r="C52" s="6" t="s">
        <v>921</v>
      </c>
      <c r="D52" s="7" t="s">
        <v>301</v>
      </c>
      <c r="E52" s="7">
        <v>13</v>
      </c>
      <c r="F52" s="7">
        <v>4</v>
      </c>
      <c r="G52" s="7">
        <v>9</v>
      </c>
      <c r="H52" s="7" t="s">
        <v>847</v>
      </c>
      <c r="I52" s="7" t="s">
        <v>924</v>
      </c>
      <c r="J52" s="9" t="s">
        <v>925</v>
      </c>
      <c r="K52" s="397" t="s">
        <v>923</v>
      </c>
    </row>
    <row r="53" spans="1:11" ht="14.4" customHeight="1" x14ac:dyDescent="0.2">
      <c r="A53" s="18">
        <f t="shared" si="0"/>
        <v>52</v>
      </c>
      <c r="B53" s="396" t="s">
        <v>1020</v>
      </c>
      <c r="C53" s="8" t="s">
        <v>1021</v>
      </c>
      <c r="D53" s="87" t="s">
        <v>316</v>
      </c>
      <c r="E53" s="65">
        <v>32</v>
      </c>
      <c r="F53" s="65">
        <v>10</v>
      </c>
      <c r="G53" s="65">
        <v>22</v>
      </c>
      <c r="H53" s="65" t="s">
        <v>302</v>
      </c>
      <c r="I53" s="10" t="s">
        <v>1245</v>
      </c>
      <c r="J53" s="8" t="s">
        <v>1023</v>
      </c>
      <c r="K53" s="145" t="s">
        <v>1022</v>
      </c>
    </row>
    <row r="54" spans="1:11" ht="14.4" customHeight="1" x14ac:dyDescent="0.2">
      <c r="A54" s="18">
        <f t="shared" si="0"/>
        <v>53</v>
      </c>
      <c r="B54" s="396" t="s">
        <v>927</v>
      </c>
      <c r="C54" s="9" t="s">
        <v>926</v>
      </c>
      <c r="D54" s="87" t="s">
        <v>301</v>
      </c>
      <c r="E54" s="90">
        <v>20</v>
      </c>
      <c r="F54" s="90">
        <v>8</v>
      </c>
      <c r="G54" s="90">
        <v>11</v>
      </c>
      <c r="H54" s="90" t="s">
        <v>302</v>
      </c>
      <c r="I54" s="7" t="s">
        <v>334</v>
      </c>
      <c r="J54" s="5" t="s">
        <v>257</v>
      </c>
      <c r="K54" s="397" t="s">
        <v>928</v>
      </c>
    </row>
    <row r="55" spans="1:11" ht="14.4" customHeight="1" x14ac:dyDescent="0.2">
      <c r="A55" s="18">
        <f t="shared" si="0"/>
        <v>54</v>
      </c>
      <c r="B55" s="179" t="s">
        <v>1114</v>
      </c>
      <c r="C55" s="8" t="s">
        <v>1115</v>
      </c>
      <c r="D55" s="87" t="s">
        <v>300</v>
      </c>
      <c r="E55" s="65">
        <v>60</v>
      </c>
      <c r="F55" s="65">
        <v>10</v>
      </c>
      <c r="G55" s="65">
        <v>15</v>
      </c>
      <c r="H55" s="65" t="s">
        <v>984</v>
      </c>
      <c r="I55" s="10" t="s">
        <v>1249</v>
      </c>
      <c r="J55" s="8" t="s">
        <v>1116</v>
      </c>
      <c r="K55" s="145"/>
    </row>
    <row r="56" spans="1:11" ht="14.4" customHeight="1" x14ac:dyDescent="0.2">
      <c r="A56" s="18">
        <f t="shared" si="0"/>
        <v>55</v>
      </c>
      <c r="B56" s="396" t="s">
        <v>826</v>
      </c>
      <c r="C56" s="6" t="s">
        <v>827</v>
      </c>
      <c r="D56" s="87" t="s">
        <v>300</v>
      </c>
      <c r="E56" s="65">
        <v>41</v>
      </c>
      <c r="F56" s="65">
        <v>4</v>
      </c>
      <c r="G56" s="65">
        <v>17</v>
      </c>
      <c r="H56" s="65" t="s">
        <v>302</v>
      </c>
      <c r="I56" s="7" t="s">
        <v>17</v>
      </c>
      <c r="J56" s="6" t="s">
        <v>829</v>
      </c>
      <c r="K56" s="397" t="s">
        <v>828</v>
      </c>
    </row>
    <row r="57" spans="1:11" ht="14.4" customHeight="1" x14ac:dyDescent="0.2">
      <c r="A57" s="18">
        <f t="shared" si="0"/>
        <v>56</v>
      </c>
      <c r="B57" s="396" t="s">
        <v>830</v>
      </c>
      <c r="C57" s="6" t="s">
        <v>831</v>
      </c>
      <c r="D57" s="87" t="s">
        <v>306</v>
      </c>
      <c r="E57" s="65">
        <v>13</v>
      </c>
      <c r="F57" s="65">
        <v>12</v>
      </c>
      <c r="G57" s="65">
        <v>25</v>
      </c>
      <c r="H57" s="65" t="s">
        <v>302</v>
      </c>
      <c r="I57" s="7" t="s">
        <v>833</v>
      </c>
      <c r="J57" s="6" t="s">
        <v>52</v>
      </c>
      <c r="K57" s="397" t="s">
        <v>832</v>
      </c>
    </row>
    <row r="58" spans="1:11" ht="15" customHeight="1" x14ac:dyDescent="0.2">
      <c r="A58" s="18">
        <f t="shared" si="0"/>
        <v>57</v>
      </c>
      <c r="B58" s="396" t="s">
        <v>335</v>
      </c>
      <c r="C58" s="6" t="s">
        <v>77</v>
      </c>
      <c r="D58" s="87" t="s">
        <v>316</v>
      </c>
      <c r="E58" s="65">
        <v>53</v>
      </c>
      <c r="F58" s="65">
        <v>2</v>
      </c>
      <c r="G58" s="65">
        <v>10</v>
      </c>
      <c r="H58" s="65" t="s">
        <v>302</v>
      </c>
      <c r="I58" s="7" t="s">
        <v>334</v>
      </c>
      <c r="J58" s="6" t="s">
        <v>336</v>
      </c>
      <c r="K58" s="397" t="s">
        <v>78</v>
      </c>
    </row>
    <row r="59" spans="1:11" ht="15" customHeight="1" x14ac:dyDescent="0.2">
      <c r="A59" s="18">
        <f t="shared" si="0"/>
        <v>58</v>
      </c>
      <c r="B59" s="396" t="s">
        <v>340</v>
      </c>
      <c r="C59" s="9" t="s">
        <v>240</v>
      </c>
      <c r="D59" s="87" t="s">
        <v>316</v>
      </c>
      <c r="E59" s="65">
        <v>50</v>
      </c>
      <c r="F59" s="65">
        <v>12</v>
      </c>
      <c r="G59" s="65">
        <v>20</v>
      </c>
      <c r="H59" s="65" t="s">
        <v>303</v>
      </c>
      <c r="I59" s="7" t="s">
        <v>334</v>
      </c>
      <c r="J59" s="6" t="s">
        <v>337</v>
      </c>
      <c r="K59" s="397" t="s">
        <v>338</v>
      </c>
    </row>
    <row r="60" spans="1:11" ht="15" customHeight="1" x14ac:dyDescent="0.2">
      <c r="A60" s="18">
        <f t="shared" si="0"/>
        <v>59</v>
      </c>
      <c r="B60" s="396" t="s">
        <v>1043</v>
      </c>
      <c r="C60" s="9" t="s">
        <v>1045</v>
      </c>
      <c r="D60" s="87" t="s">
        <v>301</v>
      </c>
      <c r="E60" s="65">
        <v>15</v>
      </c>
      <c r="F60" s="65">
        <v>10</v>
      </c>
      <c r="G60" s="65">
        <v>1</v>
      </c>
      <c r="H60" s="65" t="s">
        <v>984</v>
      </c>
      <c r="I60" s="7" t="s">
        <v>1250</v>
      </c>
      <c r="J60" s="6" t="s">
        <v>1047</v>
      </c>
      <c r="K60" s="397" t="s">
        <v>338</v>
      </c>
    </row>
    <row r="61" spans="1:11" ht="15" customHeight="1" x14ac:dyDescent="0.2">
      <c r="A61" s="18">
        <f t="shared" si="0"/>
        <v>60</v>
      </c>
      <c r="B61" s="396" t="s">
        <v>1044</v>
      </c>
      <c r="C61" s="9" t="s">
        <v>1046</v>
      </c>
      <c r="D61" s="87" t="s">
        <v>301</v>
      </c>
      <c r="E61" s="65">
        <v>17</v>
      </c>
      <c r="F61" s="65">
        <v>1</v>
      </c>
      <c r="G61" s="65">
        <v>11</v>
      </c>
      <c r="H61" s="65" t="s">
        <v>303</v>
      </c>
      <c r="I61" s="7" t="s">
        <v>1251</v>
      </c>
      <c r="J61" s="6" t="s">
        <v>1048</v>
      </c>
      <c r="K61" s="397" t="s">
        <v>78</v>
      </c>
    </row>
    <row r="62" spans="1:11" ht="15" customHeight="1" x14ac:dyDescent="0.2">
      <c r="A62" s="18">
        <f t="shared" si="0"/>
        <v>61</v>
      </c>
      <c r="B62" s="179" t="s">
        <v>1118</v>
      </c>
      <c r="C62" s="8" t="s">
        <v>1120</v>
      </c>
      <c r="D62" s="87" t="s">
        <v>316</v>
      </c>
      <c r="E62" s="65">
        <v>49</v>
      </c>
      <c r="F62" s="65">
        <v>11</v>
      </c>
      <c r="G62" s="65">
        <v>22</v>
      </c>
      <c r="H62" s="65" t="s">
        <v>302</v>
      </c>
      <c r="I62" s="10" t="s">
        <v>1252</v>
      </c>
      <c r="J62" s="8" t="s">
        <v>1124</v>
      </c>
      <c r="K62" s="145" t="s">
        <v>1122</v>
      </c>
    </row>
    <row r="63" spans="1:11" ht="15" customHeight="1" x14ac:dyDescent="0.2">
      <c r="A63" s="18">
        <f t="shared" si="0"/>
        <v>62</v>
      </c>
      <c r="B63" s="179" t="s">
        <v>1119</v>
      </c>
      <c r="C63" s="8" t="s">
        <v>1121</v>
      </c>
      <c r="D63" s="87" t="s">
        <v>316</v>
      </c>
      <c r="E63" s="65">
        <v>4</v>
      </c>
      <c r="F63" s="65">
        <v>3</v>
      </c>
      <c r="G63" s="65">
        <v>11</v>
      </c>
      <c r="H63" s="65" t="s">
        <v>302</v>
      </c>
      <c r="I63" s="10" t="s">
        <v>1253</v>
      </c>
      <c r="J63" s="8" t="s">
        <v>1125</v>
      </c>
      <c r="K63" s="145" t="s">
        <v>1123</v>
      </c>
    </row>
    <row r="64" spans="1:11" x14ac:dyDescent="0.2">
      <c r="A64" s="18">
        <f t="shared" si="0"/>
        <v>63</v>
      </c>
      <c r="B64" s="403" t="s">
        <v>1275</v>
      </c>
      <c r="C64" s="17" t="s">
        <v>1276</v>
      </c>
      <c r="D64" s="53" t="s">
        <v>316</v>
      </c>
      <c r="E64" s="64">
        <v>42</v>
      </c>
      <c r="F64" s="64">
        <v>10</v>
      </c>
      <c r="G64" s="64">
        <v>28</v>
      </c>
      <c r="H64" s="64" t="s">
        <v>302</v>
      </c>
      <c r="I64" s="54" t="s">
        <v>868</v>
      </c>
      <c r="J64" s="80" t="s">
        <v>1278</v>
      </c>
      <c r="K64" s="404" t="s">
        <v>1277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8B5C6-89E9-4373-8A02-755DB5E580AA}">
  <dimension ref="A1:WVQ193"/>
  <sheetViews>
    <sheetView view="pageBreakPreview" topLeftCell="A157" zoomScale="94" zoomScaleNormal="100" zoomScaleSheetLayoutView="94" workbookViewId="0">
      <selection activeCell="D185" sqref="D185"/>
    </sheetView>
  </sheetViews>
  <sheetFormatPr defaultColWidth="12.8984375" defaultRowHeight="18" x14ac:dyDescent="0.2"/>
  <cols>
    <col min="1" max="1" width="4.09765625" style="18" customWidth="1"/>
    <col min="2" max="2" width="12.5" style="18" customWidth="1"/>
    <col min="3" max="3" width="4.59765625" style="19" customWidth="1"/>
    <col min="4" max="4" width="13.09765625" style="4" customWidth="1"/>
    <col min="5" max="5" width="3.09765625" style="19" customWidth="1"/>
    <col min="6" max="9" width="3.09765625" style="58" customWidth="1"/>
    <col min="10" max="10" width="9.69921875" style="18" customWidth="1"/>
    <col min="11" max="11" width="49.3984375" style="4" customWidth="1"/>
    <col min="12" max="226" width="12.8984375" style="22"/>
    <col min="227" max="227" width="5.59765625" style="22" customWidth="1"/>
    <col min="228" max="228" width="20.09765625" style="22" customWidth="1"/>
    <col min="229" max="229" width="21.3984375" style="22" customWidth="1"/>
    <col min="230" max="230" width="16.09765625" style="22" customWidth="1"/>
    <col min="231" max="232" width="4.3984375" style="22" customWidth="1"/>
    <col min="233" max="233" width="9.69921875" style="22" customWidth="1"/>
    <col min="234" max="234" width="51" style="22" customWidth="1"/>
    <col min="235" max="235" width="14.69921875" style="22" customWidth="1"/>
    <col min="236" max="236" width="5.8984375" style="22" customWidth="1"/>
    <col min="237" max="239" width="5.5" style="22" customWidth="1"/>
    <col min="240" max="242" width="4.59765625" style="22" customWidth="1"/>
    <col min="243" max="243" width="18.3984375" style="22" customWidth="1"/>
    <col min="244" max="244" width="4.8984375" style="22" customWidth="1"/>
    <col min="245" max="245" width="13.59765625" style="22" customWidth="1"/>
    <col min="246" max="247" width="4.8984375" style="22" customWidth="1"/>
    <col min="248" max="248" width="12.59765625" style="22" customWidth="1"/>
    <col min="249" max="249" width="16.59765625" style="22" customWidth="1"/>
    <col min="250" max="250" width="4.59765625" style="22" customWidth="1"/>
    <col min="251" max="251" width="4.69921875" style="22" customWidth="1"/>
    <col min="252" max="252" width="46.59765625" style="22" customWidth="1"/>
    <col min="253" max="253" width="14.59765625" style="22" customWidth="1"/>
    <col min="254" max="254" width="6.8984375" style="22" customWidth="1"/>
    <col min="255" max="255" width="3" style="22" customWidth="1"/>
    <col min="256" max="257" width="10.09765625" style="22" customWidth="1"/>
    <col min="258" max="262" width="4" style="22" customWidth="1"/>
    <col min="263" max="264" width="12.8984375" style="22"/>
    <col min="265" max="265" width="30.5" style="22" customWidth="1"/>
    <col min="266" max="482" width="12.8984375" style="22"/>
    <col min="483" max="483" width="5.59765625" style="22" customWidth="1"/>
    <col min="484" max="484" width="20.09765625" style="22" customWidth="1"/>
    <col min="485" max="485" width="21.3984375" style="22" customWidth="1"/>
    <col min="486" max="486" width="16.09765625" style="22" customWidth="1"/>
    <col min="487" max="488" width="4.3984375" style="22" customWidth="1"/>
    <col min="489" max="489" width="9.69921875" style="22" customWidth="1"/>
    <col min="490" max="490" width="51" style="22" customWidth="1"/>
    <col min="491" max="491" width="14.69921875" style="22" customWidth="1"/>
    <col min="492" max="492" width="5.8984375" style="22" customWidth="1"/>
    <col min="493" max="495" width="5.5" style="22" customWidth="1"/>
    <col min="496" max="498" width="4.59765625" style="22" customWidth="1"/>
    <col min="499" max="499" width="18.3984375" style="22" customWidth="1"/>
    <col min="500" max="500" width="4.8984375" style="22" customWidth="1"/>
    <col min="501" max="501" width="13.59765625" style="22" customWidth="1"/>
    <col min="502" max="503" width="4.8984375" style="22" customWidth="1"/>
    <col min="504" max="504" width="12.59765625" style="22" customWidth="1"/>
    <col min="505" max="505" width="16.59765625" style="22" customWidth="1"/>
    <col min="506" max="506" width="4.59765625" style="22" customWidth="1"/>
    <col min="507" max="507" width="4.69921875" style="22" customWidth="1"/>
    <col min="508" max="508" width="46.59765625" style="22" customWidth="1"/>
    <col min="509" max="509" width="14.59765625" style="22" customWidth="1"/>
    <col min="510" max="510" width="6.8984375" style="22" customWidth="1"/>
    <col min="511" max="511" width="3" style="22" customWidth="1"/>
    <col min="512" max="513" width="10.09765625" style="22" customWidth="1"/>
    <col min="514" max="518" width="4" style="22" customWidth="1"/>
    <col min="519" max="520" width="12.8984375" style="22"/>
    <col min="521" max="521" width="30.5" style="22" customWidth="1"/>
    <col min="522" max="738" width="12.8984375" style="22"/>
    <col min="739" max="739" width="5.59765625" style="22" customWidth="1"/>
    <col min="740" max="740" width="20.09765625" style="22" customWidth="1"/>
    <col min="741" max="741" width="21.3984375" style="22" customWidth="1"/>
    <col min="742" max="742" width="16.09765625" style="22" customWidth="1"/>
    <col min="743" max="744" width="4.3984375" style="22" customWidth="1"/>
    <col min="745" max="745" width="9.69921875" style="22" customWidth="1"/>
    <col min="746" max="746" width="51" style="22" customWidth="1"/>
    <col min="747" max="747" width="14.69921875" style="22" customWidth="1"/>
    <col min="748" max="748" width="5.8984375" style="22" customWidth="1"/>
    <col min="749" max="751" width="5.5" style="22" customWidth="1"/>
    <col min="752" max="754" width="4.59765625" style="22" customWidth="1"/>
    <col min="755" max="755" width="18.3984375" style="22" customWidth="1"/>
    <col min="756" max="756" width="4.8984375" style="22" customWidth="1"/>
    <col min="757" max="757" width="13.59765625" style="22" customWidth="1"/>
    <col min="758" max="759" width="4.8984375" style="22" customWidth="1"/>
    <col min="760" max="760" width="12.59765625" style="22" customWidth="1"/>
    <col min="761" max="761" width="16.59765625" style="22" customWidth="1"/>
    <col min="762" max="762" width="4.59765625" style="22" customWidth="1"/>
    <col min="763" max="763" width="4.69921875" style="22" customWidth="1"/>
    <col min="764" max="764" width="46.59765625" style="22" customWidth="1"/>
    <col min="765" max="765" width="14.59765625" style="22" customWidth="1"/>
    <col min="766" max="766" width="6.8984375" style="22" customWidth="1"/>
    <col min="767" max="767" width="3" style="22" customWidth="1"/>
    <col min="768" max="769" width="10.09765625" style="22" customWidth="1"/>
    <col min="770" max="774" width="4" style="22" customWidth="1"/>
    <col min="775" max="776" width="12.8984375" style="22"/>
    <col min="777" max="777" width="30.5" style="22" customWidth="1"/>
    <col min="778" max="994" width="12.8984375" style="22"/>
    <col min="995" max="995" width="5.59765625" style="22" customWidth="1"/>
    <col min="996" max="996" width="20.09765625" style="22" customWidth="1"/>
    <col min="997" max="997" width="21.3984375" style="22" customWidth="1"/>
    <col min="998" max="998" width="16.09765625" style="22" customWidth="1"/>
    <col min="999" max="1000" width="4.3984375" style="22" customWidth="1"/>
    <col min="1001" max="1001" width="9.69921875" style="22" customWidth="1"/>
    <col min="1002" max="1002" width="51" style="22" customWidth="1"/>
    <col min="1003" max="1003" width="14.69921875" style="22" customWidth="1"/>
    <col min="1004" max="1004" width="5.8984375" style="22" customWidth="1"/>
    <col min="1005" max="1007" width="5.5" style="22" customWidth="1"/>
    <col min="1008" max="1010" width="4.59765625" style="22" customWidth="1"/>
    <col min="1011" max="1011" width="18.3984375" style="22" customWidth="1"/>
    <col min="1012" max="1012" width="4.8984375" style="22" customWidth="1"/>
    <col min="1013" max="1013" width="13.59765625" style="22" customWidth="1"/>
    <col min="1014" max="1015" width="4.8984375" style="22" customWidth="1"/>
    <col min="1016" max="1016" width="12.59765625" style="22" customWidth="1"/>
    <col min="1017" max="1017" width="16.59765625" style="22" customWidth="1"/>
    <col min="1018" max="1018" width="4.59765625" style="22" customWidth="1"/>
    <col min="1019" max="1019" width="4.69921875" style="22" customWidth="1"/>
    <col min="1020" max="1020" width="46.59765625" style="22" customWidth="1"/>
    <col min="1021" max="1021" width="14.59765625" style="22" customWidth="1"/>
    <col min="1022" max="1022" width="6.8984375" style="22" customWidth="1"/>
    <col min="1023" max="1023" width="3" style="22" customWidth="1"/>
    <col min="1024" max="1025" width="10.09765625" style="22" customWidth="1"/>
    <col min="1026" max="1030" width="4" style="22" customWidth="1"/>
    <col min="1031" max="1032" width="12.8984375" style="22"/>
    <col min="1033" max="1033" width="30.5" style="22" customWidth="1"/>
    <col min="1034" max="1250" width="12.8984375" style="22"/>
    <col min="1251" max="1251" width="5.59765625" style="22" customWidth="1"/>
    <col min="1252" max="1252" width="20.09765625" style="22" customWidth="1"/>
    <col min="1253" max="1253" width="21.3984375" style="22" customWidth="1"/>
    <col min="1254" max="1254" width="16.09765625" style="22" customWidth="1"/>
    <col min="1255" max="1256" width="4.3984375" style="22" customWidth="1"/>
    <col min="1257" max="1257" width="9.69921875" style="22" customWidth="1"/>
    <col min="1258" max="1258" width="51" style="22" customWidth="1"/>
    <col min="1259" max="1259" width="14.69921875" style="22" customWidth="1"/>
    <col min="1260" max="1260" width="5.8984375" style="22" customWidth="1"/>
    <col min="1261" max="1263" width="5.5" style="22" customWidth="1"/>
    <col min="1264" max="1266" width="4.59765625" style="22" customWidth="1"/>
    <col min="1267" max="1267" width="18.3984375" style="22" customWidth="1"/>
    <col min="1268" max="1268" width="4.8984375" style="22" customWidth="1"/>
    <col min="1269" max="1269" width="13.59765625" style="22" customWidth="1"/>
    <col min="1270" max="1271" width="4.8984375" style="22" customWidth="1"/>
    <col min="1272" max="1272" width="12.59765625" style="22" customWidth="1"/>
    <col min="1273" max="1273" width="16.59765625" style="22" customWidth="1"/>
    <col min="1274" max="1274" width="4.59765625" style="22" customWidth="1"/>
    <col min="1275" max="1275" width="4.69921875" style="22" customWidth="1"/>
    <col min="1276" max="1276" width="46.59765625" style="22" customWidth="1"/>
    <col min="1277" max="1277" width="14.59765625" style="22" customWidth="1"/>
    <col min="1278" max="1278" width="6.8984375" style="22" customWidth="1"/>
    <col min="1279" max="1279" width="3" style="22" customWidth="1"/>
    <col min="1280" max="1281" width="10.09765625" style="22" customWidth="1"/>
    <col min="1282" max="1286" width="4" style="22" customWidth="1"/>
    <col min="1287" max="1288" width="12.8984375" style="22"/>
    <col min="1289" max="1289" width="30.5" style="22" customWidth="1"/>
    <col min="1290" max="1506" width="12.8984375" style="22"/>
    <col min="1507" max="1507" width="5.59765625" style="22" customWidth="1"/>
    <col min="1508" max="1508" width="20.09765625" style="22" customWidth="1"/>
    <col min="1509" max="1509" width="21.3984375" style="22" customWidth="1"/>
    <col min="1510" max="1510" width="16.09765625" style="22" customWidth="1"/>
    <col min="1511" max="1512" width="4.3984375" style="22" customWidth="1"/>
    <col min="1513" max="1513" width="9.69921875" style="22" customWidth="1"/>
    <col min="1514" max="1514" width="51" style="22" customWidth="1"/>
    <col min="1515" max="1515" width="14.69921875" style="22" customWidth="1"/>
    <col min="1516" max="1516" width="5.8984375" style="22" customWidth="1"/>
    <col min="1517" max="1519" width="5.5" style="22" customWidth="1"/>
    <col min="1520" max="1522" width="4.59765625" style="22" customWidth="1"/>
    <col min="1523" max="1523" width="18.3984375" style="22" customWidth="1"/>
    <col min="1524" max="1524" width="4.8984375" style="22" customWidth="1"/>
    <col min="1525" max="1525" width="13.59765625" style="22" customWidth="1"/>
    <col min="1526" max="1527" width="4.8984375" style="22" customWidth="1"/>
    <col min="1528" max="1528" width="12.59765625" style="22" customWidth="1"/>
    <col min="1529" max="1529" width="16.59765625" style="22" customWidth="1"/>
    <col min="1530" max="1530" width="4.59765625" style="22" customWidth="1"/>
    <col min="1531" max="1531" width="4.69921875" style="22" customWidth="1"/>
    <col min="1532" max="1532" width="46.59765625" style="22" customWidth="1"/>
    <col min="1533" max="1533" width="14.59765625" style="22" customWidth="1"/>
    <col min="1534" max="1534" width="6.8984375" style="22" customWidth="1"/>
    <col min="1535" max="1535" width="3" style="22" customWidth="1"/>
    <col min="1536" max="1537" width="10.09765625" style="22" customWidth="1"/>
    <col min="1538" max="1542" width="4" style="22" customWidth="1"/>
    <col min="1543" max="1544" width="12.8984375" style="22"/>
    <col min="1545" max="1545" width="30.5" style="22" customWidth="1"/>
    <col min="1546" max="1762" width="12.8984375" style="22"/>
    <col min="1763" max="1763" width="5.59765625" style="22" customWidth="1"/>
    <col min="1764" max="1764" width="20.09765625" style="22" customWidth="1"/>
    <col min="1765" max="1765" width="21.3984375" style="22" customWidth="1"/>
    <col min="1766" max="1766" width="16.09765625" style="22" customWidth="1"/>
    <col min="1767" max="1768" width="4.3984375" style="22" customWidth="1"/>
    <col min="1769" max="1769" width="9.69921875" style="22" customWidth="1"/>
    <col min="1770" max="1770" width="51" style="22" customWidth="1"/>
    <col min="1771" max="1771" width="14.69921875" style="22" customWidth="1"/>
    <col min="1772" max="1772" width="5.8984375" style="22" customWidth="1"/>
    <col min="1773" max="1775" width="5.5" style="22" customWidth="1"/>
    <col min="1776" max="1778" width="4.59765625" style="22" customWidth="1"/>
    <col min="1779" max="1779" width="18.3984375" style="22" customWidth="1"/>
    <col min="1780" max="1780" width="4.8984375" style="22" customWidth="1"/>
    <col min="1781" max="1781" width="13.59765625" style="22" customWidth="1"/>
    <col min="1782" max="1783" width="4.8984375" style="22" customWidth="1"/>
    <col min="1784" max="1784" width="12.59765625" style="22" customWidth="1"/>
    <col min="1785" max="1785" width="16.59765625" style="22" customWidth="1"/>
    <col min="1786" max="1786" width="4.59765625" style="22" customWidth="1"/>
    <col min="1787" max="1787" width="4.69921875" style="22" customWidth="1"/>
    <col min="1788" max="1788" width="46.59765625" style="22" customWidth="1"/>
    <col min="1789" max="1789" width="14.59765625" style="22" customWidth="1"/>
    <col min="1790" max="1790" width="6.8984375" style="22" customWidth="1"/>
    <col min="1791" max="1791" width="3" style="22" customWidth="1"/>
    <col min="1792" max="1793" width="10.09765625" style="22" customWidth="1"/>
    <col min="1794" max="1798" width="4" style="22" customWidth="1"/>
    <col min="1799" max="1800" width="12.8984375" style="22"/>
    <col min="1801" max="1801" width="30.5" style="22" customWidth="1"/>
    <col min="1802" max="2018" width="12.8984375" style="22"/>
    <col min="2019" max="2019" width="5.59765625" style="22" customWidth="1"/>
    <col min="2020" max="2020" width="20.09765625" style="22" customWidth="1"/>
    <col min="2021" max="2021" width="21.3984375" style="22" customWidth="1"/>
    <col min="2022" max="2022" width="16.09765625" style="22" customWidth="1"/>
    <col min="2023" max="2024" width="4.3984375" style="22" customWidth="1"/>
    <col min="2025" max="2025" width="9.69921875" style="22" customWidth="1"/>
    <col min="2026" max="2026" width="51" style="22" customWidth="1"/>
    <col min="2027" max="2027" width="14.69921875" style="22" customWidth="1"/>
    <col min="2028" max="2028" width="5.8984375" style="22" customWidth="1"/>
    <col min="2029" max="2031" width="5.5" style="22" customWidth="1"/>
    <col min="2032" max="2034" width="4.59765625" style="22" customWidth="1"/>
    <col min="2035" max="2035" width="18.3984375" style="22" customWidth="1"/>
    <col min="2036" max="2036" width="4.8984375" style="22" customWidth="1"/>
    <col min="2037" max="2037" width="13.59765625" style="22" customWidth="1"/>
    <col min="2038" max="2039" width="4.8984375" style="22" customWidth="1"/>
    <col min="2040" max="2040" width="12.59765625" style="22" customWidth="1"/>
    <col min="2041" max="2041" width="16.59765625" style="22" customWidth="1"/>
    <col min="2042" max="2042" width="4.59765625" style="22" customWidth="1"/>
    <col min="2043" max="2043" width="4.69921875" style="22" customWidth="1"/>
    <col min="2044" max="2044" width="46.59765625" style="22" customWidth="1"/>
    <col min="2045" max="2045" width="14.59765625" style="22" customWidth="1"/>
    <col min="2046" max="2046" width="6.8984375" style="22" customWidth="1"/>
    <col min="2047" max="2047" width="3" style="22" customWidth="1"/>
    <col min="2048" max="2049" width="10.09765625" style="22" customWidth="1"/>
    <col min="2050" max="2054" width="4" style="22" customWidth="1"/>
    <col min="2055" max="2056" width="12.8984375" style="22"/>
    <col min="2057" max="2057" width="30.5" style="22" customWidth="1"/>
    <col min="2058" max="2274" width="12.8984375" style="22"/>
    <col min="2275" max="2275" width="5.59765625" style="22" customWidth="1"/>
    <col min="2276" max="2276" width="20.09765625" style="22" customWidth="1"/>
    <col min="2277" max="2277" width="21.3984375" style="22" customWidth="1"/>
    <col min="2278" max="2278" width="16.09765625" style="22" customWidth="1"/>
    <col min="2279" max="2280" width="4.3984375" style="22" customWidth="1"/>
    <col min="2281" max="2281" width="9.69921875" style="22" customWidth="1"/>
    <col min="2282" max="2282" width="51" style="22" customWidth="1"/>
    <col min="2283" max="2283" width="14.69921875" style="22" customWidth="1"/>
    <col min="2284" max="2284" width="5.8984375" style="22" customWidth="1"/>
    <col min="2285" max="2287" width="5.5" style="22" customWidth="1"/>
    <col min="2288" max="2290" width="4.59765625" style="22" customWidth="1"/>
    <col min="2291" max="2291" width="18.3984375" style="22" customWidth="1"/>
    <col min="2292" max="2292" width="4.8984375" style="22" customWidth="1"/>
    <col min="2293" max="2293" width="13.59765625" style="22" customWidth="1"/>
    <col min="2294" max="2295" width="4.8984375" style="22" customWidth="1"/>
    <col min="2296" max="2296" width="12.59765625" style="22" customWidth="1"/>
    <col min="2297" max="2297" width="16.59765625" style="22" customWidth="1"/>
    <col min="2298" max="2298" width="4.59765625" style="22" customWidth="1"/>
    <col min="2299" max="2299" width="4.69921875" style="22" customWidth="1"/>
    <col min="2300" max="2300" width="46.59765625" style="22" customWidth="1"/>
    <col min="2301" max="2301" width="14.59765625" style="22" customWidth="1"/>
    <col min="2302" max="2302" width="6.8984375" style="22" customWidth="1"/>
    <col min="2303" max="2303" width="3" style="22" customWidth="1"/>
    <col min="2304" max="2305" width="10.09765625" style="22" customWidth="1"/>
    <col min="2306" max="2310" width="4" style="22" customWidth="1"/>
    <col min="2311" max="2312" width="12.8984375" style="22"/>
    <col min="2313" max="2313" width="30.5" style="22" customWidth="1"/>
    <col min="2314" max="2530" width="12.8984375" style="22"/>
    <col min="2531" max="2531" width="5.59765625" style="22" customWidth="1"/>
    <col min="2532" max="2532" width="20.09765625" style="22" customWidth="1"/>
    <col min="2533" max="2533" width="21.3984375" style="22" customWidth="1"/>
    <col min="2534" max="2534" width="16.09765625" style="22" customWidth="1"/>
    <col min="2535" max="2536" width="4.3984375" style="22" customWidth="1"/>
    <col min="2537" max="2537" width="9.69921875" style="22" customWidth="1"/>
    <col min="2538" max="2538" width="51" style="22" customWidth="1"/>
    <col min="2539" max="2539" width="14.69921875" style="22" customWidth="1"/>
    <col min="2540" max="2540" width="5.8984375" style="22" customWidth="1"/>
    <col min="2541" max="2543" width="5.5" style="22" customWidth="1"/>
    <col min="2544" max="2546" width="4.59765625" style="22" customWidth="1"/>
    <col min="2547" max="2547" width="18.3984375" style="22" customWidth="1"/>
    <col min="2548" max="2548" width="4.8984375" style="22" customWidth="1"/>
    <col min="2549" max="2549" width="13.59765625" style="22" customWidth="1"/>
    <col min="2550" max="2551" width="4.8984375" style="22" customWidth="1"/>
    <col min="2552" max="2552" width="12.59765625" style="22" customWidth="1"/>
    <col min="2553" max="2553" width="16.59765625" style="22" customWidth="1"/>
    <col min="2554" max="2554" width="4.59765625" style="22" customWidth="1"/>
    <col min="2555" max="2555" width="4.69921875" style="22" customWidth="1"/>
    <col min="2556" max="2556" width="46.59765625" style="22" customWidth="1"/>
    <col min="2557" max="2557" width="14.59765625" style="22" customWidth="1"/>
    <col min="2558" max="2558" width="6.8984375" style="22" customWidth="1"/>
    <col min="2559" max="2559" width="3" style="22" customWidth="1"/>
    <col min="2560" max="2561" width="10.09765625" style="22" customWidth="1"/>
    <col min="2562" max="2566" width="4" style="22" customWidth="1"/>
    <col min="2567" max="2568" width="12.8984375" style="22"/>
    <col min="2569" max="2569" width="30.5" style="22" customWidth="1"/>
    <col min="2570" max="2786" width="12.8984375" style="22"/>
    <col min="2787" max="2787" width="5.59765625" style="22" customWidth="1"/>
    <col min="2788" max="2788" width="20.09765625" style="22" customWidth="1"/>
    <col min="2789" max="2789" width="21.3984375" style="22" customWidth="1"/>
    <col min="2790" max="2790" width="16.09765625" style="22" customWidth="1"/>
    <col min="2791" max="2792" width="4.3984375" style="22" customWidth="1"/>
    <col min="2793" max="2793" width="9.69921875" style="22" customWidth="1"/>
    <col min="2794" max="2794" width="51" style="22" customWidth="1"/>
    <col min="2795" max="2795" width="14.69921875" style="22" customWidth="1"/>
    <col min="2796" max="2796" width="5.8984375" style="22" customWidth="1"/>
    <col min="2797" max="2799" width="5.5" style="22" customWidth="1"/>
    <col min="2800" max="2802" width="4.59765625" style="22" customWidth="1"/>
    <col min="2803" max="2803" width="18.3984375" style="22" customWidth="1"/>
    <col min="2804" max="2804" width="4.8984375" style="22" customWidth="1"/>
    <col min="2805" max="2805" width="13.59765625" style="22" customWidth="1"/>
    <col min="2806" max="2807" width="4.8984375" style="22" customWidth="1"/>
    <col min="2808" max="2808" width="12.59765625" style="22" customWidth="1"/>
    <col min="2809" max="2809" width="16.59765625" style="22" customWidth="1"/>
    <col min="2810" max="2810" width="4.59765625" style="22" customWidth="1"/>
    <col min="2811" max="2811" width="4.69921875" style="22" customWidth="1"/>
    <col min="2812" max="2812" width="46.59765625" style="22" customWidth="1"/>
    <col min="2813" max="2813" width="14.59765625" style="22" customWidth="1"/>
    <col min="2814" max="2814" width="6.8984375" style="22" customWidth="1"/>
    <col min="2815" max="2815" width="3" style="22" customWidth="1"/>
    <col min="2816" max="2817" width="10.09765625" style="22" customWidth="1"/>
    <col min="2818" max="2822" width="4" style="22" customWidth="1"/>
    <col min="2823" max="2824" width="12.8984375" style="22"/>
    <col min="2825" max="2825" width="30.5" style="22" customWidth="1"/>
    <col min="2826" max="3042" width="12.8984375" style="22"/>
    <col min="3043" max="3043" width="5.59765625" style="22" customWidth="1"/>
    <col min="3044" max="3044" width="20.09765625" style="22" customWidth="1"/>
    <col min="3045" max="3045" width="21.3984375" style="22" customWidth="1"/>
    <col min="3046" max="3046" width="16.09765625" style="22" customWidth="1"/>
    <col min="3047" max="3048" width="4.3984375" style="22" customWidth="1"/>
    <col min="3049" max="3049" width="9.69921875" style="22" customWidth="1"/>
    <col min="3050" max="3050" width="51" style="22" customWidth="1"/>
    <col min="3051" max="3051" width="14.69921875" style="22" customWidth="1"/>
    <col min="3052" max="3052" width="5.8984375" style="22" customWidth="1"/>
    <col min="3053" max="3055" width="5.5" style="22" customWidth="1"/>
    <col min="3056" max="3058" width="4.59765625" style="22" customWidth="1"/>
    <col min="3059" max="3059" width="18.3984375" style="22" customWidth="1"/>
    <col min="3060" max="3060" width="4.8984375" style="22" customWidth="1"/>
    <col min="3061" max="3061" width="13.59765625" style="22" customWidth="1"/>
    <col min="3062" max="3063" width="4.8984375" style="22" customWidth="1"/>
    <col min="3064" max="3064" width="12.59765625" style="22" customWidth="1"/>
    <col min="3065" max="3065" width="16.59765625" style="22" customWidth="1"/>
    <col min="3066" max="3066" width="4.59765625" style="22" customWidth="1"/>
    <col min="3067" max="3067" width="4.69921875" style="22" customWidth="1"/>
    <col min="3068" max="3068" width="46.59765625" style="22" customWidth="1"/>
    <col min="3069" max="3069" width="14.59765625" style="22" customWidth="1"/>
    <col min="3070" max="3070" width="6.8984375" style="22" customWidth="1"/>
    <col min="3071" max="3071" width="3" style="22" customWidth="1"/>
    <col min="3072" max="3073" width="10.09765625" style="22" customWidth="1"/>
    <col min="3074" max="3078" width="4" style="22" customWidth="1"/>
    <col min="3079" max="3080" width="12.8984375" style="22"/>
    <col min="3081" max="3081" width="30.5" style="22" customWidth="1"/>
    <col min="3082" max="3298" width="12.8984375" style="22"/>
    <col min="3299" max="3299" width="5.59765625" style="22" customWidth="1"/>
    <col min="3300" max="3300" width="20.09765625" style="22" customWidth="1"/>
    <col min="3301" max="3301" width="21.3984375" style="22" customWidth="1"/>
    <col min="3302" max="3302" width="16.09765625" style="22" customWidth="1"/>
    <col min="3303" max="3304" width="4.3984375" style="22" customWidth="1"/>
    <col min="3305" max="3305" width="9.69921875" style="22" customWidth="1"/>
    <col min="3306" max="3306" width="51" style="22" customWidth="1"/>
    <col min="3307" max="3307" width="14.69921875" style="22" customWidth="1"/>
    <col min="3308" max="3308" width="5.8984375" style="22" customWidth="1"/>
    <col min="3309" max="3311" width="5.5" style="22" customWidth="1"/>
    <col min="3312" max="3314" width="4.59765625" style="22" customWidth="1"/>
    <col min="3315" max="3315" width="18.3984375" style="22" customWidth="1"/>
    <col min="3316" max="3316" width="4.8984375" style="22" customWidth="1"/>
    <col min="3317" max="3317" width="13.59765625" style="22" customWidth="1"/>
    <col min="3318" max="3319" width="4.8984375" style="22" customWidth="1"/>
    <col min="3320" max="3320" width="12.59765625" style="22" customWidth="1"/>
    <col min="3321" max="3321" width="16.59765625" style="22" customWidth="1"/>
    <col min="3322" max="3322" width="4.59765625" style="22" customWidth="1"/>
    <col min="3323" max="3323" width="4.69921875" style="22" customWidth="1"/>
    <col min="3324" max="3324" width="46.59765625" style="22" customWidth="1"/>
    <col min="3325" max="3325" width="14.59765625" style="22" customWidth="1"/>
    <col min="3326" max="3326" width="6.8984375" style="22" customWidth="1"/>
    <col min="3327" max="3327" width="3" style="22" customWidth="1"/>
    <col min="3328" max="3329" width="10.09765625" style="22" customWidth="1"/>
    <col min="3330" max="3334" width="4" style="22" customWidth="1"/>
    <col min="3335" max="3336" width="12.8984375" style="22"/>
    <col min="3337" max="3337" width="30.5" style="22" customWidth="1"/>
    <col min="3338" max="3554" width="12.8984375" style="22"/>
    <col min="3555" max="3555" width="5.59765625" style="22" customWidth="1"/>
    <col min="3556" max="3556" width="20.09765625" style="22" customWidth="1"/>
    <col min="3557" max="3557" width="21.3984375" style="22" customWidth="1"/>
    <col min="3558" max="3558" width="16.09765625" style="22" customWidth="1"/>
    <col min="3559" max="3560" width="4.3984375" style="22" customWidth="1"/>
    <col min="3561" max="3561" width="9.69921875" style="22" customWidth="1"/>
    <col min="3562" max="3562" width="51" style="22" customWidth="1"/>
    <col min="3563" max="3563" width="14.69921875" style="22" customWidth="1"/>
    <col min="3564" max="3564" width="5.8984375" style="22" customWidth="1"/>
    <col min="3565" max="3567" width="5.5" style="22" customWidth="1"/>
    <col min="3568" max="3570" width="4.59765625" style="22" customWidth="1"/>
    <col min="3571" max="3571" width="18.3984375" style="22" customWidth="1"/>
    <col min="3572" max="3572" width="4.8984375" style="22" customWidth="1"/>
    <col min="3573" max="3573" width="13.59765625" style="22" customWidth="1"/>
    <col min="3574" max="3575" width="4.8984375" style="22" customWidth="1"/>
    <col min="3576" max="3576" width="12.59765625" style="22" customWidth="1"/>
    <col min="3577" max="3577" width="16.59765625" style="22" customWidth="1"/>
    <col min="3578" max="3578" width="4.59765625" style="22" customWidth="1"/>
    <col min="3579" max="3579" width="4.69921875" style="22" customWidth="1"/>
    <col min="3580" max="3580" width="46.59765625" style="22" customWidth="1"/>
    <col min="3581" max="3581" width="14.59765625" style="22" customWidth="1"/>
    <col min="3582" max="3582" width="6.8984375" style="22" customWidth="1"/>
    <col min="3583" max="3583" width="3" style="22" customWidth="1"/>
    <col min="3584" max="3585" width="10.09765625" style="22" customWidth="1"/>
    <col min="3586" max="3590" width="4" style="22" customWidth="1"/>
    <col min="3591" max="3592" width="12.8984375" style="22"/>
    <col min="3593" max="3593" width="30.5" style="22" customWidth="1"/>
    <col min="3594" max="3810" width="12.8984375" style="22"/>
    <col min="3811" max="3811" width="5.59765625" style="22" customWidth="1"/>
    <col min="3812" max="3812" width="20.09765625" style="22" customWidth="1"/>
    <col min="3813" max="3813" width="21.3984375" style="22" customWidth="1"/>
    <col min="3814" max="3814" width="16.09765625" style="22" customWidth="1"/>
    <col min="3815" max="3816" width="4.3984375" style="22" customWidth="1"/>
    <col min="3817" max="3817" width="9.69921875" style="22" customWidth="1"/>
    <col min="3818" max="3818" width="51" style="22" customWidth="1"/>
    <col min="3819" max="3819" width="14.69921875" style="22" customWidth="1"/>
    <col min="3820" max="3820" width="5.8984375" style="22" customWidth="1"/>
    <col min="3821" max="3823" width="5.5" style="22" customWidth="1"/>
    <col min="3824" max="3826" width="4.59765625" style="22" customWidth="1"/>
    <col min="3827" max="3827" width="18.3984375" style="22" customWidth="1"/>
    <col min="3828" max="3828" width="4.8984375" style="22" customWidth="1"/>
    <col min="3829" max="3829" width="13.59765625" style="22" customWidth="1"/>
    <col min="3830" max="3831" width="4.8984375" style="22" customWidth="1"/>
    <col min="3832" max="3832" width="12.59765625" style="22" customWidth="1"/>
    <col min="3833" max="3833" width="16.59765625" style="22" customWidth="1"/>
    <col min="3834" max="3834" width="4.59765625" style="22" customWidth="1"/>
    <col min="3835" max="3835" width="4.69921875" style="22" customWidth="1"/>
    <col min="3836" max="3836" width="46.59765625" style="22" customWidth="1"/>
    <col min="3837" max="3837" width="14.59765625" style="22" customWidth="1"/>
    <col min="3838" max="3838" width="6.8984375" style="22" customWidth="1"/>
    <col min="3839" max="3839" width="3" style="22" customWidth="1"/>
    <col min="3840" max="3841" width="10.09765625" style="22" customWidth="1"/>
    <col min="3842" max="3846" width="4" style="22" customWidth="1"/>
    <col min="3847" max="3848" width="12.8984375" style="22"/>
    <col min="3849" max="3849" width="30.5" style="22" customWidth="1"/>
    <col min="3850" max="4066" width="12.8984375" style="22"/>
    <col min="4067" max="4067" width="5.59765625" style="22" customWidth="1"/>
    <col min="4068" max="4068" width="20.09765625" style="22" customWidth="1"/>
    <col min="4069" max="4069" width="21.3984375" style="22" customWidth="1"/>
    <col min="4070" max="4070" width="16.09765625" style="22" customWidth="1"/>
    <col min="4071" max="4072" width="4.3984375" style="22" customWidth="1"/>
    <col min="4073" max="4073" width="9.69921875" style="22" customWidth="1"/>
    <col min="4074" max="4074" width="51" style="22" customWidth="1"/>
    <col min="4075" max="4075" width="14.69921875" style="22" customWidth="1"/>
    <col min="4076" max="4076" width="5.8984375" style="22" customWidth="1"/>
    <col min="4077" max="4079" width="5.5" style="22" customWidth="1"/>
    <col min="4080" max="4082" width="4.59765625" style="22" customWidth="1"/>
    <col min="4083" max="4083" width="18.3984375" style="22" customWidth="1"/>
    <col min="4084" max="4084" width="4.8984375" style="22" customWidth="1"/>
    <col min="4085" max="4085" width="13.59765625" style="22" customWidth="1"/>
    <col min="4086" max="4087" width="4.8984375" style="22" customWidth="1"/>
    <col min="4088" max="4088" width="12.59765625" style="22" customWidth="1"/>
    <col min="4089" max="4089" width="16.59765625" style="22" customWidth="1"/>
    <col min="4090" max="4090" width="4.59765625" style="22" customWidth="1"/>
    <col min="4091" max="4091" width="4.69921875" style="22" customWidth="1"/>
    <col min="4092" max="4092" width="46.59765625" style="22" customWidth="1"/>
    <col min="4093" max="4093" width="14.59765625" style="22" customWidth="1"/>
    <col min="4094" max="4094" width="6.8984375" style="22" customWidth="1"/>
    <col min="4095" max="4095" width="3" style="22" customWidth="1"/>
    <col min="4096" max="4097" width="10.09765625" style="22" customWidth="1"/>
    <col min="4098" max="4102" width="4" style="22" customWidth="1"/>
    <col min="4103" max="4104" width="12.8984375" style="22"/>
    <col min="4105" max="4105" width="30.5" style="22" customWidth="1"/>
    <col min="4106" max="4322" width="12.8984375" style="22"/>
    <col min="4323" max="4323" width="5.59765625" style="22" customWidth="1"/>
    <col min="4324" max="4324" width="20.09765625" style="22" customWidth="1"/>
    <col min="4325" max="4325" width="21.3984375" style="22" customWidth="1"/>
    <col min="4326" max="4326" width="16.09765625" style="22" customWidth="1"/>
    <col min="4327" max="4328" width="4.3984375" style="22" customWidth="1"/>
    <col min="4329" max="4329" width="9.69921875" style="22" customWidth="1"/>
    <col min="4330" max="4330" width="51" style="22" customWidth="1"/>
    <col min="4331" max="4331" width="14.69921875" style="22" customWidth="1"/>
    <col min="4332" max="4332" width="5.8984375" style="22" customWidth="1"/>
    <col min="4333" max="4335" width="5.5" style="22" customWidth="1"/>
    <col min="4336" max="4338" width="4.59765625" style="22" customWidth="1"/>
    <col min="4339" max="4339" width="18.3984375" style="22" customWidth="1"/>
    <col min="4340" max="4340" width="4.8984375" style="22" customWidth="1"/>
    <col min="4341" max="4341" width="13.59765625" style="22" customWidth="1"/>
    <col min="4342" max="4343" width="4.8984375" style="22" customWidth="1"/>
    <col min="4344" max="4344" width="12.59765625" style="22" customWidth="1"/>
    <col min="4345" max="4345" width="16.59765625" style="22" customWidth="1"/>
    <col min="4346" max="4346" width="4.59765625" style="22" customWidth="1"/>
    <col min="4347" max="4347" width="4.69921875" style="22" customWidth="1"/>
    <col min="4348" max="4348" width="46.59765625" style="22" customWidth="1"/>
    <col min="4349" max="4349" width="14.59765625" style="22" customWidth="1"/>
    <col min="4350" max="4350" width="6.8984375" style="22" customWidth="1"/>
    <col min="4351" max="4351" width="3" style="22" customWidth="1"/>
    <col min="4352" max="4353" width="10.09765625" style="22" customWidth="1"/>
    <col min="4354" max="4358" width="4" style="22" customWidth="1"/>
    <col min="4359" max="4360" width="12.8984375" style="22"/>
    <col min="4361" max="4361" width="30.5" style="22" customWidth="1"/>
    <col min="4362" max="4578" width="12.8984375" style="22"/>
    <col min="4579" max="4579" width="5.59765625" style="22" customWidth="1"/>
    <col min="4580" max="4580" width="20.09765625" style="22" customWidth="1"/>
    <col min="4581" max="4581" width="21.3984375" style="22" customWidth="1"/>
    <col min="4582" max="4582" width="16.09765625" style="22" customWidth="1"/>
    <col min="4583" max="4584" width="4.3984375" style="22" customWidth="1"/>
    <col min="4585" max="4585" width="9.69921875" style="22" customWidth="1"/>
    <col min="4586" max="4586" width="51" style="22" customWidth="1"/>
    <col min="4587" max="4587" width="14.69921875" style="22" customWidth="1"/>
    <col min="4588" max="4588" width="5.8984375" style="22" customWidth="1"/>
    <col min="4589" max="4591" width="5.5" style="22" customWidth="1"/>
    <col min="4592" max="4594" width="4.59765625" style="22" customWidth="1"/>
    <col min="4595" max="4595" width="18.3984375" style="22" customWidth="1"/>
    <col min="4596" max="4596" width="4.8984375" style="22" customWidth="1"/>
    <col min="4597" max="4597" width="13.59765625" style="22" customWidth="1"/>
    <col min="4598" max="4599" width="4.8984375" style="22" customWidth="1"/>
    <col min="4600" max="4600" width="12.59765625" style="22" customWidth="1"/>
    <col min="4601" max="4601" width="16.59765625" style="22" customWidth="1"/>
    <col min="4602" max="4602" width="4.59765625" style="22" customWidth="1"/>
    <col min="4603" max="4603" width="4.69921875" style="22" customWidth="1"/>
    <col min="4604" max="4604" width="46.59765625" style="22" customWidth="1"/>
    <col min="4605" max="4605" width="14.59765625" style="22" customWidth="1"/>
    <col min="4606" max="4606" width="6.8984375" style="22" customWidth="1"/>
    <col min="4607" max="4607" width="3" style="22" customWidth="1"/>
    <col min="4608" max="4609" width="10.09765625" style="22" customWidth="1"/>
    <col min="4610" max="4614" width="4" style="22" customWidth="1"/>
    <col min="4615" max="4616" width="12.8984375" style="22"/>
    <col min="4617" max="4617" width="30.5" style="22" customWidth="1"/>
    <col min="4618" max="4834" width="12.8984375" style="22"/>
    <col min="4835" max="4835" width="5.59765625" style="22" customWidth="1"/>
    <col min="4836" max="4836" width="20.09765625" style="22" customWidth="1"/>
    <col min="4837" max="4837" width="21.3984375" style="22" customWidth="1"/>
    <col min="4838" max="4838" width="16.09765625" style="22" customWidth="1"/>
    <col min="4839" max="4840" width="4.3984375" style="22" customWidth="1"/>
    <col min="4841" max="4841" width="9.69921875" style="22" customWidth="1"/>
    <col min="4842" max="4842" width="51" style="22" customWidth="1"/>
    <col min="4843" max="4843" width="14.69921875" style="22" customWidth="1"/>
    <col min="4844" max="4844" width="5.8984375" style="22" customWidth="1"/>
    <col min="4845" max="4847" width="5.5" style="22" customWidth="1"/>
    <col min="4848" max="4850" width="4.59765625" style="22" customWidth="1"/>
    <col min="4851" max="4851" width="18.3984375" style="22" customWidth="1"/>
    <col min="4852" max="4852" width="4.8984375" style="22" customWidth="1"/>
    <col min="4853" max="4853" width="13.59765625" style="22" customWidth="1"/>
    <col min="4854" max="4855" width="4.8984375" style="22" customWidth="1"/>
    <col min="4856" max="4856" width="12.59765625" style="22" customWidth="1"/>
    <col min="4857" max="4857" width="16.59765625" style="22" customWidth="1"/>
    <col min="4858" max="4858" width="4.59765625" style="22" customWidth="1"/>
    <col min="4859" max="4859" width="4.69921875" style="22" customWidth="1"/>
    <col min="4860" max="4860" width="46.59765625" style="22" customWidth="1"/>
    <col min="4861" max="4861" width="14.59765625" style="22" customWidth="1"/>
    <col min="4862" max="4862" width="6.8984375" style="22" customWidth="1"/>
    <col min="4863" max="4863" width="3" style="22" customWidth="1"/>
    <col min="4864" max="4865" width="10.09765625" style="22" customWidth="1"/>
    <col min="4866" max="4870" width="4" style="22" customWidth="1"/>
    <col min="4871" max="4872" width="12.8984375" style="22"/>
    <col min="4873" max="4873" width="30.5" style="22" customWidth="1"/>
    <col min="4874" max="5090" width="12.8984375" style="22"/>
    <col min="5091" max="5091" width="5.59765625" style="22" customWidth="1"/>
    <col min="5092" max="5092" width="20.09765625" style="22" customWidth="1"/>
    <col min="5093" max="5093" width="21.3984375" style="22" customWidth="1"/>
    <col min="5094" max="5094" width="16.09765625" style="22" customWidth="1"/>
    <col min="5095" max="5096" width="4.3984375" style="22" customWidth="1"/>
    <col min="5097" max="5097" width="9.69921875" style="22" customWidth="1"/>
    <col min="5098" max="5098" width="51" style="22" customWidth="1"/>
    <col min="5099" max="5099" width="14.69921875" style="22" customWidth="1"/>
    <col min="5100" max="5100" width="5.8984375" style="22" customWidth="1"/>
    <col min="5101" max="5103" width="5.5" style="22" customWidth="1"/>
    <col min="5104" max="5106" width="4.59765625" style="22" customWidth="1"/>
    <col min="5107" max="5107" width="18.3984375" style="22" customWidth="1"/>
    <col min="5108" max="5108" width="4.8984375" style="22" customWidth="1"/>
    <col min="5109" max="5109" width="13.59765625" style="22" customWidth="1"/>
    <col min="5110" max="5111" width="4.8984375" style="22" customWidth="1"/>
    <col min="5112" max="5112" width="12.59765625" style="22" customWidth="1"/>
    <col min="5113" max="5113" width="16.59765625" style="22" customWidth="1"/>
    <col min="5114" max="5114" width="4.59765625" style="22" customWidth="1"/>
    <col min="5115" max="5115" width="4.69921875" style="22" customWidth="1"/>
    <col min="5116" max="5116" width="46.59765625" style="22" customWidth="1"/>
    <col min="5117" max="5117" width="14.59765625" style="22" customWidth="1"/>
    <col min="5118" max="5118" width="6.8984375" style="22" customWidth="1"/>
    <col min="5119" max="5119" width="3" style="22" customWidth="1"/>
    <col min="5120" max="5121" width="10.09765625" style="22" customWidth="1"/>
    <col min="5122" max="5126" width="4" style="22" customWidth="1"/>
    <col min="5127" max="5128" width="12.8984375" style="22"/>
    <col min="5129" max="5129" width="30.5" style="22" customWidth="1"/>
    <col min="5130" max="5346" width="12.8984375" style="22"/>
    <col min="5347" max="5347" width="5.59765625" style="22" customWidth="1"/>
    <col min="5348" max="5348" width="20.09765625" style="22" customWidth="1"/>
    <col min="5349" max="5349" width="21.3984375" style="22" customWidth="1"/>
    <col min="5350" max="5350" width="16.09765625" style="22" customWidth="1"/>
    <col min="5351" max="5352" width="4.3984375" style="22" customWidth="1"/>
    <col min="5353" max="5353" width="9.69921875" style="22" customWidth="1"/>
    <col min="5354" max="5354" width="51" style="22" customWidth="1"/>
    <col min="5355" max="5355" width="14.69921875" style="22" customWidth="1"/>
    <col min="5356" max="5356" width="5.8984375" style="22" customWidth="1"/>
    <col min="5357" max="5359" width="5.5" style="22" customWidth="1"/>
    <col min="5360" max="5362" width="4.59765625" style="22" customWidth="1"/>
    <col min="5363" max="5363" width="18.3984375" style="22" customWidth="1"/>
    <col min="5364" max="5364" width="4.8984375" style="22" customWidth="1"/>
    <col min="5365" max="5365" width="13.59765625" style="22" customWidth="1"/>
    <col min="5366" max="5367" width="4.8984375" style="22" customWidth="1"/>
    <col min="5368" max="5368" width="12.59765625" style="22" customWidth="1"/>
    <col min="5369" max="5369" width="16.59765625" style="22" customWidth="1"/>
    <col min="5370" max="5370" width="4.59765625" style="22" customWidth="1"/>
    <col min="5371" max="5371" width="4.69921875" style="22" customWidth="1"/>
    <col min="5372" max="5372" width="46.59765625" style="22" customWidth="1"/>
    <col min="5373" max="5373" width="14.59765625" style="22" customWidth="1"/>
    <col min="5374" max="5374" width="6.8984375" style="22" customWidth="1"/>
    <col min="5375" max="5375" width="3" style="22" customWidth="1"/>
    <col min="5376" max="5377" width="10.09765625" style="22" customWidth="1"/>
    <col min="5378" max="5382" width="4" style="22" customWidth="1"/>
    <col min="5383" max="5384" width="12.8984375" style="22"/>
    <col min="5385" max="5385" width="30.5" style="22" customWidth="1"/>
    <col min="5386" max="5602" width="12.8984375" style="22"/>
    <col min="5603" max="5603" width="5.59765625" style="22" customWidth="1"/>
    <col min="5604" max="5604" width="20.09765625" style="22" customWidth="1"/>
    <col min="5605" max="5605" width="21.3984375" style="22" customWidth="1"/>
    <col min="5606" max="5606" width="16.09765625" style="22" customWidth="1"/>
    <col min="5607" max="5608" width="4.3984375" style="22" customWidth="1"/>
    <col min="5609" max="5609" width="9.69921875" style="22" customWidth="1"/>
    <col min="5610" max="5610" width="51" style="22" customWidth="1"/>
    <col min="5611" max="5611" width="14.69921875" style="22" customWidth="1"/>
    <col min="5612" max="5612" width="5.8984375" style="22" customWidth="1"/>
    <col min="5613" max="5615" width="5.5" style="22" customWidth="1"/>
    <col min="5616" max="5618" width="4.59765625" style="22" customWidth="1"/>
    <col min="5619" max="5619" width="18.3984375" style="22" customWidth="1"/>
    <col min="5620" max="5620" width="4.8984375" style="22" customWidth="1"/>
    <col min="5621" max="5621" width="13.59765625" style="22" customWidth="1"/>
    <col min="5622" max="5623" width="4.8984375" style="22" customWidth="1"/>
    <col min="5624" max="5624" width="12.59765625" style="22" customWidth="1"/>
    <col min="5625" max="5625" width="16.59765625" style="22" customWidth="1"/>
    <col min="5626" max="5626" width="4.59765625" style="22" customWidth="1"/>
    <col min="5627" max="5627" width="4.69921875" style="22" customWidth="1"/>
    <col min="5628" max="5628" width="46.59765625" style="22" customWidth="1"/>
    <col min="5629" max="5629" width="14.59765625" style="22" customWidth="1"/>
    <col min="5630" max="5630" width="6.8984375" style="22" customWidth="1"/>
    <col min="5631" max="5631" width="3" style="22" customWidth="1"/>
    <col min="5632" max="5633" width="10.09765625" style="22" customWidth="1"/>
    <col min="5634" max="5638" width="4" style="22" customWidth="1"/>
    <col min="5639" max="5640" width="12.8984375" style="22"/>
    <col min="5641" max="5641" width="30.5" style="22" customWidth="1"/>
    <col min="5642" max="5858" width="12.8984375" style="22"/>
    <col min="5859" max="5859" width="5.59765625" style="22" customWidth="1"/>
    <col min="5860" max="5860" width="20.09765625" style="22" customWidth="1"/>
    <col min="5861" max="5861" width="21.3984375" style="22" customWidth="1"/>
    <col min="5862" max="5862" width="16.09765625" style="22" customWidth="1"/>
    <col min="5863" max="5864" width="4.3984375" style="22" customWidth="1"/>
    <col min="5865" max="5865" width="9.69921875" style="22" customWidth="1"/>
    <col min="5866" max="5866" width="51" style="22" customWidth="1"/>
    <col min="5867" max="5867" width="14.69921875" style="22" customWidth="1"/>
    <col min="5868" max="5868" width="5.8984375" style="22" customWidth="1"/>
    <col min="5869" max="5871" width="5.5" style="22" customWidth="1"/>
    <col min="5872" max="5874" width="4.59765625" style="22" customWidth="1"/>
    <col min="5875" max="5875" width="18.3984375" style="22" customWidth="1"/>
    <col min="5876" max="5876" width="4.8984375" style="22" customWidth="1"/>
    <col min="5877" max="5877" width="13.59765625" style="22" customWidth="1"/>
    <col min="5878" max="5879" width="4.8984375" style="22" customWidth="1"/>
    <col min="5880" max="5880" width="12.59765625" style="22" customWidth="1"/>
    <col min="5881" max="5881" width="16.59765625" style="22" customWidth="1"/>
    <col min="5882" max="5882" width="4.59765625" style="22" customWidth="1"/>
    <col min="5883" max="5883" width="4.69921875" style="22" customWidth="1"/>
    <col min="5884" max="5884" width="46.59765625" style="22" customWidth="1"/>
    <col min="5885" max="5885" width="14.59765625" style="22" customWidth="1"/>
    <col min="5886" max="5886" width="6.8984375" style="22" customWidth="1"/>
    <col min="5887" max="5887" width="3" style="22" customWidth="1"/>
    <col min="5888" max="5889" width="10.09765625" style="22" customWidth="1"/>
    <col min="5890" max="5894" width="4" style="22" customWidth="1"/>
    <col min="5895" max="5896" width="12.8984375" style="22"/>
    <col min="5897" max="5897" width="30.5" style="22" customWidth="1"/>
    <col min="5898" max="6114" width="12.8984375" style="22"/>
    <col min="6115" max="6115" width="5.59765625" style="22" customWidth="1"/>
    <col min="6116" max="6116" width="20.09765625" style="22" customWidth="1"/>
    <col min="6117" max="6117" width="21.3984375" style="22" customWidth="1"/>
    <col min="6118" max="6118" width="16.09765625" style="22" customWidth="1"/>
    <col min="6119" max="6120" width="4.3984375" style="22" customWidth="1"/>
    <col min="6121" max="6121" width="9.69921875" style="22" customWidth="1"/>
    <col min="6122" max="6122" width="51" style="22" customWidth="1"/>
    <col min="6123" max="6123" width="14.69921875" style="22" customWidth="1"/>
    <col min="6124" max="6124" width="5.8984375" style="22" customWidth="1"/>
    <col min="6125" max="6127" width="5.5" style="22" customWidth="1"/>
    <col min="6128" max="6130" width="4.59765625" style="22" customWidth="1"/>
    <col min="6131" max="6131" width="18.3984375" style="22" customWidth="1"/>
    <col min="6132" max="6132" width="4.8984375" style="22" customWidth="1"/>
    <col min="6133" max="6133" width="13.59765625" style="22" customWidth="1"/>
    <col min="6134" max="6135" width="4.8984375" style="22" customWidth="1"/>
    <col min="6136" max="6136" width="12.59765625" style="22" customWidth="1"/>
    <col min="6137" max="6137" width="16.59765625" style="22" customWidth="1"/>
    <col min="6138" max="6138" width="4.59765625" style="22" customWidth="1"/>
    <col min="6139" max="6139" width="4.69921875" style="22" customWidth="1"/>
    <col min="6140" max="6140" width="46.59765625" style="22" customWidth="1"/>
    <col min="6141" max="6141" width="14.59765625" style="22" customWidth="1"/>
    <col min="6142" max="6142" width="6.8984375" style="22" customWidth="1"/>
    <col min="6143" max="6143" width="3" style="22" customWidth="1"/>
    <col min="6144" max="6145" width="10.09765625" style="22" customWidth="1"/>
    <col min="6146" max="6150" width="4" style="22" customWidth="1"/>
    <col min="6151" max="6152" width="12.8984375" style="22"/>
    <col min="6153" max="6153" width="30.5" style="22" customWidth="1"/>
    <col min="6154" max="6370" width="12.8984375" style="22"/>
    <col min="6371" max="6371" width="5.59765625" style="22" customWidth="1"/>
    <col min="6372" max="6372" width="20.09765625" style="22" customWidth="1"/>
    <col min="6373" max="6373" width="21.3984375" style="22" customWidth="1"/>
    <col min="6374" max="6374" width="16.09765625" style="22" customWidth="1"/>
    <col min="6375" max="6376" width="4.3984375" style="22" customWidth="1"/>
    <col min="6377" max="6377" width="9.69921875" style="22" customWidth="1"/>
    <col min="6378" max="6378" width="51" style="22" customWidth="1"/>
    <col min="6379" max="6379" width="14.69921875" style="22" customWidth="1"/>
    <col min="6380" max="6380" width="5.8984375" style="22" customWidth="1"/>
    <col min="6381" max="6383" width="5.5" style="22" customWidth="1"/>
    <col min="6384" max="6386" width="4.59765625" style="22" customWidth="1"/>
    <col min="6387" max="6387" width="18.3984375" style="22" customWidth="1"/>
    <col min="6388" max="6388" width="4.8984375" style="22" customWidth="1"/>
    <col min="6389" max="6389" width="13.59765625" style="22" customWidth="1"/>
    <col min="6390" max="6391" width="4.8984375" style="22" customWidth="1"/>
    <col min="6392" max="6392" width="12.59765625" style="22" customWidth="1"/>
    <col min="6393" max="6393" width="16.59765625" style="22" customWidth="1"/>
    <col min="6394" max="6394" width="4.59765625" style="22" customWidth="1"/>
    <col min="6395" max="6395" width="4.69921875" style="22" customWidth="1"/>
    <col min="6396" max="6396" width="46.59765625" style="22" customWidth="1"/>
    <col min="6397" max="6397" width="14.59765625" style="22" customWidth="1"/>
    <col min="6398" max="6398" width="6.8984375" style="22" customWidth="1"/>
    <col min="6399" max="6399" width="3" style="22" customWidth="1"/>
    <col min="6400" max="6401" width="10.09765625" style="22" customWidth="1"/>
    <col min="6402" max="6406" width="4" style="22" customWidth="1"/>
    <col min="6407" max="6408" width="12.8984375" style="22"/>
    <col min="6409" max="6409" width="30.5" style="22" customWidth="1"/>
    <col min="6410" max="6626" width="12.8984375" style="22"/>
    <col min="6627" max="6627" width="5.59765625" style="22" customWidth="1"/>
    <col min="6628" max="6628" width="20.09765625" style="22" customWidth="1"/>
    <col min="6629" max="6629" width="21.3984375" style="22" customWidth="1"/>
    <col min="6630" max="6630" width="16.09765625" style="22" customWidth="1"/>
    <col min="6631" max="6632" width="4.3984375" style="22" customWidth="1"/>
    <col min="6633" max="6633" width="9.69921875" style="22" customWidth="1"/>
    <col min="6634" max="6634" width="51" style="22" customWidth="1"/>
    <col min="6635" max="6635" width="14.69921875" style="22" customWidth="1"/>
    <col min="6636" max="6636" width="5.8984375" style="22" customWidth="1"/>
    <col min="6637" max="6639" width="5.5" style="22" customWidth="1"/>
    <col min="6640" max="6642" width="4.59765625" style="22" customWidth="1"/>
    <col min="6643" max="6643" width="18.3984375" style="22" customWidth="1"/>
    <col min="6644" max="6644" width="4.8984375" style="22" customWidth="1"/>
    <col min="6645" max="6645" width="13.59765625" style="22" customWidth="1"/>
    <col min="6646" max="6647" width="4.8984375" style="22" customWidth="1"/>
    <col min="6648" max="6648" width="12.59765625" style="22" customWidth="1"/>
    <col min="6649" max="6649" width="16.59765625" style="22" customWidth="1"/>
    <col min="6650" max="6650" width="4.59765625" style="22" customWidth="1"/>
    <col min="6651" max="6651" width="4.69921875" style="22" customWidth="1"/>
    <col min="6652" max="6652" width="46.59765625" style="22" customWidth="1"/>
    <col min="6653" max="6653" width="14.59765625" style="22" customWidth="1"/>
    <col min="6654" max="6654" width="6.8984375" style="22" customWidth="1"/>
    <col min="6655" max="6655" width="3" style="22" customWidth="1"/>
    <col min="6656" max="6657" width="10.09765625" style="22" customWidth="1"/>
    <col min="6658" max="6662" width="4" style="22" customWidth="1"/>
    <col min="6663" max="6664" width="12.8984375" style="22"/>
    <col min="6665" max="6665" width="30.5" style="22" customWidth="1"/>
    <col min="6666" max="6882" width="12.8984375" style="22"/>
    <col min="6883" max="6883" width="5.59765625" style="22" customWidth="1"/>
    <col min="6884" max="6884" width="20.09765625" style="22" customWidth="1"/>
    <col min="6885" max="6885" width="21.3984375" style="22" customWidth="1"/>
    <col min="6886" max="6886" width="16.09765625" style="22" customWidth="1"/>
    <col min="6887" max="6888" width="4.3984375" style="22" customWidth="1"/>
    <col min="6889" max="6889" width="9.69921875" style="22" customWidth="1"/>
    <col min="6890" max="6890" width="51" style="22" customWidth="1"/>
    <col min="6891" max="6891" width="14.69921875" style="22" customWidth="1"/>
    <col min="6892" max="6892" width="5.8984375" style="22" customWidth="1"/>
    <col min="6893" max="6895" width="5.5" style="22" customWidth="1"/>
    <col min="6896" max="6898" width="4.59765625" style="22" customWidth="1"/>
    <col min="6899" max="6899" width="18.3984375" style="22" customWidth="1"/>
    <col min="6900" max="6900" width="4.8984375" style="22" customWidth="1"/>
    <col min="6901" max="6901" width="13.59765625" style="22" customWidth="1"/>
    <col min="6902" max="6903" width="4.8984375" style="22" customWidth="1"/>
    <col min="6904" max="6904" width="12.59765625" style="22" customWidth="1"/>
    <col min="6905" max="6905" width="16.59765625" style="22" customWidth="1"/>
    <col min="6906" max="6906" width="4.59765625" style="22" customWidth="1"/>
    <col min="6907" max="6907" width="4.69921875" style="22" customWidth="1"/>
    <col min="6908" max="6908" width="46.59765625" style="22" customWidth="1"/>
    <col min="6909" max="6909" width="14.59765625" style="22" customWidth="1"/>
    <col min="6910" max="6910" width="6.8984375" style="22" customWidth="1"/>
    <col min="6911" max="6911" width="3" style="22" customWidth="1"/>
    <col min="6912" max="6913" width="10.09765625" style="22" customWidth="1"/>
    <col min="6914" max="6918" width="4" style="22" customWidth="1"/>
    <col min="6919" max="6920" width="12.8984375" style="22"/>
    <col min="6921" max="6921" width="30.5" style="22" customWidth="1"/>
    <col min="6922" max="7138" width="12.8984375" style="22"/>
    <col min="7139" max="7139" width="5.59765625" style="22" customWidth="1"/>
    <col min="7140" max="7140" width="20.09765625" style="22" customWidth="1"/>
    <col min="7141" max="7141" width="21.3984375" style="22" customWidth="1"/>
    <col min="7142" max="7142" width="16.09765625" style="22" customWidth="1"/>
    <col min="7143" max="7144" width="4.3984375" style="22" customWidth="1"/>
    <col min="7145" max="7145" width="9.69921875" style="22" customWidth="1"/>
    <col min="7146" max="7146" width="51" style="22" customWidth="1"/>
    <col min="7147" max="7147" width="14.69921875" style="22" customWidth="1"/>
    <col min="7148" max="7148" width="5.8984375" style="22" customWidth="1"/>
    <col min="7149" max="7151" width="5.5" style="22" customWidth="1"/>
    <col min="7152" max="7154" width="4.59765625" style="22" customWidth="1"/>
    <col min="7155" max="7155" width="18.3984375" style="22" customWidth="1"/>
    <col min="7156" max="7156" width="4.8984375" style="22" customWidth="1"/>
    <col min="7157" max="7157" width="13.59765625" style="22" customWidth="1"/>
    <col min="7158" max="7159" width="4.8984375" style="22" customWidth="1"/>
    <col min="7160" max="7160" width="12.59765625" style="22" customWidth="1"/>
    <col min="7161" max="7161" width="16.59765625" style="22" customWidth="1"/>
    <col min="7162" max="7162" width="4.59765625" style="22" customWidth="1"/>
    <col min="7163" max="7163" width="4.69921875" style="22" customWidth="1"/>
    <col min="7164" max="7164" width="46.59765625" style="22" customWidth="1"/>
    <col min="7165" max="7165" width="14.59765625" style="22" customWidth="1"/>
    <col min="7166" max="7166" width="6.8984375" style="22" customWidth="1"/>
    <col min="7167" max="7167" width="3" style="22" customWidth="1"/>
    <col min="7168" max="7169" width="10.09765625" style="22" customWidth="1"/>
    <col min="7170" max="7174" width="4" style="22" customWidth="1"/>
    <col min="7175" max="7176" width="12.8984375" style="22"/>
    <col min="7177" max="7177" width="30.5" style="22" customWidth="1"/>
    <col min="7178" max="7394" width="12.8984375" style="22"/>
    <col min="7395" max="7395" width="5.59765625" style="22" customWidth="1"/>
    <col min="7396" max="7396" width="20.09765625" style="22" customWidth="1"/>
    <col min="7397" max="7397" width="21.3984375" style="22" customWidth="1"/>
    <col min="7398" max="7398" width="16.09765625" style="22" customWidth="1"/>
    <col min="7399" max="7400" width="4.3984375" style="22" customWidth="1"/>
    <col min="7401" max="7401" width="9.69921875" style="22" customWidth="1"/>
    <col min="7402" max="7402" width="51" style="22" customWidth="1"/>
    <col min="7403" max="7403" width="14.69921875" style="22" customWidth="1"/>
    <col min="7404" max="7404" width="5.8984375" style="22" customWidth="1"/>
    <col min="7405" max="7407" width="5.5" style="22" customWidth="1"/>
    <col min="7408" max="7410" width="4.59765625" style="22" customWidth="1"/>
    <col min="7411" max="7411" width="18.3984375" style="22" customWidth="1"/>
    <col min="7412" max="7412" width="4.8984375" style="22" customWidth="1"/>
    <col min="7413" max="7413" width="13.59765625" style="22" customWidth="1"/>
    <col min="7414" max="7415" width="4.8984375" style="22" customWidth="1"/>
    <col min="7416" max="7416" width="12.59765625" style="22" customWidth="1"/>
    <col min="7417" max="7417" width="16.59765625" style="22" customWidth="1"/>
    <col min="7418" max="7418" width="4.59765625" style="22" customWidth="1"/>
    <col min="7419" max="7419" width="4.69921875" style="22" customWidth="1"/>
    <col min="7420" max="7420" width="46.59765625" style="22" customWidth="1"/>
    <col min="7421" max="7421" width="14.59765625" style="22" customWidth="1"/>
    <col min="7422" max="7422" width="6.8984375" style="22" customWidth="1"/>
    <col min="7423" max="7423" width="3" style="22" customWidth="1"/>
    <col min="7424" max="7425" width="10.09765625" style="22" customWidth="1"/>
    <col min="7426" max="7430" width="4" style="22" customWidth="1"/>
    <col min="7431" max="7432" width="12.8984375" style="22"/>
    <col min="7433" max="7433" width="30.5" style="22" customWidth="1"/>
    <col min="7434" max="7650" width="12.8984375" style="22"/>
    <col min="7651" max="7651" width="5.59765625" style="22" customWidth="1"/>
    <col min="7652" max="7652" width="20.09765625" style="22" customWidth="1"/>
    <col min="7653" max="7653" width="21.3984375" style="22" customWidth="1"/>
    <col min="7654" max="7654" width="16.09765625" style="22" customWidth="1"/>
    <col min="7655" max="7656" width="4.3984375" style="22" customWidth="1"/>
    <col min="7657" max="7657" width="9.69921875" style="22" customWidth="1"/>
    <col min="7658" max="7658" width="51" style="22" customWidth="1"/>
    <col min="7659" max="7659" width="14.69921875" style="22" customWidth="1"/>
    <col min="7660" max="7660" width="5.8984375" style="22" customWidth="1"/>
    <col min="7661" max="7663" width="5.5" style="22" customWidth="1"/>
    <col min="7664" max="7666" width="4.59765625" style="22" customWidth="1"/>
    <col min="7667" max="7667" width="18.3984375" style="22" customWidth="1"/>
    <col min="7668" max="7668" width="4.8984375" style="22" customWidth="1"/>
    <col min="7669" max="7669" width="13.59765625" style="22" customWidth="1"/>
    <col min="7670" max="7671" width="4.8984375" style="22" customWidth="1"/>
    <col min="7672" max="7672" width="12.59765625" style="22" customWidth="1"/>
    <col min="7673" max="7673" width="16.59765625" style="22" customWidth="1"/>
    <col min="7674" max="7674" width="4.59765625" style="22" customWidth="1"/>
    <col min="7675" max="7675" width="4.69921875" style="22" customWidth="1"/>
    <col min="7676" max="7676" width="46.59765625" style="22" customWidth="1"/>
    <col min="7677" max="7677" width="14.59765625" style="22" customWidth="1"/>
    <col min="7678" max="7678" width="6.8984375" style="22" customWidth="1"/>
    <col min="7679" max="7679" width="3" style="22" customWidth="1"/>
    <col min="7680" max="7681" width="10.09765625" style="22" customWidth="1"/>
    <col min="7682" max="7686" width="4" style="22" customWidth="1"/>
    <col min="7687" max="7688" width="12.8984375" style="22"/>
    <col min="7689" max="7689" width="30.5" style="22" customWidth="1"/>
    <col min="7690" max="7906" width="12.8984375" style="22"/>
    <col min="7907" max="7907" width="5.59765625" style="22" customWidth="1"/>
    <col min="7908" max="7908" width="20.09765625" style="22" customWidth="1"/>
    <col min="7909" max="7909" width="21.3984375" style="22" customWidth="1"/>
    <col min="7910" max="7910" width="16.09765625" style="22" customWidth="1"/>
    <col min="7911" max="7912" width="4.3984375" style="22" customWidth="1"/>
    <col min="7913" max="7913" width="9.69921875" style="22" customWidth="1"/>
    <col min="7914" max="7914" width="51" style="22" customWidth="1"/>
    <col min="7915" max="7915" width="14.69921875" style="22" customWidth="1"/>
    <col min="7916" max="7916" width="5.8984375" style="22" customWidth="1"/>
    <col min="7917" max="7919" width="5.5" style="22" customWidth="1"/>
    <col min="7920" max="7922" width="4.59765625" style="22" customWidth="1"/>
    <col min="7923" max="7923" width="18.3984375" style="22" customWidth="1"/>
    <col min="7924" max="7924" width="4.8984375" style="22" customWidth="1"/>
    <col min="7925" max="7925" width="13.59765625" style="22" customWidth="1"/>
    <col min="7926" max="7927" width="4.8984375" style="22" customWidth="1"/>
    <col min="7928" max="7928" width="12.59765625" style="22" customWidth="1"/>
    <col min="7929" max="7929" width="16.59765625" style="22" customWidth="1"/>
    <col min="7930" max="7930" width="4.59765625" style="22" customWidth="1"/>
    <col min="7931" max="7931" width="4.69921875" style="22" customWidth="1"/>
    <col min="7932" max="7932" width="46.59765625" style="22" customWidth="1"/>
    <col min="7933" max="7933" width="14.59765625" style="22" customWidth="1"/>
    <col min="7934" max="7934" width="6.8984375" style="22" customWidth="1"/>
    <col min="7935" max="7935" width="3" style="22" customWidth="1"/>
    <col min="7936" max="7937" width="10.09765625" style="22" customWidth="1"/>
    <col min="7938" max="7942" width="4" style="22" customWidth="1"/>
    <col min="7943" max="7944" width="12.8984375" style="22"/>
    <col min="7945" max="7945" width="30.5" style="22" customWidth="1"/>
    <col min="7946" max="8162" width="12.8984375" style="22"/>
    <col min="8163" max="8163" width="5.59765625" style="22" customWidth="1"/>
    <col min="8164" max="8164" width="20.09765625" style="22" customWidth="1"/>
    <col min="8165" max="8165" width="21.3984375" style="22" customWidth="1"/>
    <col min="8166" max="8166" width="16.09765625" style="22" customWidth="1"/>
    <col min="8167" max="8168" width="4.3984375" style="22" customWidth="1"/>
    <col min="8169" max="8169" width="9.69921875" style="22" customWidth="1"/>
    <col min="8170" max="8170" width="51" style="22" customWidth="1"/>
    <col min="8171" max="8171" width="14.69921875" style="22" customWidth="1"/>
    <col min="8172" max="8172" width="5.8984375" style="22" customWidth="1"/>
    <col min="8173" max="8175" width="5.5" style="22" customWidth="1"/>
    <col min="8176" max="8178" width="4.59765625" style="22" customWidth="1"/>
    <col min="8179" max="8179" width="18.3984375" style="22" customWidth="1"/>
    <col min="8180" max="8180" width="4.8984375" style="22" customWidth="1"/>
    <col min="8181" max="8181" width="13.59765625" style="22" customWidth="1"/>
    <col min="8182" max="8183" width="4.8984375" style="22" customWidth="1"/>
    <col min="8184" max="8184" width="12.59765625" style="22" customWidth="1"/>
    <col min="8185" max="8185" width="16.59765625" style="22" customWidth="1"/>
    <col min="8186" max="8186" width="4.59765625" style="22" customWidth="1"/>
    <col min="8187" max="8187" width="4.69921875" style="22" customWidth="1"/>
    <col min="8188" max="8188" width="46.59765625" style="22" customWidth="1"/>
    <col min="8189" max="8189" width="14.59765625" style="22" customWidth="1"/>
    <col min="8190" max="8190" width="6.8984375" style="22" customWidth="1"/>
    <col min="8191" max="8191" width="3" style="22" customWidth="1"/>
    <col min="8192" max="8193" width="10.09765625" style="22" customWidth="1"/>
    <col min="8194" max="8198" width="4" style="22" customWidth="1"/>
    <col min="8199" max="8200" width="12.8984375" style="22"/>
    <col min="8201" max="8201" width="30.5" style="22" customWidth="1"/>
    <col min="8202" max="8418" width="12.8984375" style="22"/>
    <col min="8419" max="8419" width="5.59765625" style="22" customWidth="1"/>
    <col min="8420" max="8420" width="20.09765625" style="22" customWidth="1"/>
    <col min="8421" max="8421" width="21.3984375" style="22" customWidth="1"/>
    <col min="8422" max="8422" width="16.09765625" style="22" customWidth="1"/>
    <col min="8423" max="8424" width="4.3984375" style="22" customWidth="1"/>
    <col min="8425" max="8425" width="9.69921875" style="22" customWidth="1"/>
    <col min="8426" max="8426" width="51" style="22" customWidth="1"/>
    <col min="8427" max="8427" width="14.69921875" style="22" customWidth="1"/>
    <col min="8428" max="8428" width="5.8984375" style="22" customWidth="1"/>
    <col min="8429" max="8431" width="5.5" style="22" customWidth="1"/>
    <col min="8432" max="8434" width="4.59765625" style="22" customWidth="1"/>
    <col min="8435" max="8435" width="18.3984375" style="22" customWidth="1"/>
    <col min="8436" max="8436" width="4.8984375" style="22" customWidth="1"/>
    <col min="8437" max="8437" width="13.59765625" style="22" customWidth="1"/>
    <col min="8438" max="8439" width="4.8984375" style="22" customWidth="1"/>
    <col min="8440" max="8440" width="12.59765625" style="22" customWidth="1"/>
    <col min="8441" max="8441" width="16.59765625" style="22" customWidth="1"/>
    <col min="8442" max="8442" width="4.59765625" style="22" customWidth="1"/>
    <col min="8443" max="8443" width="4.69921875" style="22" customWidth="1"/>
    <col min="8444" max="8444" width="46.59765625" style="22" customWidth="1"/>
    <col min="8445" max="8445" width="14.59765625" style="22" customWidth="1"/>
    <col min="8446" max="8446" width="6.8984375" style="22" customWidth="1"/>
    <col min="8447" max="8447" width="3" style="22" customWidth="1"/>
    <col min="8448" max="8449" width="10.09765625" style="22" customWidth="1"/>
    <col min="8450" max="8454" width="4" style="22" customWidth="1"/>
    <col min="8455" max="8456" width="12.8984375" style="22"/>
    <col min="8457" max="8457" width="30.5" style="22" customWidth="1"/>
    <col min="8458" max="8674" width="12.8984375" style="22"/>
    <col min="8675" max="8675" width="5.59765625" style="22" customWidth="1"/>
    <col min="8676" max="8676" width="20.09765625" style="22" customWidth="1"/>
    <col min="8677" max="8677" width="21.3984375" style="22" customWidth="1"/>
    <col min="8678" max="8678" width="16.09765625" style="22" customWidth="1"/>
    <col min="8679" max="8680" width="4.3984375" style="22" customWidth="1"/>
    <col min="8681" max="8681" width="9.69921875" style="22" customWidth="1"/>
    <col min="8682" max="8682" width="51" style="22" customWidth="1"/>
    <col min="8683" max="8683" width="14.69921875" style="22" customWidth="1"/>
    <col min="8684" max="8684" width="5.8984375" style="22" customWidth="1"/>
    <col min="8685" max="8687" width="5.5" style="22" customWidth="1"/>
    <col min="8688" max="8690" width="4.59765625" style="22" customWidth="1"/>
    <col min="8691" max="8691" width="18.3984375" style="22" customWidth="1"/>
    <col min="8692" max="8692" width="4.8984375" style="22" customWidth="1"/>
    <col min="8693" max="8693" width="13.59765625" style="22" customWidth="1"/>
    <col min="8694" max="8695" width="4.8984375" style="22" customWidth="1"/>
    <col min="8696" max="8696" width="12.59765625" style="22" customWidth="1"/>
    <col min="8697" max="8697" width="16.59765625" style="22" customWidth="1"/>
    <col min="8698" max="8698" width="4.59765625" style="22" customWidth="1"/>
    <col min="8699" max="8699" width="4.69921875" style="22" customWidth="1"/>
    <col min="8700" max="8700" width="46.59765625" style="22" customWidth="1"/>
    <col min="8701" max="8701" width="14.59765625" style="22" customWidth="1"/>
    <col min="8702" max="8702" width="6.8984375" style="22" customWidth="1"/>
    <col min="8703" max="8703" width="3" style="22" customWidth="1"/>
    <col min="8704" max="8705" width="10.09765625" style="22" customWidth="1"/>
    <col min="8706" max="8710" width="4" style="22" customWidth="1"/>
    <col min="8711" max="8712" width="12.8984375" style="22"/>
    <col min="8713" max="8713" width="30.5" style="22" customWidth="1"/>
    <col min="8714" max="8930" width="12.8984375" style="22"/>
    <col min="8931" max="8931" width="5.59765625" style="22" customWidth="1"/>
    <col min="8932" max="8932" width="20.09765625" style="22" customWidth="1"/>
    <col min="8933" max="8933" width="21.3984375" style="22" customWidth="1"/>
    <col min="8934" max="8934" width="16.09765625" style="22" customWidth="1"/>
    <col min="8935" max="8936" width="4.3984375" style="22" customWidth="1"/>
    <col min="8937" max="8937" width="9.69921875" style="22" customWidth="1"/>
    <col min="8938" max="8938" width="51" style="22" customWidth="1"/>
    <col min="8939" max="8939" width="14.69921875" style="22" customWidth="1"/>
    <col min="8940" max="8940" width="5.8984375" style="22" customWidth="1"/>
    <col min="8941" max="8943" width="5.5" style="22" customWidth="1"/>
    <col min="8944" max="8946" width="4.59765625" style="22" customWidth="1"/>
    <col min="8947" max="8947" width="18.3984375" style="22" customWidth="1"/>
    <col min="8948" max="8948" width="4.8984375" style="22" customWidth="1"/>
    <col min="8949" max="8949" width="13.59765625" style="22" customWidth="1"/>
    <col min="8950" max="8951" width="4.8984375" style="22" customWidth="1"/>
    <col min="8952" max="8952" width="12.59765625" style="22" customWidth="1"/>
    <col min="8953" max="8953" width="16.59765625" style="22" customWidth="1"/>
    <col min="8954" max="8954" width="4.59765625" style="22" customWidth="1"/>
    <col min="8955" max="8955" width="4.69921875" style="22" customWidth="1"/>
    <col min="8956" max="8956" width="46.59765625" style="22" customWidth="1"/>
    <col min="8957" max="8957" width="14.59765625" style="22" customWidth="1"/>
    <col min="8958" max="8958" width="6.8984375" style="22" customWidth="1"/>
    <col min="8959" max="8959" width="3" style="22" customWidth="1"/>
    <col min="8960" max="8961" width="10.09765625" style="22" customWidth="1"/>
    <col min="8962" max="8966" width="4" style="22" customWidth="1"/>
    <col min="8967" max="8968" width="12.8984375" style="22"/>
    <col min="8969" max="8969" width="30.5" style="22" customWidth="1"/>
    <col min="8970" max="9186" width="12.8984375" style="22"/>
    <col min="9187" max="9187" width="5.59765625" style="22" customWidth="1"/>
    <col min="9188" max="9188" width="20.09765625" style="22" customWidth="1"/>
    <col min="9189" max="9189" width="21.3984375" style="22" customWidth="1"/>
    <col min="9190" max="9190" width="16.09765625" style="22" customWidth="1"/>
    <col min="9191" max="9192" width="4.3984375" style="22" customWidth="1"/>
    <col min="9193" max="9193" width="9.69921875" style="22" customWidth="1"/>
    <col min="9194" max="9194" width="51" style="22" customWidth="1"/>
    <col min="9195" max="9195" width="14.69921875" style="22" customWidth="1"/>
    <col min="9196" max="9196" width="5.8984375" style="22" customWidth="1"/>
    <col min="9197" max="9199" width="5.5" style="22" customWidth="1"/>
    <col min="9200" max="9202" width="4.59765625" style="22" customWidth="1"/>
    <col min="9203" max="9203" width="18.3984375" style="22" customWidth="1"/>
    <col min="9204" max="9204" width="4.8984375" style="22" customWidth="1"/>
    <col min="9205" max="9205" width="13.59765625" style="22" customWidth="1"/>
    <col min="9206" max="9207" width="4.8984375" style="22" customWidth="1"/>
    <col min="9208" max="9208" width="12.59765625" style="22" customWidth="1"/>
    <col min="9209" max="9209" width="16.59765625" style="22" customWidth="1"/>
    <col min="9210" max="9210" width="4.59765625" style="22" customWidth="1"/>
    <col min="9211" max="9211" width="4.69921875" style="22" customWidth="1"/>
    <col min="9212" max="9212" width="46.59765625" style="22" customWidth="1"/>
    <col min="9213" max="9213" width="14.59765625" style="22" customWidth="1"/>
    <col min="9214" max="9214" width="6.8984375" style="22" customWidth="1"/>
    <col min="9215" max="9215" width="3" style="22" customWidth="1"/>
    <col min="9216" max="9217" width="10.09765625" style="22" customWidth="1"/>
    <col min="9218" max="9222" width="4" style="22" customWidth="1"/>
    <col min="9223" max="9224" width="12.8984375" style="22"/>
    <col min="9225" max="9225" width="30.5" style="22" customWidth="1"/>
    <col min="9226" max="9442" width="12.8984375" style="22"/>
    <col min="9443" max="9443" width="5.59765625" style="22" customWidth="1"/>
    <col min="9444" max="9444" width="20.09765625" style="22" customWidth="1"/>
    <col min="9445" max="9445" width="21.3984375" style="22" customWidth="1"/>
    <col min="9446" max="9446" width="16.09765625" style="22" customWidth="1"/>
    <col min="9447" max="9448" width="4.3984375" style="22" customWidth="1"/>
    <col min="9449" max="9449" width="9.69921875" style="22" customWidth="1"/>
    <col min="9450" max="9450" width="51" style="22" customWidth="1"/>
    <col min="9451" max="9451" width="14.69921875" style="22" customWidth="1"/>
    <col min="9452" max="9452" width="5.8984375" style="22" customWidth="1"/>
    <col min="9453" max="9455" width="5.5" style="22" customWidth="1"/>
    <col min="9456" max="9458" width="4.59765625" style="22" customWidth="1"/>
    <col min="9459" max="9459" width="18.3984375" style="22" customWidth="1"/>
    <col min="9460" max="9460" width="4.8984375" style="22" customWidth="1"/>
    <col min="9461" max="9461" width="13.59765625" style="22" customWidth="1"/>
    <col min="9462" max="9463" width="4.8984375" style="22" customWidth="1"/>
    <col min="9464" max="9464" width="12.59765625" style="22" customWidth="1"/>
    <col min="9465" max="9465" width="16.59765625" style="22" customWidth="1"/>
    <col min="9466" max="9466" width="4.59765625" style="22" customWidth="1"/>
    <col min="9467" max="9467" width="4.69921875" style="22" customWidth="1"/>
    <col min="9468" max="9468" width="46.59765625" style="22" customWidth="1"/>
    <col min="9469" max="9469" width="14.59765625" style="22" customWidth="1"/>
    <col min="9470" max="9470" width="6.8984375" style="22" customWidth="1"/>
    <col min="9471" max="9471" width="3" style="22" customWidth="1"/>
    <col min="9472" max="9473" width="10.09765625" style="22" customWidth="1"/>
    <col min="9474" max="9478" width="4" style="22" customWidth="1"/>
    <col min="9479" max="9480" width="12.8984375" style="22"/>
    <col min="9481" max="9481" width="30.5" style="22" customWidth="1"/>
    <col min="9482" max="9698" width="12.8984375" style="22"/>
    <col min="9699" max="9699" width="5.59765625" style="22" customWidth="1"/>
    <col min="9700" max="9700" width="20.09765625" style="22" customWidth="1"/>
    <col min="9701" max="9701" width="21.3984375" style="22" customWidth="1"/>
    <col min="9702" max="9702" width="16.09765625" style="22" customWidth="1"/>
    <col min="9703" max="9704" width="4.3984375" style="22" customWidth="1"/>
    <col min="9705" max="9705" width="9.69921875" style="22" customWidth="1"/>
    <col min="9706" max="9706" width="51" style="22" customWidth="1"/>
    <col min="9707" max="9707" width="14.69921875" style="22" customWidth="1"/>
    <col min="9708" max="9708" width="5.8984375" style="22" customWidth="1"/>
    <col min="9709" max="9711" width="5.5" style="22" customWidth="1"/>
    <col min="9712" max="9714" width="4.59765625" style="22" customWidth="1"/>
    <col min="9715" max="9715" width="18.3984375" style="22" customWidth="1"/>
    <col min="9716" max="9716" width="4.8984375" style="22" customWidth="1"/>
    <col min="9717" max="9717" width="13.59765625" style="22" customWidth="1"/>
    <col min="9718" max="9719" width="4.8984375" style="22" customWidth="1"/>
    <col min="9720" max="9720" width="12.59765625" style="22" customWidth="1"/>
    <col min="9721" max="9721" width="16.59765625" style="22" customWidth="1"/>
    <col min="9722" max="9722" width="4.59765625" style="22" customWidth="1"/>
    <col min="9723" max="9723" width="4.69921875" style="22" customWidth="1"/>
    <col min="9724" max="9724" width="46.59765625" style="22" customWidth="1"/>
    <col min="9725" max="9725" width="14.59765625" style="22" customWidth="1"/>
    <col min="9726" max="9726" width="6.8984375" style="22" customWidth="1"/>
    <col min="9727" max="9727" width="3" style="22" customWidth="1"/>
    <col min="9728" max="9729" width="10.09765625" style="22" customWidth="1"/>
    <col min="9730" max="9734" width="4" style="22" customWidth="1"/>
    <col min="9735" max="9736" width="12.8984375" style="22"/>
    <col min="9737" max="9737" width="30.5" style="22" customWidth="1"/>
    <col min="9738" max="9954" width="12.8984375" style="22"/>
    <col min="9955" max="9955" width="5.59765625" style="22" customWidth="1"/>
    <col min="9956" max="9956" width="20.09765625" style="22" customWidth="1"/>
    <col min="9957" max="9957" width="21.3984375" style="22" customWidth="1"/>
    <col min="9958" max="9958" width="16.09765625" style="22" customWidth="1"/>
    <col min="9959" max="9960" width="4.3984375" style="22" customWidth="1"/>
    <col min="9961" max="9961" width="9.69921875" style="22" customWidth="1"/>
    <col min="9962" max="9962" width="51" style="22" customWidth="1"/>
    <col min="9963" max="9963" width="14.69921875" style="22" customWidth="1"/>
    <col min="9964" max="9964" width="5.8984375" style="22" customWidth="1"/>
    <col min="9965" max="9967" width="5.5" style="22" customWidth="1"/>
    <col min="9968" max="9970" width="4.59765625" style="22" customWidth="1"/>
    <col min="9971" max="9971" width="18.3984375" style="22" customWidth="1"/>
    <col min="9972" max="9972" width="4.8984375" style="22" customWidth="1"/>
    <col min="9973" max="9973" width="13.59765625" style="22" customWidth="1"/>
    <col min="9974" max="9975" width="4.8984375" style="22" customWidth="1"/>
    <col min="9976" max="9976" width="12.59765625" style="22" customWidth="1"/>
    <col min="9977" max="9977" width="16.59765625" style="22" customWidth="1"/>
    <col min="9978" max="9978" width="4.59765625" style="22" customWidth="1"/>
    <col min="9979" max="9979" width="4.69921875" style="22" customWidth="1"/>
    <col min="9980" max="9980" width="46.59765625" style="22" customWidth="1"/>
    <col min="9981" max="9981" width="14.59765625" style="22" customWidth="1"/>
    <col min="9982" max="9982" width="6.8984375" style="22" customWidth="1"/>
    <col min="9983" max="9983" width="3" style="22" customWidth="1"/>
    <col min="9984" max="9985" width="10.09765625" style="22" customWidth="1"/>
    <col min="9986" max="9990" width="4" style="22" customWidth="1"/>
    <col min="9991" max="9992" width="12.8984375" style="22"/>
    <col min="9993" max="9993" width="30.5" style="22" customWidth="1"/>
    <col min="9994" max="10210" width="12.8984375" style="22"/>
    <col min="10211" max="10211" width="5.59765625" style="22" customWidth="1"/>
    <col min="10212" max="10212" width="20.09765625" style="22" customWidth="1"/>
    <col min="10213" max="10213" width="21.3984375" style="22" customWidth="1"/>
    <col min="10214" max="10214" width="16.09765625" style="22" customWidth="1"/>
    <col min="10215" max="10216" width="4.3984375" style="22" customWidth="1"/>
    <col min="10217" max="10217" width="9.69921875" style="22" customWidth="1"/>
    <col min="10218" max="10218" width="51" style="22" customWidth="1"/>
    <col min="10219" max="10219" width="14.69921875" style="22" customWidth="1"/>
    <col min="10220" max="10220" width="5.8984375" style="22" customWidth="1"/>
    <col min="10221" max="10223" width="5.5" style="22" customWidth="1"/>
    <col min="10224" max="10226" width="4.59765625" style="22" customWidth="1"/>
    <col min="10227" max="10227" width="18.3984375" style="22" customWidth="1"/>
    <col min="10228" max="10228" width="4.8984375" style="22" customWidth="1"/>
    <col min="10229" max="10229" width="13.59765625" style="22" customWidth="1"/>
    <col min="10230" max="10231" width="4.8984375" style="22" customWidth="1"/>
    <col min="10232" max="10232" width="12.59765625" style="22" customWidth="1"/>
    <col min="10233" max="10233" width="16.59765625" style="22" customWidth="1"/>
    <col min="10234" max="10234" width="4.59765625" style="22" customWidth="1"/>
    <col min="10235" max="10235" width="4.69921875" style="22" customWidth="1"/>
    <col min="10236" max="10236" width="46.59765625" style="22" customWidth="1"/>
    <col min="10237" max="10237" width="14.59765625" style="22" customWidth="1"/>
    <col min="10238" max="10238" width="6.8984375" style="22" customWidth="1"/>
    <col min="10239" max="10239" width="3" style="22" customWidth="1"/>
    <col min="10240" max="10241" width="10.09765625" style="22" customWidth="1"/>
    <col min="10242" max="10246" width="4" style="22" customWidth="1"/>
    <col min="10247" max="10248" width="12.8984375" style="22"/>
    <col min="10249" max="10249" width="30.5" style="22" customWidth="1"/>
    <col min="10250" max="10466" width="12.8984375" style="22"/>
    <col min="10467" max="10467" width="5.59765625" style="22" customWidth="1"/>
    <col min="10468" max="10468" width="20.09765625" style="22" customWidth="1"/>
    <col min="10469" max="10469" width="21.3984375" style="22" customWidth="1"/>
    <col min="10470" max="10470" width="16.09765625" style="22" customWidth="1"/>
    <col min="10471" max="10472" width="4.3984375" style="22" customWidth="1"/>
    <col min="10473" max="10473" width="9.69921875" style="22" customWidth="1"/>
    <col min="10474" max="10474" width="51" style="22" customWidth="1"/>
    <col min="10475" max="10475" width="14.69921875" style="22" customWidth="1"/>
    <col min="10476" max="10476" width="5.8984375" style="22" customWidth="1"/>
    <col min="10477" max="10479" width="5.5" style="22" customWidth="1"/>
    <col min="10480" max="10482" width="4.59765625" style="22" customWidth="1"/>
    <col min="10483" max="10483" width="18.3984375" style="22" customWidth="1"/>
    <col min="10484" max="10484" width="4.8984375" style="22" customWidth="1"/>
    <col min="10485" max="10485" width="13.59765625" style="22" customWidth="1"/>
    <col min="10486" max="10487" width="4.8984375" style="22" customWidth="1"/>
    <col min="10488" max="10488" width="12.59765625" style="22" customWidth="1"/>
    <col min="10489" max="10489" width="16.59765625" style="22" customWidth="1"/>
    <col min="10490" max="10490" width="4.59765625" style="22" customWidth="1"/>
    <col min="10491" max="10491" width="4.69921875" style="22" customWidth="1"/>
    <col min="10492" max="10492" width="46.59765625" style="22" customWidth="1"/>
    <col min="10493" max="10493" width="14.59765625" style="22" customWidth="1"/>
    <col min="10494" max="10494" width="6.8984375" style="22" customWidth="1"/>
    <col min="10495" max="10495" width="3" style="22" customWidth="1"/>
    <col min="10496" max="10497" width="10.09765625" style="22" customWidth="1"/>
    <col min="10498" max="10502" width="4" style="22" customWidth="1"/>
    <col min="10503" max="10504" width="12.8984375" style="22"/>
    <col min="10505" max="10505" width="30.5" style="22" customWidth="1"/>
    <col min="10506" max="10722" width="12.8984375" style="22"/>
    <col min="10723" max="10723" width="5.59765625" style="22" customWidth="1"/>
    <col min="10724" max="10724" width="20.09765625" style="22" customWidth="1"/>
    <col min="10725" max="10725" width="21.3984375" style="22" customWidth="1"/>
    <col min="10726" max="10726" width="16.09765625" style="22" customWidth="1"/>
    <col min="10727" max="10728" width="4.3984375" style="22" customWidth="1"/>
    <col min="10729" max="10729" width="9.69921875" style="22" customWidth="1"/>
    <col min="10730" max="10730" width="51" style="22" customWidth="1"/>
    <col min="10731" max="10731" width="14.69921875" style="22" customWidth="1"/>
    <col min="10732" max="10732" width="5.8984375" style="22" customWidth="1"/>
    <col min="10733" max="10735" width="5.5" style="22" customWidth="1"/>
    <col min="10736" max="10738" width="4.59765625" style="22" customWidth="1"/>
    <col min="10739" max="10739" width="18.3984375" style="22" customWidth="1"/>
    <col min="10740" max="10740" width="4.8984375" style="22" customWidth="1"/>
    <col min="10741" max="10741" width="13.59765625" style="22" customWidth="1"/>
    <col min="10742" max="10743" width="4.8984375" style="22" customWidth="1"/>
    <col min="10744" max="10744" width="12.59765625" style="22" customWidth="1"/>
    <col min="10745" max="10745" width="16.59765625" style="22" customWidth="1"/>
    <col min="10746" max="10746" width="4.59765625" style="22" customWidth="1"/>
    <col min="10747" max="10747" width="4.69921875" style="22" customWidth="1"/>
    <col min="10748" max="10748" width="46.59765625" style="22" customWidth="1"/>
    <col min="10749" max="10749" width="14.59765625" style="22" customWidth="1"/>
    <col min="10750" max="10750" width="6.8984375" style="22" customWidth="1"/>
    <col min="10751" max="10751" width="3" style="22" customWidth="1"/>
    <col min="10752" max="10753" width="10.09765625" style="22" customWidth="1"/>
    <col min="10754" max="10758" width="4" style="22" customWidth="1"/>
    <col min="10759" max="10760" width="12.8984375" style="22"/>
    <col min="10761" max="10761" width="30.5" style="22" customWidth="1"/>
    <col min="10762" max="10978" width="12.8984375" style="22"/>
    <col min="10979" max="10979" width="5.59765625" style="22" customWidth="1"/>
    <col min="10980" max="10980" width="20.09765625" style="22" customWidth="1"/>
    <col min="10981" max="10981" width="21.3984375" style="22" customWidth="1"/>
    <col min="10982" max="10982" width="16.09765625" style="22" customWidth="1"/>
    <col min="10983" max="10984" width="4.3984375" style="22" customWidth="1"/>
    <col min="10985" max="10985" width="9.69921875" style="22" customWidth="1"/>
    <col min="10986" max="10986" width="51" style="22" customWidth="1"/>
    <col min="10987" max="10987" width="14.69921875" style="22" customWidth="1"/>
    <col min="10988" max="10988" width="5.8984375" style="22" customWidth="1"/>
    <col min="10989" max="10991" width="5.5" style="22" customWidth="1"/>
    <col min="10992" max="10994" width="4.59765625" style="22" customWidth="1"/>
    <col min="10995" max="10995" width="18.3984375" style="22" customWidth="1"/>
    <col min="10996" max="10996" width="4.8984375" style="22" customWidth="1"/>
    <col min="10997" max="10997" width="13.59765625" style="22" customWidth="1"/>
    <col min="10998" max="10999" width="4.8984375" style="22" customWidth="1"/>
    <col min="11000" max="11000" width="12.59765625" style="22" customWidth="1"/>
    <col min="11001" max="11001" width="16.59765625" style="22" customWidth="1"/>
    <col min="11002" max="11002" width="4.59765625" style="22" customWidth="1"/>
    <col min="11003" max="11003" width="4.69921875" style="22" customWidth="1"/>
    <col min="11004" max="11004" width="46.59765625" style="22" customWidth="1"/>
    <col min="11005" max="11005" width="14.59765625" style="22" customWidth="1"/>
    <col min="11006" max="11006" width="6.8984375" style="22" customWidth="1"/>
    <col min="11007" max="11007" width="3" style="22" customWidth="1"/>
    <col min="11008" max="11009" width="10.09765625" style="22" customWidth="1"/>
    <col min="11010" max="11014" width="4" style="22" customWidth="1"/>
    <col min="11015" max="11016" width="12.8984375" style="22"/>
    <col min="11017" max="11017" width="30.5" style="22" customWidth="1"/>
    <col min="11018" max="11234" width="12.8984375" style="22"/>
    <col min="11235" max="11235" width="5.59765625" style="22" customWidth="1"/>
    <col min="11236" max="11236" width="20.09765625" style="22" customWidth="1"/>
    <col min="11237" max="11237" width="21.3984375" style="22" customWidth="1"/>
    <col min="11238" max="11238" width="16.09765625" style="22" customWidth="1"/>
    <col min="11239" max="11240" width="4.3984375" style="22" customWidth="1"/>
    <col min="11241" max="11241" width="9.69921875" style="22" customWidth="1"/>
    <col min="11242" max="11242" width="51" style="22" customWidth="1"/>
    <col min="11243" max="11243" width="14.69921875" style="22" customWidth="1"/>
    <col min="11244" max="11244" width="5.8984375" style="22" customWidth="1"/>
    <col min="11245" max="11247" width="5.5" style="22" customWidth="1"/>
    <col min="11248" max="11250" width="4.59765625" style="22" customWidth="1"/>
    <col min="11251" max="11251" width="18.3984375" style="22" customWidth="1"/>
    <col min="11252" max="11252" width="4.8984375" style="22" customWidth="1"/>
    <col min="11253" max="11253" width="13.59765625" style="22" customWidth="1"/>
    <col min="11254" max="11255" width="4.8984375" style="22" customWidth="1"/>
    <col min="11256" max="11256" width="12.59765625" style="22" customWidth="1"/>
    <col min="11257" max="11257" width="16.59765625" style="22" customWidth="1"/>
    <col min="11258" max="11258" width="4.59765625" style="22" customWidth="1"/>
    <col min="11259" max="11259" width="4.69921875" style="22" customWidth="1"/>
    <col min="11260" max="11260" width="46.59765625" style="22" customWidth="1"/>
    <col min="11261" max="11261" width="14.59765625" style="22" customWidth="1"/>
    <col min="11262" max="11262" width="6.8984375" style="22" customWidth="1"/>
    <col min="11263" max="11263" width="3" style="22" customWidth="1"/>
    <col min="11264" max="11265" width="10.09765625" style="22" customWidth="1"/>
    <col min="11266" max="11270" width="4" style="22" customWidth="1"/>
    <col min="11271" max="11272" width="12.8984375" style="22"/>
    <col min="11273" max="11273" width="30.5" style="22" customWidth="1"/>
    <col min="11274" max="11490" width="12.8984375" style="22"/>
    <col min="11491" max="11491" width="5.59765625" style="22" customWidth="1"/>
    <col min="11492" max="11492" width="20.09765625" style="22" customWidth="1"/>
    <col min="11493" max="11493" width="21.3984375" style="22" customWidth="1"/>
    <col min="11494" max="11494" width="16.09765625" style="22" customWidth="1"/>
    <col min="11495" max="11496" width="4.3984375" style="22" customWidth="1"/>
    <col min="11497" max="11497" width="9.69921875" style="22" customWidth="1"/>
    <col min="11498" max="11498" width="51" style="22" customWidth="1"/>
    <col min="11499" max="11499" width="14.69921875" style="22" customWidth="1"/>
    <col min="11500" max="11500" width="5.8984375" style="22" customWidth="1"/>
    <col min="11501" max="11503" width="5.5" style="22" customWidth="1"/>
    <col min="11504" max="11506" width="4.59765625" style="22" customWidth="1"/>
    <col min="11507" max="11507" width="18.3984375" style="22" customWidth="1"/>
    <col min="11508" max="11508" width="4.8984375" style="22" customWidth="1"/>
    <col min="11509" max="11509" width="13.59765625" style="22" customWidth="1"/>
    <col min="11510" max="11511" width="4.8984375" style="22" customWidth="1"/>
    <col min="11512" max="11512" width="12.59765625" style="22" customWidth="1"/>
    <col min="11513" max="11513" width="16.59765625" style="22" customWidth="1"/>
    <col min="11514" max="11514" width="4.59765625" style="22" customWidth="1"/>
    <col min="11515" max="11515" width="4.69921875" style="22" customWidth="1"/>
    <col min="11516" max="11516" width="46.59765625" style="22" customWidth="1"/>
    <col min="11517" max="11517" width="14.59765625" style="22" customWidth="1"/>
    <col min="11518" max="11518" width="6.8984375" style="22" customWidth="1"/>
    <col min="11519" max="11519" width="3" style="22" customWidth="1"/>
    <col min="11520" max="11521" width="10.09765625" style="22" customWidth="1"/>
    <col min="11522" max="11526" width="4" style="22" customWidth="1"/>
    <col min="11527" max="11528" width="12.8984375" style="22"/>
    <col min="11529" max="11529" width="30.5" style="22" customWidth="1"/>
    <col min="11530" max="11746" width="12.8984375" style="22"/>
    <col min="11747" max="11747" width="5.59765625" style="22" customWidth="1"/>
    <col min="11748" max="11748" width="20.09765625" style="22" customWidth="1"/>
    <col min="11749" max="11749" width="21.3984375" style="22" customWidth="1"/>
    <col min="11750" max="11750" width="16.09765625" style="22" customWidth="1"/>
    <col min="11751" max="11752" width="4.3984375" style="22" customWidth="1"/>
    <col min="11753" max="11753" width="9.69921875" style="22" customWidth="1"/>
    <col min="11754" max="11754" width="51" style="22" customWidth="1"/>
    <col min="11755" max="11755" width="14.69921875" style="22" customWidth="1"/>
    <col min="11756" max="11756" width="5.8984375" style="22" customWidth="1"/>
    <col min="11757" max="11759" width="5.5" style="22" customWidth="1"/>
    <col min="11760" max="11762" width="4.59765625" style="22" customWidth="1"/>
    <col min="11763" max="11763" width="18.3984375" style="22" customWidth="1"/>
    <col min="11764" max="11764" width="4.8984375" style="22" customWidth="1"/>
    <col min="11765" max="11765" width="13.59765625" style="22" customWidth="1"/>
    <col min="11766" max="11767" width="4.8984375" style="22" customWidth="1"/>
    <col min="11768" max="11768" width="12.59765625" style="22" customWidth="1"/>
    <col min="11769" max="11769" width="16.59765625" style="22" customWidth="1"/>
    <col min="11770" max="11770" width="4.59765625" style="22" customWidth="1"/>
    <col min="11771" max="11771" width="4.69921875" style="22" customWidth="1"/>
    <col min="11772" max="11772" width="46.59765625" style="22" customWidth="1"/>
    <col min="11773" max="11773" width="14.59765625" style="22" customWidth="1"/>
    <col min="11774" max="11774" width="6.8984375" style="22" customWidth="1"/>
    <col min="11775" max="11775" width="3" style="22" customWidth="1"/>
    <col min="11776" max="11777" width="10.09765625" style="22" customWidth="1"/>
    <col min="11778" max="11782" width="4" style="22" customWidth="1"/>
    <col min="11783" max="11784" width="12.8984375" style="22"/>
    <col min="11785" max="11785" width="30.5" style="22" customWidth="1"/>
    <col min="11786" max="12002" width="12.8984375" style="22"/>
    <col min="12003" max="12003" width="5.59765625" style="22" customWidth="1"/>
    <col min="12004" max="12004" width="20.09765625" style="22" customWidth="1"/>
    <col min="12005" max="12005" width="21.3984375" style="22" customWidth="1"/>
    <col min="12006" max="12006" width="16.09765625" style="22" customWidth="1"/>
    <col min="12007" max="12008" width="4.3984375" style="22" customWidth="1"/>
    <col min="12009" max="12009" width="9.69921875" style="22" customWidth="1"/>
    <col min="12010" max="12010" width="51" style="22" customWidth="1"/>
    <col min="12011" max="12011" width="14.69921875" style="22" customWidth="1"/>
    <col min="12012" max="12012" width="5.8984375" style="22" customWidth="1"/>
    <col min="12013" max="12015" width="5.5" style="22" customWidth="1"/>
    <col min="12016" max="12018" width="4.59765625" style="22" customWidth="1"/>
    <col min="12019" max="12019" width="18.3984375" style="22" customWidth="1"/>
    <col min="12020" max="12020" width="4.8984375" style="22" customWidth="1"/>
    <col min="12021" max="12021" width="13.59765625" style="22" customWidth="1"/>
    <col min="12022" max="12023" width="4.8984375" style="22" customWidth="1"/>
    <col min="12024" max="12024" width="12.59765625" style="22" customWidth="1"/>
    <col min="12025" max="12025" width="16.59765625" style="22" customWidth="1"/>
    <col min="12026" max="12026" width="4.59765625" style="22" customWidth="1"/>
    <col min="12027" max="12027" width="4.69921875" style="22" customWidth="1"/>
    <col min="12028" max="12028" width="46.59765625" style="22" customWidth="1"/>
    <col min="12029" max="12029" width="14.59765625" style="22" customWidth="1"/>
    <col min="12030" max="12030" width="6.8984375" style="22" customWidth="1"/>
    <col min="12031" max="12031" width="3" style="22" customWidth="1"/>
    <col min="12032" max="12033" width="10.09765625" style="22" customWidth="1"/>
    <col min="12034" max="12038" width="4" style="22" customWidth="1"/>
    <col min="12039" max="12040" width="12.8984375" style="22"/>
    <col min="12041" max="12041" width="30.5" style="22" customWidth="1"/>
    <col min="12042" max="12258" width="12.8984375" style="22"/>
    <col min="12259" max="12259" width="5.59765625" style="22" customWidth="1"/>
    <col min="12260" max="12260" width="20.09765625" style="22" customWidth="1"/>
    <col min="12261" max="12261" width="21.3984375" style="22" customWidth="1"/>
    <col min="12262" max="12262" width="16.09765625" style="22" customWidth="1"/>
    <col min="12263" max="12264" width="4.3984375" style="22" customWidth="1"/>
    <col min="12265" max="12265" width="9.69921875" style="22" customWidth="1"/>
    <col min="12266" max="12266" width="51" style="22" customWidth="1"/>
    <col min="12267" max="12267" width="14.69921875" style="22" customWidth="1"/>
    <col min="12268" max="12268" width="5.8984375" style="22" customWidth="1"/>
    <col min="12269" max="12271" width="5.5" style="22" customWidth="1"/>
    <col min="12272" max="12274" width="4.59765625" style="22" customWidth="1"/>
    <col min="12275" max="12275" width="18.3984375" style="22" customWidth="1"/>
    <col min="12276" max="12276" width="4.8984375" style="22" customWidth="1"/>
    <col min="12277" max="12277" width="13.59765625" style="22" customWidth="1"/>
    <col min="12278" max="12279" width="4.8984375" style="22" customWidth="1"/>
    <col min="12280" max="12280" width="12.59765625" style="22" customWidth="1"/>
    <col min="12281" max="12281" width="16.59765625" style="22" customWidth="1"/>
    <col min="12282" max="12282" width="4.59765625" style="22" customWidth="1"/>
    <col min="12283" max="12283" width="4.69921875" style="22" customWidth="1"/>
    <col min="12284" max="12284" width="46.59765625" style="22" customWidth="1"/>
    <col min="12285" max="12285" width="14.59765625" style="22" customWidth="1"/>
    <col min="12286" max="12286" width="6.8984375" style="22" customWidth="1"/>
    <col min="12287" max="12287" width="3" style="22" customWidth="1"/>
    <col min="12288" max="12289" width="10.09765625" style="22" customWidth="1"/>
    <col min="12290" max="12294" width="4" style="22" customWidth="1"/>
    <col min="12295" max="12296" width="12.8984375" style="22"/>
    <col min="12297" max="12297" width="30.5" style="22" customWidth="1"/>
    <col min="12298" max="12514" width="12.8984375" style="22"/>
    <col min="12515" max="12515" width="5.59765625" style="22" customWidth="1"/>
    <col min="12516" max="12516" width="20.09765625" style="22" customWidth="1"/>
    <col min="12517" max="12517" width="21.3984375" style="22" customWidth="1"/>
    <col min="12518" max="12518" width="16.09765625" style="22" customWidth="1"/>
    <col min="12519" max="12520" width="4.3984375" style="22" customWidth="1"/>
    <col min="12521" max="12521" width="9.69921875" style="22" customWidth="1"/>
    <col min="12522" max="12522" width="51" style="22" customWidth="1"/>
    <col min="12523" max="12523" width="14.69921875" style="22" customWidth="1"/>
    <col min="12524" max="12524" width="5.8984375" style="22" customWidth="1"/>
    <col min="12525" max="12527" width="5.5" style="22" customWidth="1"/>
    <col min="12528" max="12530" width="4.59765625" style="22" customWidth="1"/>
    <col min="12531" max="12531" width="18.3984375" style="22" customWidth="1"/>
    <col min="12532" max="12532" width="4.8984375" style="22" customWidth="1"/>
    <col min="12533" max="12533" width="13.59765625" style="22" customWidth="1"/>
    <col min="12534" max="12535" width="4.8984375" style="22" customWidth="1"/>
    <col min="12536" max="12536" width="12.59765625" style="22" customWidth="1"/>
    <col min="12537" max="12537" width="16.59765625" style="22" customWidth="1"/>
    <col min="12538" max="12538" width="4.59765625" style="22" customWidth="1"/>
    <col min="12539" max="12539" width="4.69921875" style="22" customWidth="1"/>
    <col min="12540" max="12540" width="46.59765625" style="22" customWidth="1"/>
    <col min="12541" max="12541" width="14.59765625" style="22" customWidth="1"/>
    <col min="12542" max="12542" width="6.8984375" style="22" customWidth="1"/>
    <col min="12543" max="12543" width="3" style="22" customWidth="1"/>
    <col min="12544" max="12545" width="10.09765625" style="22" customWidth="1"/>
    <col min="12546" max="12550" width="4" style="22" customWidth="1"/>
    <col min="12551" max="12552" width="12.8984375" style="22"/>
    <col min="12553" max="12553" width="30.5" style="22" customWidth="1"/>
    <col min="12554" max="12770" width="12.8984375" style="22"/>
    <col min="12771" max="12771" width="5.59765625" style="22" customWidth="1"/>
    <col min="12772" max="12772" width="20.09765625" style="22" customWidth="1"/>
    <col min="12773" max="12773" width="21.3984375" style="22" customWidth="1"/>
    <col min="12774" max="12774" width="16.09765625" style="22" customWidth="1"/>
    <col min="12775" max="12776" width="4.3984375" style="22" customWidth="1"/>
    <col min="12777" max="12777" width="9.69921875" style="22" customWidth="1"/>
    <col min="12778" max="12778" width="51" style="22" customWidth="1"/>
    <col min="12779" max="12779" width="14.69921875" style="22" customWidth="1"/>
    <col min="12780" max="12780" width="5.8984375" style="22" customWidth="1"/>
    <col min="12781" max="12783" width="5.5" style="22" customWidth="1"/>
    <col min="12784" max="12786" width="4.59765625" style="22" customWidth="1"/>
    <col min="12787" max="12787" width="18.3984375" style="22" customWidth="1"/>
    <col min="12788" max="12788" width="4.8984375" style="22" customWidth="1"/>
    <col min="12789" max="12789" width="13.59765625" style="22" customWidth="1"/>
    <col min="12790" max="12791" width="4.8984375" style="22" customWidth="1"/>
    <col min="12792" max="12792" width="12.59765625" style="22" customWidth="1"/>
    <col min="12793" max="12793" width="16.59765625" style="22" customWidth="1"/>
    <col min="12794" max="12794" width="4.59765625" style="22" customWidth="1"/>
    <col min="12795" max="12795" width="4.69921875" style="22" customWidth="1"/>
    <col min="12796" max="12796" width="46.59765625" style="22" customWidth="1"/>
    <col min="12797" max="12797" width="14.59765625" style="22" customWidth="1"/>
    <col min="12798" max="12798" width="6.8984375" style="22" customWidth="1"/>
    <col min="12799" max="12799" width="3" style="22" customWidth="1"/>
    <col min="12800" max="12801" width="10.09765625" style="22" customWidth="1"/>
    <col min="12802" max="12806" width="4" style="22" customWidth="1"/>
    <col min="12807" max="12808" width="12.8984375" style="22"/>
    <col min="12809" max="12809" width="30.5" style="22" customWidth="1"/>
    <col min="12810" max="13026" width="12.8984375" style="22"/>
    <col min="13027" max="13027" width="5.59765625" style="22" customWidth="1"/>
    <col min="13028" max="13028" width="20.09765625" style="22" customWidth="1"/>
    <col min="13029" max="13029" width="21.3984375" style="22" customWidth="1"/>
    <col min="13030" max="13030" width="16.09765625" style="22" customWidth="1"/>
    <col min="13031" max="13032" width="4.3984375" style="22" customWidth="1"/>
    <col min="13033" max="13033" width="9.69921875" style="22" customWidth="1"/>
    <col min="13034" max="13034" width="51" style="22" customWidth="1"/>
    <col min="13035" max="13035" width="14.69921875" style="22" customWidth="1"/>
    <col min="13036" max="13036" width="5.8984375" style="22" customWidth="1"/>
    <col min="13037" max="13039" width="5.5" style="22" customWidth="1"/>
    <col min="13040" max="13042" width="4.59765625" style="22" customWidth="1"/>
    <col min="13043" max="13043" width="18.3984375" style="22" customWidth="1"/>
    <col min="13044" max="13044" width="4.8984375" style="22" customWidth="1"/>
    <col min="13045" max="13045" width="13.59765625" style="22" customWidth="1"/>
    <col min="13046" max="13047" width="4.8984375" style="22" customWidth="1"/>
    <col min="13048" max="13048" width="12.59765625" style="22" customWidth="1"/>
    <col min="13049" max="13049" width="16.59765625" style="22" customWidth="1"/>
    <col min="13050" max="13050" width="4.59765625" style="22" customWidth="1"/>
    <col min="13051" max="13051" width="4.69921875" style="22" customWidth="1"/>
    <col min="13052" max="13052" width="46.59765625" style="22" customWidth="1"/>
    <col min="13053" max="13053" width="14.59765625" style="22" customWidth="1"/>
    <col min="13054" max="13054" width="6.8984375" style="22" customWidth="1"/>
    <col min="13055" max="13055" width="3" style="22" customWidth="1"/>
    <col min="13056" max="13057" width="10.09765625" style="22" customWidth="1"/>
    <col min="13058" max="13062" width="4" style="22" customWidth="1"/>
    <col min="13063" max="13064" width="12.8984375" style="22"/>
    <col min="13065" max="13065" width="30.5" style="22" customWidth="1"/>
    <col min="13066" max="13282" width="12.8984375" style="22"/>
    <col min="13283" max="13283" width="5.59765625" style="22" customWidth="1"/>
    <col min="13284" max="13284" width="20.09765625" style="22" customWidth="1"/>
    <col min="13285" max="13285" width="21.3984375" style="22" customWidth="1"/>
    <col min="13286" max="13286" width="16.09765625" style="22" customWidth="1"/>
    <col min="13287" max="13288" width="4.3984375" style="22" customWidth="1"/>
    <col min="13289" max="13289" width="9.69921875" style="22" customWidth="1"/>
    <col min="13290" max="13290" width="51" style="22" customWidth="1"/>
    <col min="13291" max="13291" width="14.69921875" style="22" customWidth="1"/>
    <col min="13292" max="13292" width="5.8984375" style="22" customWidth="1"/>
    <col min="13293" max="13295" width="5.5" style="22" customWidth="1"/>
    <col min="13296" max="13298" width="4.59765625" style="22" customWidth="1"/>
    <col min="13299" max="13299" width="18.3984375" style="22" customWidth="1"/>
    <col min="13300" max="13300" width="4.8984375" style="22" customWidth="1"/>
    <col min="13301" max="13301" width="13.59765625" style="22" customWidth="1"/>
    <col min="13302" max="13303" width="4.8984375" style="22" customWidth="1"/>
    <col min="13304" max="13304" width="12.59765625" style="22" customWidth="1"/>
    <col min="13305" max="13305" width="16.59765625" style="22" customWidth="1"/>
    <col min="13306" max="13306" width="4.59765625" style="22" customWidth="1"/>
    <col min="13307" max="13307" width="4.69921875" style="22" customWidth="1"/>
    <col min="13308" max="13308" width="46.59765625" style="22" customWidth="1"/>
    <col min="13309" max="13309" width="14.59765625" style="22" customWidth="1"/>
    <col min="13310" max="13310" width="6.8984375" style="22" customWidth="1"/>
    <col min="13311" max="13311" width="3" style="22" customWidth="1"/>
    <col min="13312" max="13313" width="10.09765625" style="22" customWidth="1"/>
    <col min="13314" max="13318" width="4" style="22" customWidth="1"/>
    <col min="13319" max="13320" width="12.8984375" style="22"/>
    <col min="13321" max="13321" width="30.5" style="22" customWidth="1"/>
    <col min="13322" max="13538" width="12.8984375" style="22"/>
    <col min="13539" max="13539" width="5.59765625" style="22" customWidth="1"/>
    <col min="13540" max="13540" width="20.09765625" style="22" customWidth="1"/>
    <col min="13541" max="13541" width="21.3984375" style="22" customWidth="1"/>
    <col min="13542" max="13542" width="16.09765625" style="22" customWidth="1"/>
    <col min="13543" max="13544" width="4.3984375" style="22" customWidth="1"/>
    <col min="13545" max="13545" width="9.69921875" style="22" customWidth="1"/>
    <col min="13546" max="13546" width="51" style="22" customWidth="1"/>
    <col min="13547" max="13547" width="14.69921875" style="22" customWidth="1"/>
    <col min="13548" max="13548" width="5.8984375" style="22" customWidth="1"/>
    <col min="13549" max="13551" width="5.5" style="22" customWidth="1"/>
    <col min="13552" max="13554" width="4.59765625" style="22" customWidth="1"/>
    <col min="13555" max="13555" width="18.3984375" style="22" customWidth="1"/>
    <col min="13556" max="13556" width="4.8984375" style="22" customWidth="1"/>
    <col min="13557" max="13557" width="13.59765625" style="22" customWidth="1"/>
    <col min="13558" max="13559" width="4.8984375" style="22" customWidth="1"/>
    <col min="13560" max="13560" width="12.59765625" style="22" customWidth="1"/>
    <col min="13561" max="13561" width="16.59765625" style="22" customWidth="1"/>
    <col min="13562" max="13562" width="4.59765625" style="22" customWidth="1"/>
    <col min="13563" max="13563" width="4.69921875" style="22" customWidth="1"/>
    <col min="13564" max="13564" width="46.59765625" style="22" customWidth="1"/>
    <col min="13565" max="13565" width="14.59765625" style="22" customWidth="1"/>
    <col min="13566" max="13566" width="6.8984375" style="22" customWidth="1"/>
    <col min="13567" max="13567" width="3" style="22" customWidth="1"/>
    <col min="13568" max="13569" width="10.09765625" style="22" customWidth="1"/>
    <col min="13570" max="13574" width="4" style="22" customWidth="1"/>
    <col min="13575" max="13576" width="12.8984375" style="22"/>
    <col min="13577" max="13577" width="30.5" style="22" customWidth="1"/>
    <col min="13578" max="13794" width="12.8984375" style="22"/>
    <col min="13795" max="13795" width="5.59765625" style="22" customWidth="1"/>
    <col min="13796" max="13796" width="20.09765625" style="22" customWidth="1"/>
    <col min="13797" max="13797" width="21.3984375" style="22" customWidth="1"/>
    <col min="13798" max="13798" width="16.09765625" style="22" customWidth="1"/>
    <col min="13799" max="13800" width="4.3984375" style="22" customWidth="1"/>
    <col min="13801" max="13801" width="9.69921875" style="22" customWidth="1"/>
    <col min="13802" max="13802" width="51" style="22" customWidth="1"/>
    <col min="13803" max="13803" width="14.69921875" style="22" customWidth="1"/>
    <col min="13804" max="13804" width="5.8984375" style="22" customWidth="1"/>
    <col min="13805" max="13807" width="5.5" style="22" customWidth="1"/>
    <col min="13808" max="13810" width="4.59765625" style="22" customWidth="1"/>
    <col min="13811" max="13811" width="18.3984375" style="22" customWidth="1"/>
    <col min="13812" max="13812" width="4.8984375" style="22" customWidth="1"/>
    <col min="13813" max="13813" width="13.59765625" style="22" customWidth="1"/>
    <col min="13814" max="13815" width="4.8984375" style="22" customWidth="1"/>
    <col min="13816" max="13816" width="12.59765625" style="22" customWidth="1"/>
    <col min="13817" max="13817" width="16.59765625" style="22" customWidth="1"/>
    <col min="13818" max="13818" width="4.59765625" style="22" customWidth="1"/>
    <col min="13819" max="13819" width="4.69921875" style="22" customWidth="1"/>
    <col min="13820" max="13820" width="46.59765625" style="22" customWidth="1"/>
    <col min="13821" max="13821" width="14.59765625" style="22" customWidth="1"/>
    <col min="13822" max="13822" width="6.8984375" style="22" customWidth="1"/>
    <col min="13823" max="13823" width="3" style="22" customWidth="1"/>
    <col min="13824" max="13825" width="10.09765625" style="22" customWidth="1"/>
    <col min="13826" max="13830" width="4" style="22" customWidth="1"/>
    <col min="13831" max="13832" width="12.8984375" style="22"/>
    <col min="13833" max="13833" width="30.5" style="22" customWidth="1"/>
    <col min="13834" max="14050" width="12.8984375" style="22"/>
    <col min="14051" max="14051" width="5.59765625" style="22" customWidth="1"/>
    <col min="14052" max="14052" width="20.09765625" style="22" customWidth="1"/>
    <col min="14053" max="14053" width="21.3984375" style="22" customWidth="1"/>
    <col min="14054" max="14054" width="16.09765625" style="22" customWidth="1"/>
    <col min="14055" max="14056" width="4.3984375" style="22" customWidth="1"/>
    <col min="14057" max="14057" width="9.69921875" style="22" customWidth="1"/>
    <col min="14058" max="14058" width="51" style="22" customWidth="1"/>
    <col min="14059" max="14059" width="14.69921875" style="22" customWidth="1"/>
    <col min="14060" max="14060" width="5.8984375" style="22" customWidth="1"/>
    <col min="14061" max="14063" width="5.5" style="22" customWidth="1"/>
    <col min="14064" max="14066" width="4.59765625" style="22" customWidth="1"/>
    <col min="14067" max="14067" width="18.3984375" style="22" customWidth="1"/>
    <col min="14068" max="14068" width="4.8984375" style="22" customWidth="1"/>
    <col min="14069" max="14069" width="13.59765625" style="22" customWidth="1"/>
    <col min="14070" max="14071" width="4.8984375" style="22" customWidth="1"/>
    <col min="14072" max="14072" width="12.59765625" style="22" customWidth="1"/>
    <col min="14073" max="14073" width="16.59765625" style="22" customWidth="1"/>
    <col min="14074" max="14074" width="4.59765625" style="22" customWidth="1"/>
    <col min="14075" max="14075" width="4.69921875" style="22" customWidth="1"/>
    <col min="14076" max="14076" width="46.59765625" style="22" customWidth="1"/>
    <col min="14077" max="14077" width="14.59765625" style="22" customWidth="1"/>
    <col min="14078" max="14078" width="6.8984375" style="22" customWidth="1"/>
    <col min="14079" max="14079" width="3" style="22" customWidth="1"/>
    <col min="14080" max="14081" width="10.09765625" style="22" customWidth="1"/>
    <col min="14082" max="14086" width="4" style="22" customWidth="1"/>
    <col min="14087" max="14088" width="12.8984375" style="22"/>
    <col min="14089" max="14089" width="30.5" style="22" customWidth="1"/>
    <col min="14090" max="14306" width="12.8984375" style="22"/>
    <col min="14307" max="14307" width="5.59765625" style="22" customWidth="1"/>
    <col min="14308" max="14308" width="20.09765625" style="22" customWidth="1"/>
    <col min="14309" max="14309" width="21.3984375" style="22" customWidth="1"/>
    <col min="14310" max="14310" width="16.09765625" style="22" customWidth="1"/>
    <col min="14311" max="14312" width="4.3984375" style="22" customWidth="1"/>
    <col min="14313" max="14313" width="9.69921875" style="22" customWidth="1"/>
    <col min="14314" max="14314" width="51" style="22" customWidth="1"/>
    <col min="14315" max="14315" width="14.69921875" style="22" customWidth="1"/>
    <col min="14316" max="14316" width="5.8984375" style="22" customWidth="1"/>
    <col min="14317" max="14319" width="5.5" style="22" customWidth="1"/>
    <col min="14320" max="14322" width="4.59765625" style="22" customWidth="1"/>
    <col min="14323" max="14323" width="18.3984375" style="22" customWidth="1"/>
    <col min="14324" max="14324" width="4.8984375" style="22" customWidth="1"/>
    <col min="14325" max="14325" width="13.59765625" style="22" customWidth="1"/>
    <col min="14326" max="14327" width="4.8984375" style="22" customWidth="1"/>
    <col min="14328" max="14328" width="12.59765625" style="22" customWidth="1"/>
    <col min="14329" max="14329" width="16.59765625" style="22" customWidth="1"/>
    <col min="14330" max="14330" width="4.59765625" style="22" customWidth="1"/>
    <col min="14331" max="14331" width="4.69921875" style="22" customWidth="1"/>
    <col min="14332" max="14332" width="46.59765625" style="22" customWidth="1"/>
    <col min="14333" max="14333" width="14.59765625" style="22" customWidth="1"/>
    <col min="14334" max="14334" width="6.8984375" style="22" customWidth="1"/>
    <col min="14335" max="14335" width="3" style="22" customWidth="1"/>
    <col min="14336" max="14337" width="10.09765625" style="22" customWidth="1"/>
    <col min="14338" max="14342" width="4" style="22" customWidth="1"/>
    <col min="14343" max="14344" width="12.8984375" style="22"/>
    <col min="14345" max="14345" width="30.5" style="22" customWidth="1"/>
    <col min="14346" max="14562" width="12.8984375" style="22"/>
    <col min="14563" max="14563" width="5.59765625" style="22" customWidth="1"/>
    <col min="14564" max="14564" width="20.09765625" style="22" customWidth="1"/>
    <col min="14565" max="14565" width="21.3984375" style="22" customWidth="1"/>
    <col min="14566" max="14566" width="16.09765625" style="22" customWidth="1"/>
    <col min="14567" max="14568" width="4.3984375" style="22" customWidth="1"/>
    <col min="14569" max="14569" width="9.69921875" style="22" customWidth="1"/>
    <col min="14570" max="14570" width="51" style="22" customWidth="1"/>
    <col min="14571" max="14571" width="14.69921875" style="22" customWidth="1"/>
    <col min="14572" max="14572" width="5.8984375" style="22" customWidth="1"/>
    <col min="14573" max="14575" width="5.5" style="22" customWidth="1"/>
    <col min="14576" max="14578" width="4.59765625" style="22" customWidth="1"/>
    <col min="14579" max="14579" width="18.3984375" style="22" customWidth="1"/>
    <col min="14580" max="14580" width="4.8984375" style="22" customWidth="1"/>
    <col min="14581" max="14581" width="13.59765625" style="22" customWidth="1"/>
    <col min="14582" max="14583" width="4.8984375" style="22" customWidth="1"/>
    <col min="14584" max="14584" width="12.59765625" style="22" customWidth="1"/>
    <col min="14585" max="14585" width="16.59765625" style="22" customWidth="1"/>
    <col min="14586" max="14586" width="4.59765625" style="22" customWidth="1"/>
    <col min="14587" max="14587" width="4.69921875" style="22" customWidth="1"/>
    <col min="14588" max="14588" width="46.59765625" style="22" customWidth="1"/>
    <col min="14589" max="14589" width="14.59765625" style="22" customWidth="1"/>
    <col min="14590" max="14590" width="6.8984375" style="22" customWidth="1"/>
    <col min="14591" max="14591" width="3" style="22" customWidth="1"/>
    <col min="14592" max="14593" width="10.09765625" style="22" customWidth="1"/>
    <col min="14594" max="14598" width="4" style="22" customWidth="1"/>
    <col min="14599" max="14600" width="12.8984375" style="22"/>
    <col min="14601" max="14601" width="30.5" style="22" customWidth="1"/>
    <col min="14602" max="14818" width="12.8984375" style="22"/>
    <col min="14819" max="14819" width="5.59765625" style="22" customWidth="1"/>
    <col min="14820" max="14820" width="20.09765625" style="22" customWidth="1"/>
    <col min="14821" max="14821" width="21.3984375" style="22" customWidth="1"/>
    <col min="14822" max="14822" width="16.09765625" style="22" customWidth="1"/>
    <col min="14823" max="14824" width="4.3984375" style="22" customWidth="1"/>
    <col min="14825" max="14825" width="9.69921875" style="22" customWidth="1"/>
    <col min="14826" max="14826" width="51" style="22" customWidth="1"/>
    <col min="14827" max="14827" width="14.69921875" style="22" customWidth="1"/>
    <col min="14828" max="14828" width="5.8984375" style="22" customWidth="1"/>
    <col min="14829" max="14831" width="5.5" style="22" customWidth="1"/>
    <col min="14832" max="14834" width="4.59765625" style="22" customWidth="1"/>
    <col min="14835" max="14835" width="18.3984375" style="22" customWidth="1"/>
    <col min="14836" max="14836" width="4.8984375" style="22" customWidth="1"/>
    <col min="14837" max="14837" width="13.59765625" style="22" customWidth="1"/>
    <col min="14838" max="14839" width="4.8984375" style="22" customWidth="1"/>
    <col min="14840" max="14840" width="12.59765625" style="22" customWidth="1"/>
    <col min="14841" max="14841" width="16.59765625" style="22" customWidth="1"/>
    <col min="14842" max="14842" width="4.59765625" style="22" customWidth="1"/>
    <col min="14843" max="14843" width="4.69921875" style="22" customWidth="1"/>
    <col min="14844" max="14844" width="46.59765625" style="22" customWidth="1"/>
    <col min="14845" max="14845" width="14.59765625" style="22" customWidth="1"/>
    <col min="14846" max="14846" width="6.8984375" style="22" customWidth="1"/>
    <col min="14847" max="14847" width="3" style="22" customWidth="1"/>
    <col min="14848" max="14849" width="10.09765625" style="22" customWidth="1"/>
    <col min="14850" max="14854" width="4" style="22" customWidth="1"/>
    <col min="14855" max="14856" width="12.8984375" style="22"/>
    <col min="14857" max="14857" width="30.5" style="22" customWidth="1"/>
    <col min="14858" max="15074" width="12.8984375" style="22"/>
    <col min="15075" max="15075" width="5.59765625" style="22" customWidth="1"/>
    <col min="15076" max="15076" width="20.09765625" style="22" customWidth="1"/>
    <col min="15077" max="15077" width="21.3984375" style="22" customWidth="1"/>
    <col min="15078" max="15078" width="16.09765625" style="22" customWidth="1"/>
    <col min="15079" max="15080" width="4.3984375" style="22" customWidth="1"/>
    <col min="15081" max="15081" width="9.69921875" style="22" customWidth="1"/>
    <col min="15082" max="15082" width="51" style="22" customWidth="1"/>
    <col min="15083" max="15083" width="14.69921875" style="22" customWidth="1"/>
    <col min="15084" max="15084" width="5.8984375" style="22" customWidth="1"/>
    <col min="15085" max="15087" width="5.5" style="22" customWidth="1"/>
    <col min="15088" max="15090" width="4.59765625" style="22" customWidth="1"/>
    <col min="15091" max="15091" width="18.3984375" style="22" customWidth="1"/>
    <col min="15092" max="15092" width="4.8984375" style="22" customWidth="1"/>
    <col min="15093" max="15093" width="13.59765625" style="22" customWidth="1"/>
    <col min="15094" max="15095" width="4.8984375" style="22" customWidth="1"/>
    <col min="15096" max="15096" width="12.59765625" style="22" customWidth="1"/>
    <col min="15097" max="15097" width="16.59765625" style="22" customWidth="1"/>
    <col min="15098" max="15098" width="4.59765625" style="22" customWidth="1"/>
    <col min="15099" max="15099" width="4.69921875" style="22" customWidth="1"/>
    <col min="15100" max="15100" width="46.59765625" style="22" customWidth="1"/>
    <col min="15101" max="15101" width="14.59765625" style="22" customWidth="1"/>
    <col min="15102" max="15102" width="6.8984375" style="22" customWidth="1"/>
    <col min="15103" max="15103" width="3" style="22" customWidth="1"/>
    <col min="15104" max="15105" width="10.09765625" style="22" customWidth="1"/>
    <col min="15106" max="15110" width="4" style="22" customWidth="1"/>
    <col min="15111" max="15112" width="12.8984375" style="22"/>
    <col min="15113" max="15113" width="30.5" style="22" customWidth="1"/>
    <col min="15114" max="15330" width="12.8984375" style="22"/>
    <col min="15331" max="15331" width="5.59765625" style="22" customWidth="1"/>
    <col min="15332" max="15332" width="20.09765625" style="22" customWidth="1"/>
    <col min="15333" max="15333" width="21.3984375" style="22" customWidth="1"/>
    <col min="15334" max="15334" width="16.09765625" style="22" customWidth="1"/>
    <col min="15335" max="15336" width="4.3984375" style="22" customWidth="1"/>
    <col min="15337" max="15337" width="9.69921875" style="22" customWidth="1"/>
    <col min="15338" max="15338" width="51" style="22" customWidth="1"/>
    <col min="15339" max="15339" width="14.69921875" style="22" customWidth="1"/>
    <col min="15340" max="15340" width="5.8984375" style="22" customWidth="1"/>
    <col min="15341" max="15343" width="5.5" style="22" customWidth="1"/>
    <col min="15344" max="15346" width="4.59765625" style="22" customWidth="1"/>
    <col min="15347" max="15347" width="18.3984375" style="22" customWidth="1"/>
    <col min="15348" max="15348" width="4.8984375" style="22" customWidth="1"/>
    <col min="15349" max="15349" width="13.59765625" style="22" customWidth="1"/>
    <col min="15350" max="15351" width="4.8984375" style="22" customWidth="1"/>
    <col min="15352" max="15352" width="12.59765625" style="22" customWidth="1"/>
    <col min="15353" max="15353" width="16.59765625" style="22" customWidth="1"/>
    <col min="15354" max="15354" width="4.59765625" style="22" customWidth="1"/>
    <col min="15355" max="15355" width="4.69921875" style="22" customWidth="1"/>
    <col min="15356" max="15356" width="46.59765625" style="22" customWidth="1"/>
    <col min="15357" max="15357" width="14.59765625" style="22" customWidth="1"/>
    <col min="15358" max="15358" width="6.8984375" style="22" customWidth="1"/>
    <col min="15359" max="15359" width="3" style="22" customWidth="1"/>
    <col min="15360" max="15361" width="10.09765625" style="22" customWidth="1"/>
    <col min="15362" max="15366" width="4" style="22" customWidth="1"/>
    <col min="15367" max="15368" width="12.8984375" style="22"/>
    <col min="15369" max="15369" width="30.5" style="22" customWidth="1"/>
    <col min="15370" max="15586" width="12.8984375" style="22"/>
    <col min="15587" max="15587" width="5.59765625" style="22" customWidth="1"/>
    <col min="15588" max="15588" width="20.09765625" style="22" customWidth="1"/>
    <col min="15589" max="15589" width="21.3984375" style="22" customWidth="1"/>
    <col min="15590" max="15590" width="16.09765625" style="22" customWidth="1"/>
    <col min="15591" max="15592" width="4.3984375" style="22" customWidth="1"/>
    <col min="15593" max="15593" width="9.69921875" style="22" customWidth="1"/>
    <col min="15594" max="15594" width="51" style="22" customWidth="1"/>
    <col min="15595" max="15595" width="14.69921875" style="22" customWidth="1"/>
    <col min="15596" max="15596" width="5.8984375" style="22" customWidth="1"/>
    <col min="15597" max="15599" width="5.5" style="22" customWidth="1"/>
    <col min="15600" max="15602" width="4.59765625" style="22" customWidth="1"/>
    <col min="15603" max="15603" width="18.3984375" style="22" customWidth="1"/>
    <col min="15604" max="15604" width="4.8984375" style="22" customWidth="1"/>
    <col min="15605" max="15605" width="13.59765625" style="22" customWidth="1"/>
    <col min="15606" max="15607" width="4.8984375" style="22" customWidth="1"/>
    <col min="15608" max="15608" width="12.59765625" style="22" customWidth="1"/>
    <col min="15609" max="15609" width="16.59765625" style="22" customWidth="1"/>
    <col min="15610" max="15610" width="4.59765625" style="22" customWidth="1"/>
    <col min="15611" max="15611" width="4.69921875" style="22" customWidth="1"/>
    <col min="15612" max="15612" width="46.59765625" style="22" customWidth="1"/>
    <col min="15613" max="15613" width="14.59765625" style="22" customWidth="1"/>
    <col min="15614" max="15614" width="6.8984375" style="22" customWidth="1"/>
    <col min="15615" max="15615" width="3" style="22" customWidth="1"/>
    <col min="15616" max="15617" width="10.09765625" style="22" customWidth="1"/>
    <col min="15618" max="15622" width="4" style="22" customWidth="1"/>
    <col min="15623" max="15624" width="12.8984375" style="22"/>
    <col min="15625" max="15625" width="30.5" style="22" customWidth="1"/>
    <col min="15626" max="15842" width="12.8984375" style="22"/>
    <col min="15843" max="15843" width="5.59765625" style="22" customWidth="1"/>
    <col min="15844" max="15844" width="20.09765625" style="22" customWidth="1"/>
    <col min="15845" max="15845" width="21.3984375" style="22" customWidth="1"/>
    <col min="15846" max="15846" width="16.09765625" style="22" customWidth="1"/>
    <col min="15847" max="15848" width="4.3984375" style="22" customWidth="1"/>
    <col min="15849" max="15849" width="9.69921875" style="22" customWidth="1"/>
    <col min="15850" max="15850" width="51" style="22" customWidth="1"/>
    <col min="15851" max="15851" width="14.69921875" style="22" customWidth="1"/>
    <col min="15852" max="15852" width="5.8984375" style="22" customWidth="1"/>
    <col min="15853" max="15855" width="5.5" style="22" customWidth="1"/>
    <col min="15856" max="15858" width="4.59765625" style="22" customWidth="1"/>
    <col min="15859" max="15859" width="18.3984375" style="22" customWidth="1"/>
    <col min="15860" max="15860" width="4.8984375" style="22" customWidth="1"/>
    <col min="15861" max="15861" width="13.59765625" style="22" customWidth="1"/>
    <col min="15862" max="15863" width="4.8984375" style="22" customWidth="1"/>
    <col min="15864" max="15864" width="12.59765625" style="22" customWidth="1"/>
    <col min="15865" max="15865" width="16.59765625" style="22" customWidth="1"/>
    <col min="15866" max="15866" width="4.59765625" style="22" customWidth="1"/>
    <col min="15867" max="15867" width="4.69921875" style="22" customWidth="1"/>
    <col min="15868" max="15868" width="46.59765625" style="22" customWidth="1"/>
    <col min="15869" max="15869" width="14.59765625" style="22" customWidth="1"/>
    <col min="15870" max="15870" width="6.8984375" style="22" customWidth="1"/>
    <col min="15871" max="15871" width="3" style="22" customWidth="1"/>
    <col min="15872" max="15873" width="10.09765625" style="22" customWidth="1"/>
    <col min="15874" max="15878" width="4" style="22" customWidth="1"/>
    <col min="15879" max="15880" width="12.8984375" style="22"/>
    <col min="15881" max="15881" width="30.5" style="22" customWidth="1"/>
    <col min="15882" max="16098" width="12.8984375" style="22"/>
    <col min="16099" max="16099" width="5.59765625" style="22" customWidth="1"/>
    <col min="16100" max="16100" width="20.09765625" style="22" customWidth="1"/>
    <col min="16101" max="16101" width="21.3984375" style="22" customWidth="1"/>
    <col min="16102" max="16102" width="16.09765625" style="22" customWidth="1"/>
    <col min="16103" max="16104" width="4.3984375" style="22" customWidth="1"/>
    <col min="16105" max="16105" width="9.69921875" style="22" customWidth="1"/>
    <col min="16106" max="16106" width="51" style="22" customWidth="1"/>
    <col min="16107" max="16107" width="14.69921875" style="22" customWidth="1"/>
    <col min="16108" max="16108" width="5.8984375" style="22" customWidth="1"/>
    <col min="16109" max="16111" width="5.5" style="22" customWidth="1"/>
    <col min="16112" max="16114" width="4.59765625" style="22" customWidth="1"/>
    <col min="16115" max="16115" width="18.3984375" style="22" customWidth="1"/>
    <col min="16116" max="16116" width="4.8984375" style="22" customWidth="1"/>
    <col min="16117" max="16117" width="13.59765625" style="22" customWidth="1"/>
    <col min="16118" max="16119" width="4.8984375" style="22" customWidth="1"/>
    <col min="16120" max="16120" width="12.59765625" style="22" customWidth="1"/>
    <col min="16121" max="16121" width="16.59765625" style="22" customWidth="1"/>
    <col min="16122" max="16122" width="4.59765625" style="22" customWidth="1"/>
    <col min="16123" max="16123" width="4.69921875" style="22" customWidth="1"/>
    <col min="16124" max="16124" width="46.59765625" style="22" customWidth="1"/>
    <col min="16125" max="16125" width="14.59765625" style="22" customWidth="1"/>
    <col min="16126" max="16126" width="6.8984375" style="22" customWidth="1"/>
    <col min="16127" max="16127" width="3" style="22" customWidth="1"/>
    <col min="16128" max="16129" width="10.09765625" style="22" customWidth="1"/>
    <col min="16130" max="16134" width="4" style="22" customWidth="1"/>
    <col min="16135" max="16136" width="12.8984375" style="22"/>
    <col min="16137" max="16137" width="30.5" style="22" customWidth="1"/>
    <col min="16138" max="16384" width="12.8984375" style="4"/>
  </cols>
  <sheetData>
    <row r="1" spans="1:11" ht="15" customHeight="1" x14ac:dyDescent="0.2">
      <c r="A1" s="18">
        <v>1</v>
      </c>
      <c r="B1" s="7" t="s">
        <v>399</v>
      </c>
      <c r="C1" s="7" t="s">
        <v>188</v>
      </c>
      <c r="D1" s="9" t="s">
        <v>204</v>
      </c>
      <c r="E1" s="87" t="s">
        <v>306</v>
      </c>
      <c r="F1" s="65">
        <v>5</v>
      </c>
      <c r="G1" s="65">
        <v>11</v>
      </c>
      <c r="H1" s="65">
        <v>24</v>
      </c>
      <c r="I1" s="65" t="s">
        <v>302</v>
      </c>
      <c r="J1" s="7" t="s">
        <v>390</v>
      </c>
      <c r="K1" s="5" t="s">
        <v>389</v>
      </c>
    </row>
    <row r="2" spans="1:11" ht="15" customHeight="1" x14ac:dyDescent="0.2">
      <c r="A2" s="18">
        <v>2</v>
      </c>
      <c r="B2" s="7" t="s">
        <v>397</v>
      </c>
      <c r="C2" s="7"/>
      <c r="D2" s="9" t="s">
        <v>207</v>
      </c>
      <c r="E2" s="87" t="s">
        <v>306</v>
      </c>
      <c r="F2" s="65">
        <v>4</v>
      </c>
      <c r="G2" s="65">
        <v>8</v>
      </c>
      <c r="H2" s="65">
        <v>12</v>
      </c>
      <c r="I2" s="65" t="s">
        <v>303</v>
      </c>
      <c r="J2" s="7" t="s">
        <v>391</v>
      </c>
      <c r="K2" s="5" t="s">
        <v>208</v>
      </c>
    </row>
    <row r="3" spans="1:11" ht="15" customHeight="1" x14ac:dyDescent="0.2">
      <c r="A3" s="18">
        <v>3</v>
      </c>
      <c r="B3" s="7" t="s">
        <v>1054</v>
      </c>
      <c r="C3" s="7"/>
      <c r="D3" s="9" t="s">
        <v>1055</v>
      </c>
      <c r="E3" s="87" t="s">
        <v>300</v>
      </c>
      <c r="F3" s="65">
        <v>45</v>
      </c>
      <c r="G3" s="65">
        <v>1</v>
      </c>
      <c r="H3" s="65">
        <v>22</v>
      </c>
      <c r="I3" s="65" t="s">
        <v>303</v>
      </c>
      <c r="J3" s="7" t="s">
        <v>674</v>
      </c>
      <c r="K3" s="5" t="s">
        <v>1057</v>
      </c>
    </row>
    <row r="4" spans="1:11" ht="15" customHeight="1" x14ac:dyDescent="0.2">
      <c r="A4" s="18">
        <v>4</v>
      </c>
      <c r="B4" s="7" t="s">
        <v>1058</v>
      </c>
      <c r="C4" s="7"/>
      <c r="D4" s="9" t="s">
        <v>1059</v>
      </c>
      <c r="E4" s="87" t="s">
        <v>306</v>
      </c>
      <c r="F4" s="65">
        <v>15</v>
      </c>
      <c r="G4" s="65">
        <v>6</v>
      </c>
      <c r="H4" s="65">
        <v>16</v>
      </c>
      <c r="I4" s="65" t="s">
        <v>303</v>
      </c>
      <c r="J4" s="7" t="s">
        <v>674</v>
      </c>
      <c r="K4" s="5" t="s">
        <v>1060</v>
      </c>
    </row>
    <row r="5" spans="1:11" ht="15" customHeight="1" x14ac:dyDescent="0.2">
      <c r="A5" s="18">
        <v>5</v>
      </c>
      <c r="B5" s="74" t="s">
        <v>1061</v>
      </c>
      <c r="C5" s="74"/>
      <c r="D5" s="209" t="s">
        <v>206</v>
      </c>
      <c r="E5" s="149" t="s">
        <v>300</v>
      </c>
      <c r="F5" s="151">
        <v>62</v>
      </c>
      <c r="G5" s="151">
        <v>5</v>
      </c>
      <c r="H5" s="151">
        <v>8</v>
      </c>
      <c r="I5" s="151" t="s">
        <v>302</v>
      </c>
      <c r="J5" s="74" t="s">
        <v>727</v>
      </c>
      <c r="K5" s="148" t="s">
        <v>1062</v>
      </c>
    </row>
    <row r="6" spans="1:11" ht="15" customHeight="1" x14ac:dyDescent="0.2">
      <c r="A6" s="18">
        <v>6</v>
      </c>
      <c r="B6" s="74" t="s">
        <v>673</v>
      </c>
      <c r="C6" s="74"/>
      <c r="D6" s="209" t="s">
        <v>1063</v>
      </c>
      <c r="E6" s="149" t="s">
        <v>301</v>
      </c>
      <c r="F6" s="151">
        <v>15</v>
      </c>
      <c r="G6" s="151">
        <v>11</v>
      </c>
      <c r="H6" s="151">
        <v>28</v>
      </c>
      <c r="I6" s="151" t="s">
        <v>302</v>
      </c>
      <c r="J6" s="74" t="s">
        <v>1065</v>
      </c>
      <c r="K6" s="148" t="s">
        <v>1066</v>
      </c>
    </row>
    <row r="7" spans="1:11" ht="15" customHeight="1" x14ac:dyDescent="0.2">
      <c r="A7" s="18">
        <v>7</v>
      </c>
      <c r="B7" s="74" t="s">
        <v>1067</v>
      </c>
      <c r="C7" s="74"/>
      <c r="D7" s="209" t="s">
        <v>1068</v>
      </c>
      <c r="E7" s="149" t="s">
        <v>300</v>
      </c>
      <c r="F7" s="151">
        <v>40</v>
      </c>
      <c r="G7" s="151">
        <v>4</v>
      </c>
      <c r="H7" s="151">
        <v>26</v>
      </c>
      <c r="I7" s="151" t="s">
        <v>302</v>
      </c>
      <c r="J7" s="74" t="s">
        <v>716</v>
      </c>
      <c r="K7" s="148" t="s">
        <v>1070</v>
      </c>
    </row>
    <row r="8" spans="1:11" ht="15" customHeight="1" x14ac:dyDescent="0.2">
      <c r="A8" s="18">
        <v>8</v>
      </c>
      <c r="B8" s="52" t="s">
        <v>433</v>
      </c>
      <c r="C8" s="52" t="s">
        <v>185</v>
      </c>
      <c r="D8" s="71" t="s">
        <v>22</v>
      </c>
      <c r="E8" s="51" t="s">
        <v>316</v>
      </c>
      <c r="F8" s="66">
        <v>41</v>
      </c>
      <c r="G8" s="66">
        <v>1</v>
      </c>
      <c r="H8" s="66">
        <v>28</v>
      </c>
      <c r="I8" s="66" t="s">
        <v>302</v>
      </c>
      <c r="J8" s="52" t="s">
        <v>23</v>
      </c>
      <c r="K8" s="71" t="s">
        <v>24</v>
      </c>
    </row>
    <row r="9" spans="1:11" ht="15" customHeight="1" x14ac:dyDescent="0.2">
      <c r="A9" s="18">
        <v>9</v>
      </c>
      <c r="B9" s="54" t="s">
        <v>1076</v>
      </c>
      <c r="C9" s="54"/>
      <c r="D9" s="17" t="s">
        <v>1077</v>
      </c>
      <c r="E9" s="53" t="s">
        <v>300</v>
      </c>
      <c r="F9" s="64">
        <v>32</v>
      </c>
      <c r="G9" s="64">
        <v>9</v>
      </c>
      <c r="H9" s="64">
        <v>29</v>
      </c>
      <c r="I9" s="64" t="s">
        <v>302</v>
      </c>
      <c r="J9" s="54" t="s">
        <v>650</v>
      </c>
      <c r="K9" s="17" t="s">
        <v>1078</v>
      </c>
    </row>
    <row r="10" spans="1:11" ht="15" customHeight="1" x14ac:dyDescent="0.2">
      <c r="A10" s="18">
        <v>10</v>
      </c>
      <c r="B10" s="81" t="s">
        <v>720</v>
      </c>
      <c r="C10" s="81" t="s">
        <v>188</v>
      </c>
      <c r="D10" s="72" t="s">
        <v>721</v>
      </c>
      <c r="E10" s="86" t="s">
        <v>300</v>
      </c>
      <c r="F10" s="63">
        <v>41</v>
      </c>
      <c r="G10" s="63">
        <v>3</v>
      </c>
      <c r="H10" s="63">
        <v>30</v>
      </c>
      <c r="I10" s="63" t="s">
        <v>302</v>
      </c>
      <c r="J10" s="81" t="s">
        <v>723</v>
      </c>
      <c r="K10" s="72" t="s">
        <v>198</v>
      </c>
    </row>
    <row r="11" spans="1:11" ht="15" customHeight="1" x14ac:dyDescent="0.2">
      <c r="A11" s="18">
        <v>11</v>
      </c>
      <c r="B11" s="52" t="s">
        <v>537</v>
      </c>
      <c r="C11" s="52" t="s">
        <v>188</v>
      </c>
      <c r="D11" s="2" t="s">
        <v>136</v>
      </c>
      <c r="E11" s="51" t="s">
        <v>316</v>
      </c>
      <c r="F11" s="66">
        <v>51</v>
      </c>
      <c r="G11" s="66">
        <v>10</v>
      </c>
      <c r="H11" s="66">
        <v>24</v>
      </c>
      <c r="I11" s="66" t="s">
        <v>302</v>
      </c>
      <c r="J11" s="3" t="s">
        <v>137</v>
      </c>
      <c r="K11" s="2" t="s">
        <v>138</v>
      </c>
    </row>
    <row r="12" spans="1:11" ht="15" customHeight="1" x14ac:dyDescent="0.2">
      <c r="A12" s="18">
        <v>12</v>
      </c>
      <c r="B12" s="81" t="s">
        <v>794</v>
      </c>
      <c r="C12" s="81"/>
      <c r="D12" s="34" t="s">
        <v>795</v>
      </c>
      <c r="E12" s="86" t="s">
        <v>300</v>
      </c>
      <c r="F12" s="63">
        <v>56</v>
      </c>
      <c r="G12" s="63">
        <v>6</v>
      </c>
      <c r="H12" s="63">
        <v>3</v>
      </c>
      <c r="I12" s="63" t="s">
        <v>302</v>
      </c>
      <c r="J12" s="81" t="s">
        <v>798</v>
      </c>
      <c r="K12" s="72" t="s">
        <v>797</v>
      </c>
    </row>
    <row r="13" spans="1:11" x14ac:dyDescent="0.2">
      <c r="A13" s="18">
        <v>13</v>
      </c>
      <c r="B13" s="7" t="s">
        <v>788</v>
      </c>
      <c r="C13" s="7"/>
      <c r="D13" s="8" t="s">
        <v>789</v>
      </c>
      <c r="E13" s="87" t="s">
        <v>306</v>
      </c>
      <c r="F13" s="65">
        <v>15</v>
      </c>
      <c r="G13" s="65">
        <v>5</v>
      </c>
      <c r="H13" s="65">
        <v>24</v>
      </c>
      <c r="I13" s="65" t="s">
        <v>302</v>
      </c>
      <c r="J13" s="7" t="s">
        <v>792</v>
      </c>
      <c r="K13" s="6" t="s">
        <v>791</v>
      </c>
    </row>
    <row r="14" spans="1:11" x14ac:dyDescent="0.2">
      <c r="A14" s="18">
        <v>14</v>
      </c>
      <c r="B14" s="7" t="s">
        <v>667</v>
      </c>
      <c r="C14" s="7"/>
      <c r="D14" s="8" t="s">
        <v>668</v>
      </c>
      <c r="E14" s="87" t="s">
        <v>300</v>
      </c>
      <c r="F14" s="65">
        <v>60</v>
      </c>
      <c r="G14" s="65">
        <v>9</v>
      </c>
      <c r="H14" s="65">
        <v>10</v>
      </c>
      <c r="I14" s="65" t="s">
        <v>302</v>
      </c>
      <c r="J14" s="7" t="s">
        <v>137</v>
      </c>
      <c r="K14" s="6" t="s">
        <v>670</v>
      </c>
    </row>
    <row r="15" spans="1:11" x14ac:dyDescent="0.2">
      <c r="A15" s="18">
        <v>15</v>
      </c>
      <c r="B15" s="81" t="s">
        <v>1224</v>
      </c>
      <c r="C15" s="81"/>
      <c r="D15" s="34" t="s">
        <v>1226</v>
      </c>
      <c r="E15" s="86" t="s">
        <v>301</v>
      </c>
      <c r="F15" s="63">
        <v>13</v>
      </c>
      <c r="G15" s="63">
        <v>7</v>
      </c>
      <c r="H15" s="63">
        <v>17</v>
      </c>
      <c r="I15" s="63" t="s">
        <v>302</v>
      </c>
      <c r="J15" s="81" t="s">
        <v>1234</v>
      </c>
      <c r="K15" s="72" t="s">
        <v>1229</v>
      </c>
    </row>
    <row r="16" spans="1:11" x14ac:dyDescent="0.2">
      <c r="A16" s="18">
        <v>16</v>
      </c>
      <c r="B16" s="81" t="s">
        <v>1225</v>
      </c>
      <c r="C16" s="81"/>
      <c r="D16" s="34" t="s">
        <v>1227</v>
      </c>
      <c r="E16" s="81" t="s">
        <v>300</v>
      </c>
      <c r="F16" s="63">
        <v>61</v>
      </c>
      <c r="G16" s="63">
        <v>11</v>
      </c>
      <c r="H16" s="63">
        <v>10</v>
      </c>
      <c r="I16" s="63" t="s">
        <v>302</v>
      </c>
      <c r="J16" s="81" t="s">
        <v>1235</v>
      </c>
      <c r="K16" s="72" t="s">
        <v>1231</v>
      </c>
    </row>
    <row r="17" spans="1:11" x14ac:dyDescent="0.2">
      <c r="A17" s="18">
        <v>17</v>
      </c>
      <c r="B17" s="81" t="s">
        <v>398</v>
      </c>
      <c r="C17" s="52" t="s">
        <v>188</v>
      </c>
      <c r="D17" s="84" t="s">
        <v>192</v>
      </c>
      <c r="E17" s="86" t="s">
        <v>316</v>
      </c>
      <c r="F17" s="63">
        <v>41</v>
      </c>
      <c r="G17" s="63">
        <v>10</v>
      </c>
      <c r="H17" s="63">
        <v>10</v>
      </c>
      <c r="I17" s="63" t="s">
        <v>303</v>
      </c>
      <c r="J17" s="81" t="s">
        <v>388</v>
      </c>
      <c r="K17" s="72" t="s">
        <v>3</v>
      </c>
    </row>
    <row r="18" spans="1:11" x14ac:dyDescent="0.2">
      <c r="A18" s="18">
        <v>18</v>
      </c>
      <c r="B18" s="81" t="s">
        <v>724</v>
      </c>
      <c r="C18" s="81"/>
      <c r="D18" s="72" t="s">
        <v>206</v>
      </c>
      <c r="E18" s="86" t="s">
        <v>300</v>
      </c>
      <c r="F18" s="63">
        <v>61</v>
      </c>
      <c r="G18" s="63">
        <v>5</v>
      </c>
      <c r="H18" s="63">
        <v>8</v>
      </c>
      <c r="I18" s="63" t="s">
        <v>302</v>
      </c>
      <c r="J18" s="81" t="s">
        <v>727</v>
      </c>
      <c r="K18" s="72" t="s">
        <v>726</v>
      </c>
    </row>
    <row r="19" spans="1:11" ht="15" customHeight="1" x14ac:dyDescent="0.2">
      <c r="A19" s="18">
        <v>19</v>
      </c>
      <c r="B19" s="81" t="s">
        <v>429</v>
      </c>
      <c r="C19" s="81"/>
      <c r="D19" s="72" t="s">
        <v>191</v>
      </c>
      <c r="E19" s="86" t="s">
        <v>316</v>
      </c>
      <c r="F19" s="63">
        <v>34</v>
      </c>
      <c r="G19" s="63">
        <v>2</v>
      </c>
      <c r="H19" s="63">
        <v>5</v>
      </c>
      <c r="I19" s="63" t="s">
        <v>302</v>
      </c>
      <c r="J19" s="81" t="s">
        <v>388</v>
      </c>
      <c r="K19" s="72" t="s">
        <v>3</v>
      </c>
    </row>
    <row r="20" spans="1:11" ht="15" customHeight="1" x14ac:dyDescent="0.2">
      <c r="A20" s="18">
        <v>20</v>
      </c>
      <c r="B20" s="74" t="s">
        <v>664</v>
      </c>
      <c r="C20" s="74" t="s">
        <v>200</v>
      </c>
      <c r="D20" s="148" t="s">
        <v>665</v>
      </c>
      <c r="E20" s="149" t="s">
        <v>306</v>
      </c>
      <c r="F20" s="151">
        <v>3</v>
      </c>
      <c r="G20" s="151">
        <v>9</v>
      </c>
      <c r="H20" s="151">
        <v>1</v>
      </c>
      <c r="I20" s="151" t="s">
        <v>302</v>
      </c>
      <c r="J20" s="74" t="s">
        <v>388</v>
      </c>
      <c r="K20" s="75" t="s">
        <v>666</v>
      </c>
    </row>
    <row r="21" spans="1:11" ht="15" customHeight="1" x14ac:dyDescent="0.2">
      <c r="A21" s="18">
        <v>21</v>
      </c>
      <c r="B21" s="54" t="s">
        <v>430</v>
      </c>
      <c r="C21" s="54"/>
      <c r="D21" s="17" t="s">
        <v>432</v>
      </c>
      <c r="E21" s="53" t="s">
        <v>306</v>
      </c>
      <c r="F21" s="64">
        <v>3</v>
      </c>
      <c r="G21" s="64">
        <v>9</v>
      </c>
      <c r="H21" s="64">
        <v>9</v>
      </c>
      <c r="I21" s="64" t="s">
        <v>303</v>
      </c>
      <c r="J21" s="54" t="s">
        <v>388</v>
      </c>
      <c r="K21" s="80" t="s">
        <v>431</v>
      </c>
    </row>
    <row r="22" spans="1:11" ht="15" customHeight="1" x14ac:dyDescent="0.2">
      <c r="A22" s="18">
        <v>22</v>
      </c>
      <c r="B22" s="81" t="s">
        <v>490</v>
      </c>
      <c r="C22" s="81" t="s">
        <v>200</v>
      </c>
      <c r="D22" s="34" t="s">
        <v>491</v>
      </c>
      <c r="E22" s="81" t="s">
        <v>316</v>
      </c>
      <c r="F22" s="63">
        <v>31</v>
      </c>
      <c r="G22" s="63">
        <v>2</v>
      </c>
      <c r="H22" s="63">
        <v>19</v>
      </c>
      <c r="I22" s="63" t="s">
        <v>302</v>
      </c>
      <c r="J22" s="81" t="s">
        <v>757</v>
      </c>
      <c r="K22" s="72" t="s">
        <v>756</v>
      </c>
    </row>
    <row r="23" spans="1:11" ht="15" customHeight="1" x14ac:dyDescent="0.2">
      <c r="A23" s="18">
        <v>23</v>
      </c>
      <c r="B23" s="54" t="s">
        <v>481</v>
      </c>
      <c r="C23" s="54" t="s">
        <v>185</v>
      </c>
      <c r="D23" s="17" t="s">
        <v>268</v>
      </c>
      <c r="E23" s="53" t="s">
        <v>316</v>
      </c>
      <c r="F23" s="64">
        <v>52</v>
      </c>
      <c r="G23" s="64">
        <v>7</v>
      </c>
      <c r="H23" s="64">
        <v>25</v>
      </c>
      <c r="I23" s="64" t="s">
        <v>302</v>
      </c>
      <c r="J23" s="54" t="s">
        <v>92</v>
      </c>
      <c r="K23" s="17" t="s">
        <v>93</v>
      </c>
    </row>
    <row r="24" spans="1:11" ht="15" customHeight="1" x14ac:dyDescent="0.2">
      <c r="A24" s="18">
        <v>24</v>
      </c>
      <c r="B24" s="52" t="s">
        <v>512</v>
      </c>
      <c r="C24" s="52" t="s">
        <v>200</v>
      </c>
      <c r="D24" s="2" t="s">
        <v>121</v>
      </c>
      <c r="E24" s="51" t="s">
        <v>316</v>
      </c>
      <c r="F24" s="66">
        <v>54</v>
      </c>
      <c r="G24" s="66">
        <v>2</v>
      </c>
      <c r="H24" s="66">
        <v>15</v>
      </c>
      <c r="I24" s="66" t="s">
        <v>302</v>
      </c>
      <c r="J24" s="3" t="s">
        <v>122</v>
      </c>
      <c r="K24" s="2" t="s">
        <v>513</v>
      </c>
    </row>
    <row r="25" spans="1:11" ht="15" customHeight="1" x14ac:dyDescent="0.2">
      <c r="A25" s="18">
        <v>25</v>
      </c>
      <c r="B25" s="81" t="s">
        <v>1219</v>
      </c>
      <c r="C25" s="81" t="s">
        <v>200</v>
      </c>
      <c r="D25" s="34" t="s">
        <v>1212</v>
      </c>
      <c r="E25" s="86" t="s">
        <v>316</v>
      </c>
      <c r="F25" s="63">
        <v>55</v>
      </c>
      <c r="G25" s="63">
        <v>10</v>
      </c>
      <c r="H25" s="63">
        <v>1</v>
      </c>
      <c r="I25" s="63" t="s">
        <v>847</v>
      </c>
      <c r="J25" s="82" t="s">
        <v>122</v>
      </c>
      <c r="K25" s="34" t="s">
        <v>513</v>
      </c>
    </row>
    <row r="26" spans="1:11" ht="15" customHeight="1" x14ac:dyDescent="0.2">
      <c r="A26" s="18">
        <v>26</v>
      </c>
      <c r="B26" s="81" t="s">
        <v>1218</v>
      </c>
      <c r="C26" s="81" t="s">
        <v>200</v>
      </c>
      <c r="D26" s="34" t="s">
        <v>1215</v>
      </c>
      <c r="E26" s="86" t="s">
        <v>301</v>
      </c>
      <c r="F26" s="63">
        <v>10</v>
      </c>
      <c r="G26" s="63">
        <v>11</v>
      </c>
      <c r="H26" s="63">
        <v>29</v>
      </c>
      <c r="I26" s="63" t="s">
        <v>847</v>
      </c>
      <c r="J26" s="82" t="s">
        <v>283</v>
      </c>
      <c r="K26" s="34" t="s">
        <v>1217</v>
      </c>
    </row>
    <row r="27" spans="1:11" ht="15" customHeight="1" x14ac:dyDescent="0.2">
      <c r="A27" s="18">
        <v>27</v>
      </c>
      <c r="B27" s="242" t="s">
        <v>1220</v>
      </c>
      <c r="C27" s="242" t="s">
        <v>185</v>
      </c>
      <c r="D27" s="243" t="s">
        <v>1208</v>
      </c>
      <c r="E27" s="134" t="s">
        <v>300</v>
      </c>
      <c r="F27" s="153">
        <v>54</v>
      </c>
      <c r="G27" s="153">
        <v>2</v>
      </c>
      <c r="H27" s="153">
        <v>22</v>
      </c>
      <c r="I27" s="153" t="s">
        <v>302</v>
      </c>
      <c r="J27" s="93" t="s">
        <v>283</v>
      </c>
      <c r="K27" s="132" t="s">
        <v>1210</v>
      </c>
    </row>
    <row r="28" spans="1:11" ht="15" customHeight="1" x14ac:dyDescent="0.2">
      <c r="A28" s="18">
        <v>28</v>
      </c>
      <c r="B28" s="7" t="s">
        <v>444</v>
      </c>
      <c r="C28" s="7" t="s">
        <v>200</v>
      </c>
      <c r="D28" s="9" t="s">
        <v>94</v>
      </c>
      <c r="E28" s="29" t="s">
        <v>316</v>
      </c>
      <c r="F28" s="62">
        <v>55</v>
      </c>
      <c r="G28" s="62">
        <v>8</v>
      </c>
      <c r="H28" s="62">
        <v>26</v>
      </c>
      <c r="I28" s="62" t="s">
        <v>302</v>
      </c>
      <c r="J28" s="7" t="s">
        <v>660</v>
      </c>
      <c r="K28" s="5" t="s">
        <v>661</v>
      </c>
    </row>
    <row r="29" spans="1:11" ht="15" customHeight="1" x14ac:dyDescent="0.2">
      <c r="A29" s="18">
        <v>29</v>
      </c>
      <c r="B29" s="81" t="s">
        <v>1126</v>
      </c>
      <c r="C29" s="81"/>
      <c r="D29" s="34" t="s">
        <v>1127</v>
      </c>
      <c r="E29" s="86" t="s">
        <v>300</v>
      </c>
      <c r="F29" s="63">
        <v>17</v>
      </c>
      <c r="G29" s="63">
        <v>3</v>
      </c>
      <c r="H29" s="63">
        <v>3</v>
      </c>
      <c r="I29" s="63" t="s">
        <v>303</v>
      </c>
      <c r="J29" s="82" t="s">
        <v>660</v>
      </c>
      <c r="K29" s="84" t="s">
        <v>763</v>
      </c>
    </row>
    <row r="30" spans="1:11" ht="15" customHeight="1" x14ac:dyDescent="0.2">
      <c r="A30" s="18">
        <v>30</v>
      </c>
      <c r="B30" s="7" t="s">
        <v>1129</v>
      </c>
      <c r="C30" s="7"/>
      <c r="D30" s="9" t="s">
        <v>1130</v>
      </c>
      <c r="E30" s="29" t="s">
        <v>301</v>
      </c>
      <c r="F30" s="62">
        <v>2</v>
      </c>
      <c r="G30" s="62">
        <v>3</v>
      </c>
      <c r="H30" s="62">
        <v>20</v>
      </c>
      <c r="I30" s="62" t="s">
        <v>302</v>
      </c>
      <c r="J30" s="7" t="s">
        <v>609</v>
      </c>
      <c r="K30" s="5" t="s">
        <v>1132</v>
      </c>
    </row>
    <row r="31" spans="1:11" ht="15" customHeight="1" x14ac:dyDescent="0.2">
      <c r="A31" s="18">
        <v>31</v>
      </c>
      <c r="B31" s="7" t="s">
        <v>1133</v>
      </c>
      <c r="C31" s="7"/>
      <c r="D31" s="9" t="s">
        <v>764</v>
      </c>
      <c r="E31" s="29" t="s">
        <v>300</v>
      </c>
      <c r="F31" s="62">
        <v>54</v>
      </c>
      <c r="G31" s="62">
        <v>3</v>
      </c>
      <c r="H31" s="62">
        <v>27</v>
      </c>
      <c r="I31" s="63" t="s">
        <v>302</v>
      </c>
      <c r="J31" s="7" t="s">
        <v>766</v>
      </c>
      <c r="K31" s="5" t="s">
        <v>1134</v>
      </c>
    </row>
    <row r="32" spans="1:11" ht="15" customHeight="1" x14ac:dyDescent="0.2">
      <c r="A32" s="18">
        <v>32</v>
      </c>
      <c r="B32" s="7" t="s">
        <v>1147</v>
      </c>
      <c r="C32" s="7"/>
      <c r="D32" s="9" t="s">
        <v>1148</v>
      </c>
      <c r="E32" s="29" t="s">
        <v>300</v>
      </c>
      <c r="F32" s="62">
        <v>55</v>
      </c>
      <c r="G32" s="62">
        <v>12</v>
      </c>
      <c r="H32" s="62">
        <v>26</v>
      </c>
      <c r="I32" s="63" t="s">
        <v>302</v>
      </c>
      <c r="J32" s="7" t="s">
        <v>1236</v>
      </c>
      <c r="K32" s="5" t="s">
        <v>1150</v>
      </c>
    </row>
    <row r="33" spans="1:11" ht="15" customHeight="1" x14ac:dyDescent="0.2">
      <c r="A33" s="18">
        <v>33</v>
      </c>
      <c r="B33" s="81" t="s">
        <v>759</v>
      </c>
      <c r="C33" s="81"/>
      <c r="D33" s="34" t="s">
        <v>760</v>
      </c>
      <c r="E33" s="29" t="s">
        <v>300</v>
      </c>
      <c r="F33" s="63">
        <v>55</v>
      </c>
      <c r="G33" s="63">
        <v>4</v>
      </c>
      <c r="H33" s="63">
        <v>9</v>
      </c>
      <c r="I33" s="63" t="s">
        <v>303</v>
      </c>
      <c r="J33" s="82" t="s">
        <v>762</v>
      </c>
      <c r="K33" s="84" t="s">
        <v>763</v>
      </c>
    </row>
    <row r="34" spans="1:11" ht="15" customHeight="1" x14ac:dyDescent="0.2">
      <c r="A34" s="18">
        <v>34</v>
      </c>
      <c r="B34" s="81" t="s">
        <v>1138</v>
      </c>
      <c r="C34" s="81"/>
      <c r="D34" s="34" t="s">
        <v>1140</v>
      </c>
      <c r="E34" s="29" t="s">
        <v>301</v>
      </c>
      <c r="F34" s="63">
        <v>14</v>
      </c>
      <c r="G34" s="63">
        <v>2</v>
      </c>
      <c r="H34" s="63">
        <v>7</v>
      </c>
      <c r="I34" s="63" t="s">
        <v>302</v>
      </c>
      <c r="J34" s="82" t="s">
        <v>1237</v>
      </c>
      <c r="K34" s="84" t="s">
        <v>1144</v>
      </c>
    </row>
    <row r="35" spans="1:11" ht="15" customHeight="1" x14ac:dyDescent="0.2">
      <c r="A35" s="18">
        <v>35</v>
      </c>
      <c r="B35" s="81" t="s">
        <v>1139</v>
      </c>
      <c r="C35" s="81"/>
      <c r="D35" s="34" t="s">
        <v>1141</v>
      </c>
      <c r="E35" s="29" t="s">
        <v>300</v>
      </c>
      <c r="F35" s="63">
        <v>40</v>
      </c>
      <c r="G35" s="63">
        <v>9</v>
      </c>
      <c r="H35" s="63">
        <v>29</v>
      </c>
      <c r="I35" s="63" t="s">
        <v>302</v>
      </c>
      <c r="J35" s="82" t="s">
        <v>1238</v>
      </c>
      <c r="K35" s="84" t="s">
        <v>1145</v>
      </c>
    </row>
    <row r="36" spans="1:11" ht="15" customHeight="1" x14ac:dyDescent="0.2">
      <c r="A36" s="18">
        <v>36</v>
      </c>
      <c r="B36" s="52" t="s">
        <v>376</v>
      </c>
      <c r="C36" s="52" t="s">
        <v>223</v>
      </c>
      <c r="D36" s="71" t="s">
        <v>61</v>
      </c>
      <c r="E36" s="51" t="s">
        <v>316</v>
      </c>
      <c r="F36" s="66">
        <v>16</v>
      </c>
      <c r="G36" s="66">
        <v>8</v>
      </c>
      <c r="H36" s="66">
        <v>13</v>
      </c>
      <c r="I36" s="66" t="s">
        <v>302</v>
      </c>
      <c r="J36" s="52" t="s">
        <v>770</v>
      </c>
      <c r="K36" s="71" t="s">
        <v>769</v>
      </c>
    </row>
    <row r="37" spans="1:11" ht="15" customHeight="1" x14ac:dyDescent="0.2">
      <c r="A37" s="18">
        <v>37</v>
      </c>
      <c r="B37" s="7" t="s">
        <v>377</v>
      </c>
      <c r="C37" s="7"/>
      <c r="D37" s="6" t="s">
        <v>378</v>
      </c>
      <c r="E37" s="87" t="s">
        <v>316</v>
      </c>
      <c r="F37" s="65">
        <v>29</v>
      </c>
      <c r="G37" s="65">
        <v>8</v>
      </c>
      <c r="H37" s="65">
        <v>29</v>
      </c>
      <c r="I37" s="65" t="s">
        <v>303</v>
      </c>
      <c r="J37" s="7" t="s">
        <v>770</v>
      </c>
      <c r="K37" s="6" t="s">
        <v>769</v>
      </c>
    </row>
    <row r="38" spans="1:11" ht="15" customHeight="1" x14ac:dyDescent="0.2">
      <c r="A38" s="18">
        <v>38</v>
      </c>
      <c r="B38" s="7"/>
      <c r="C38" s="7"/>
      <c r="D38" s="6"/>
      <c r="E38" s="87"/>
      <c r="F38" s="65"/>
      <c r="G38" s="65"/>
      <c r="H38" s="65"/>
      <c r="I38" s="65"/>
      <c r="J38" s="7"/>
      <c r="K38" s="6"/>
    </row>
    <row r="39" spans="1:11" ht="15" customHeight="1" x14ac:dyDescent="0.2">
      <c r="A39" s="18">
        <v>39</v>
      </c>
      <c r="B39" s="7"/>
      <c r="C39" s="7"/>
      <c r="D39" s="6"/>
      <c r="E39" s="87"/>
      <c r="F39" s="65"/>
      <c r="G39" s="65"/>
      <c r="H39" s="65"/>
      <c r="I39" s="65"/>
      <c r="J39" s="7"/>
      <c r="K39" s="6"/>
    </row>
    <row r="40" spans="1:11" ht="15" customHeight="1" x14ac:dyDescent="0.2">
      <c r="A40" s="18">
        <v>40</v>
      </c>
      <c r="B40" s="52" t="s">
        <v>728</v>
      </c>
      <c r="C40" s="52" t="s">
        <v>188</v>
      </c>
      <c r="D40" s="71" t="s">
        <v>683</v>
      </c>
      <c r="E40" s="51" t="s">
        <v>300</v>
      </c>
      <c r="F40" s="66">
        <v>42</v>
      </c>
      <c r="G40" s="66">
        <v>11</v>
      </c>
      <c r="H40" s="66">
        <v>1</v>
      </c>
      <c r="I40" s="66" t="s">
        <v>302</v>
      </c>
      <c r="J40" s="52" t="s">
        <v>681</v>
      </c>
      <c r="K40" s="71" t="s">
        <v>732</v>
      </c>
    </row>
    <row r="41" spans="1:11" ht="15" customHeight="1" x14ac:dyDescent="0.2">
      <c r="A41" s="18">
        <v>41</v>
      </c>
      <c r="B41" s="55"/>
      <c r="C41" s="81"/>
      <c r="D41" s="30"/>
      <c r="E41" s="33"/>
      <c r="F41" s="60"/>
      <c r="G41" s="60"/>
      <c r="H41" s="60"/>
      <c r="I41" s="60"/>
      <c r="J41" s="81"/>
      <c r="K41" s="84"/>
    </row>
    <row r="42" spans="1:11" ht="15" customHeight="1" x14ac:dyDescent="0.2">
      <c r="A42" s="18">
        <v>42</v>
      </c>
      <c r="B42" s="55" t="s">
        <v>654</v>
      </c>
      <c r="C42" s="81" t="s">
        <v>185</v>
      </c>
      <c r="D42" s="30" t="s">
        <v>655</v>
      </c>
      <c r="E42" s="33" t="s">
        <v>316</v>
      </c>
      <c r="F42" s="60">
        <v>50</v>
      </c>
      <c r="G42" s="60">
        <v>4</v>
      </c>
      <c r="H42" s="60">
        <v>8</v>
      </c>
      <c r="I42" s="60" t="s">
        <v>302</v>
      </c>
      <c r="J42" s="81" t="s">
        <v>657</v>
      </c>
      <c r="K42" s="84" t="s">
        <v>658</v>
      </c>
    </row>
    <row r="43" spans="1:11" ht="15" customHeight="1" x14ac:dyDescent="0.2">
      <c r="A43" s="18">
        <v>43</v>
      </c>
      <c r="B43" s="97"/>
      <c r="C43" s="54"/>
      <c r="D43" s="17"/>
      <c r="E43" s="53"/>
      <c r="F43" s="64"/>
      <c r="G43" s="64"/>
      <c r="H43" s="64"/>
      <c r="I43" s="64"/>
      <c r="J43" s="161"/>
      <c r="K43" s="17"/>
    </row>
    <row r="44" spans="1:11" ht="15" customHeight="1" x14ac:dyDescent="0.2">
      <c r="A44" s="18">
        <v>44</v>
      </c>
      <c r="B44" s="52" t="s">
        <v>352</v>
      </c>
      <c r="C44" s="52" t="s">
        <v>185</v>
      </c>
      <c r="D44" s="71" t="s">
        <v>101</v>
      </c>
      <c r="E44" s="51" t="s">
        <v>316</v>
      </c>
      <c r="F44" s="66">
        <v>24</v>
      </c>
      <c r="G44" s="66">
        <v>5</v>
      </c>
      <c r="H44" s="66">
        <v>24</v>
      </c>
      <c r="I44" s="66" t="s">
        <v>302</v>
      </c>
      <c r="J44" s="52" t="s">
        <v>102</v>
      </c>
      <c r="K44" s="71" t="s">
        <v>103</v>
      </c>
    </row>
    <row r="45" spans="1:11" ht="15" customHeight="1" x14ac:dyDescent="0.2">
      <c r="A45" s="18">
        <v>45</v>
      </c>
      <c r="B45" s="7" t="s">
        <v>353</v>
      </c>
      <c r="C45" s="6"/>
      <c r="D45" s="9" t="s">
        <v>273</v>
      </c>
      <c r="E45" s="87" t="s">
        <v>316</v>
      </c>
      <c r="F45" s="65">
        <v>52</v>
      </c>
      <c r="G45" s="65">
        <v>10</v>
      </c>
      <c r="H45" s="65">
        <v>14</v>
      </c>
      <c r="I45" s="65" t="s">
        <v>302</v>
      </c>
      <c r="J45" s="7" t="s">
        <v>351</v>
      </c>
      <c r="K45" s="5" t="s">
        <v>274</v>
      </c>
    </row>
    <row r="46" spans="1:11" ht="15" customHeight="1" x14ac:dyDescent="0.2">
      <c r="A46" s="18">
        <v>46</v>
      </c>
      <c r="B46" s="74" t="s">
        <v>354</v>
      </c>
      <c r="C46" s="75"/>
      <c r="D46" s="209" t="s">
        <v>276</v>
      </c>
      <c r="E46" s="149" t="s">
        <v>316</v>
      </c>
      <c r="F46" s="151">
        <v>52</v>
      </c>
      <c r="G46" s="151">
        <v>1</v>
      </c>
      <c r="H46" s="151">
        <v>21</v>
      </c>
      <c r="I46" s="151" t="s">
        <v>302</v>
      </c>
      <c r="J46" s="74" t="s">
        <v>651</v>
      </c>
      <c r="K46" s="148" t="s">
        <v>652</v>
      </c>
    </row>
    <row r="47" spans="1:11" ht="15" customHeight="1" x14ac:dyDescent="0.2">
      <c r="A47" s="18">
        <v>47</v>
      </c>
      <c r="B47" s="52" t="s">
        <v>855</v>
      </c>
      <c r="C47" s="52" t="s">
        <v>188</v>
      </c>
      <c r="D47" s="1" t="s">
        <v>856</v>
      </c>
      <c r="E47" s="51" t="s">
        <v>300</v>
      </c>
      <c r="F47" s="66">
        <v>33</v>
      </c>
      <c r="G47" s="66">
        <v>10</v>
      </c>
      <c r="H47" s="66">
        <v>19</v>
      </c>
      <c r="I47" s="66" t="s">
        <v>302</v>
      </c>
      <c r="J47" s="52" t="s">
        <v>283</v>
      </c>
      <c r="K47" s="77" t="s">
        <v>859</v>
      </c>
    </row>
    <row r="48" spans="1:11" ht="15" customHeight="1" x14ac:dyDescent="0.2">
      <c r="A48" s="18">
        <v>48</v>
      </c>
      <c r="B48" s="7" t="s">
        <v>396</v>
      </c>
      <c r="C48" s="7" t="s">
        <v>185</v>
      </c>
      <c r="D48" s="8" t="s">
        <v>394</v>
      </c>
      <c r="E48" s="7" t="s">
        <v>316</v>
      </c>
      <c r="F48" s="65">
        <v>50</v>
      </c>
      <c r="G48" s="65">
        <v>4</v>
      </c>
      <c r="H48" s="65">
        <v>6</v>
      </c>
      <c r="I48" s="65" t="s">
        <v>302</v>
      </c>
      <c r="J48" s="10" t="s">
        <v>650</v>
      </c>
      <c r="K48" s="8" t="s">
        <v>395</v>
      </c>
    </row>
    <row r="49" spans="1:11" ht="15" customHeight="1" x14ac:dyDescent="0.2">
      <c r="A49" s="18">
        <v>49</v>
      </c>
      <c r="B49" s="8" t="s">
        <v>1153</v>
      </c>
      <c r="C49" s="7" t="s">
        <v>185</v>
      </c>
      <c r="D49" s="8" t="s">
        <v>1162</v>
      </c>
      <c r="E49" s="7" t="s">
        <v>316</v>
      </c>
      <c r="F49" s="10">
        <v>57</v>
      </c>
      <c r="G49" s="10">
        <v>3</v>
      </c>
      <c r="H49" s="8">
        <v>21</v>
      </c>
      <c r="I49" s="65" t="s">
        <v>302</v>
      </c>
      <c r="J49" s="8" t="s">
        <v>1164</v>
      </c>
      <c r="K49" s="8" t="s">
        <v>1165</v>
      </c>
    </row>
    <row r="50" spans="1:11" ht="15" customHeight="1" x14ac:dyDescent="0.2">
      <c r="A50" s="18">
        <v>50</v>
      </c>
      <c r="B50" s="8" t="s">
        <v>1154</v>
      </c>
      <c r="C50" s="81" t="s">
        <v>185</v>
      </c>
      <c r="D50" s="8" t="s">
        <v>1167</v>
      </c>
      <c r="E50" s="7" t="s">
        <v>316</v>
      </c>
      <c r="F50" s="10">
        <v>54</v>
      </c>
      <c r="G50" s="8">
        <v>2</v>
      </c>
      <c r="H50" s="8">
        <v>22</v>
      </c>
      <c r="I50" s="65" t="s">
        <v>302</v>
      </c>
      <c r="J50" s="8" t="s">
        <v>283</v>
      </c>
      <c r="K50" s="8" t="s">
        <v>1169</v>
      </c>
    </row>
    <row r="51" spans="1:11" ht="15" customHeight="1" x14ac:dyDescent="0.2">
      <c r="A51" s="18">
        <v>51</v>
      </c>
      <c r="B51" s="8" t="s">
        <v>1155</v>
      </c>
      <c r="C51" s="81" t="s">
        <v>185</v>
      </c>
      <c r="D51" s="8" t="s">
        <v>1172</v>
      </c>
      <c r="E51" s="7" t="s">
        <v>316</v>
      </c>
      <c r="F51" s="8">
        <v>43</v>
      </c>
      <c r="G51" s="8">
        <v>6</v>
      </c>
      <c r="H51" s="8">
        <v>8</v>
      </c>
      <c r="I51" s="65" t="s">
        <v>302</v>
      </c>
      <c r="J51" s="8" t="s">
        <v>1174</v>
      </c>
      <c r="K51" s="8" t="s">
        <v>1175</v>
      </c>
    </row>
    <row r="52" spans="1:11" ht="15" customHeight="1" x14ac:dyDescent="0.2">
      <c r="A52" s="18">
        <v>52</v>
      </c>
      <c r="B52" s="8" t="s">
        <v>1157</v>
      </c>
      <c r="C52" s="81" t="s">
        <v>185</v>
      </c>
      <c r="D52" s="8" t="s">
        <v>1186</v>
      </c>
      <c r="E52" s="7" t="s">
        <v>316</v>
      </c>
      <c r="F52" s="8">
        <v>57</v>
      </c>
      <c r="G52" s="8">
        <v>4</v>
      </c>
      <c r="H52" s="8">
        <v>14</v>
      </c>
      <c r="I52" s="65" t="s">
        <v>847</v>
      </c>
      <c r="J52" s="8" t="s">
        <v>1188</v>
      </c>
      <c r="K52" s="8" t="s">
        <v>1189</v>
      </c>
    </row>
    <row r="53" spans="1:11" ht="15" customHeight="1" x14ac:dyDescent="0.2">
      <c r="A53" s="18">
        <v>53</v>
      </c>
      <c r="B53" s="8" t="s">
        <v>1158</v>
      </c>
      <c r="C53" s="82" t="s">
        <v>200</v>
      </c>
      <c r="D53" s="8" t="s">
        <v>1182</v>
      </c>
      <c r="E53" s="7" t="s">
        <v>316</v>
      </c>
      <c r="F53" s="8">
        <v>50</v>
      </c>
      <c r="G53" s="8">
        <v>12</v>
      </c>
      <c r="H53" s="8">
        <v>8</v>
      </c>
      <c r="I53" s="65" t="s">
        <v>302</v>
      </c>
      <c r="J53" s="8" t="s">
        <v>283</v>
      </c>
      <c r="K53" s="8" t="s">
        <v>1184</v>
      </c>
    </row>
    <row r="54" spans="1:11" ht="15" customHeight="1" x14ac:dyDescent="0.2">
      <c r="A54" s="18">
        <v>54</v>
      </c>
      <c r="B54" s="8" t="s">
        <v>646</v>
      </c>
      <c r="C54" s="7"/>
      <c r="D54" s="8" t="s">
        <v>647</v>
      </c>
      <c r="E54" s="7" t="s">
        <v>316</v>
      </c>
      <c r="F54" s="8">
        <v>44</v>
      </c>
      <c r="G54" s="8">
        <v>1</v>
      </c>
      <c r="H54" s="8">
        <v>27</v>
      </c>
      <c r="I54" s="65" t="s">
        <v>302</v>
      </c>
      <c r="J54" s="8" t="s">
        <v>1239</v>
      </c>
      <c r="K54" s="8" t="s">
        <v>1185</v>
      </c>
    </row>
    <row r="55" spans="1:11" ht="15" customHeight="1" x14ac:dyDescent="0.2">
      <c r="A55" s="18">
        <v>55</v>
      </c>
      <c r="B55" s="8" t="s">
        <v>1159</v>
      </c>
      <c r="C55" s="82" t="s">
        <v>200</v>
      </c>
      <c r="D55" s="8" t="s">
        <v>1191</v>
      </c>
      <c r="E55" s="7" t="s">
        <v>316</v>
      </c>
      <c r="F55" s="8">
        <v>54</v>
      </c>
      <c r="G55" s="8">
        <v>10</v>
      </c>
      <c r="H55" s="8">
        <v>31</v>
      </c>
      <c r="I55" s="65" t="s">
        <v>302</v>
      </c>
      <c r="J55" s="8" t="s">
        <v>1193</v>
      </c>
      <c r="K55" s="8" t="s">
        <v>1194</v>
      </c>
    </row>
    <row r="56" spans="1:11" ht="15" customHeight="1" x14ac:dyDescent="0.2">
      <c r="A56" s="18">
        <v>56</v>
      </c>
      <c r="B56" s="8" t="s">
        <v>1160</v>
      </c>
      <c r="C56" s="82" t="s">
        <v>200</v>
      </c>
      <c r="D56" s="8" t="s">
        <v>1202</v>
      </c>
      <c r="E56" s="7" t="s">
        <v>316</v>
      </c>
      <c r="F56" s="8">
        <v>50</v>
      </c>
      <c r="G56" s="8">
        <v>11</v>
      </c>
      <c r="H56" s="8">
        <v>26</v>
      </c>
      <c r="I56" s="65" t="s">
        <v>847</v>
      </c>
      <c r="J56" s="8" t="s">
        <v>1204</v>
      </c>
      <c r="K56" s="8" t="s">
        <v>1205</v>
      </c>
    </row>
    <row r="57" spans="1:11" ht="15" customHeight="1" x14ac:dyDescent="0.2">
      <c r="A57" s="18">
        <v>57</v>
      </c>
      <c r="B57" s="8" t="s">
        <v>1161</v>
      </c>
      <c r="C57" s="82" t="s">
        <v>200</v>
      </c>
      <c r="D57" s="8" t="s">
        <v>1199</v>
      </c>
      <c r="E57" s="7" t="s">
        <v>316</v>
      </c>
      <c r="F57" s="8">
        <v>55</v>
      </c>
      <c r="G57" s="8">
        <v>7</v>
      </c>
      <c r="H57" s="8">
        <v>19</v>
      </c>
      <c r="I57" s="65" t="s">
        <v>302</v>
      </c>
      <c r="J57" s="8" t="s">
        <v>283</v>
      </c>
      <c r="K57" s="8" t="s">
        <v>1201</v>
      </c>
    </row>
    <row r="58" spans="1:11" ht="15" customHeight="1" x14ac:dyDescent="0.2">
      <c r="A58" s="18">
        <v>58</v>
      </c>
      <c r="B58" s="8" t="s">
        <v>522</v>
      </c>
      <c r="C58" s="82" t="s">
        <v>200</v>
      </c>
      <c r="D58" s="8" t="s">
        <v>1196</v>
      </c>
      <c r="E58" s="7" t="s">
        <v>301</v>
      </c>
      <c r="F58" s="8">
        <v>13</v>
      </c>
      <c r="G58" s="8">
        <v>11</v>
      </c>
      <c r="H58" s="8">
        <v>4</v>
      </c>
      <c r="I58" s="65" t="s">
        <v>847</v>
      </c>
      <c r="J58" s="8" t="s">
        <v>514</v>
      </c>
      <c r="K58" s="8" t="s">
        <v>1197</v>
      </c>
    </row>
    <row r="59" spans="1:11" ht="15" customHeight="1" x14ac:dyDescent="0.2">
      <c r="A59" s="18">
        <v>59</v>
      </c>
      <c r="B59" s="31" t="s">
        <v>1156</v>
      </c>
      <c r="C59" s="81" t="s">
        <v>185</v>
      </c>
      <c r="D59" s="83" t="s">
        <v>1177</v>
      </c>
      <c r="E59" s="54" t="s">
        <v>300</v>
      </c>
      <c r="F59" s="64">
        <v>49</v>
      </c>
      <c r="G59" s="64">
        <v>8</v>
      </c>
      <c r="H59" s="64">
        <v>9</v>
      </c>
      <c r="I59" s="65" t="s">
        <v>302</v>
      </c>
      <c r="J59" s="83" t="s">
        <v>1179</v>
      </c>
      <c r="K59" s="31" t="s">
        <v>1180</v>
      </c>
    </row>
    <row r="60" spans="1:11" ht="15" customHeight="1" x14ac:dyDescent="0.2">
      <c r="A60" s="18">
        <v>60</v>
      </c>
      <c r="B60" s="52" t="s">
        <v>414</v>
      </c>
      <c r="C60" s="52" t="s">
        <v>185</v>
      </c>
      <c r="D60" s="2" t="s">
        <v>117</v>
      </c>
      <c r="E60" s="51" t="s">
        <v>316</v>
      </c>
      <c r="F60" s="66">
        <v>56</v>
      </c>
      <c r="G60" s="66">
        <v>7</v>
      </c>
      <c r="H60" s="66">
        <v>14</v>
      </c>
      <c r="I60" s="66" t="s">
        <v>302</v>
      </c>
      <c r="J60" s="3" t="s">
        <v>118</v>
      </c>
      <c r="K60" s="2" t="s">
        <v>119</v>
      </c>
    </row>
    <row r="61" spans="1:11" ht="15" customHeight="1" x14ac:dyDescent="0.2">
      <c r="A61" s="18">
        <v>61</v>
      </c>
      <c r="B61" s="7" t="s">
        <v>1025</v>
      </c>
      <c r="C61" s="7" t="s">
        <v>200</v>
      </c>
      <c r="D61" s="8" t="s">
        <v>1026</v>
      </c>
      <c r="E61" s="87" t="s">
        <v>301</v>
      </c>
      <c r="F61" s="65">
        <v>1</v>
      </c>
      <c r="G61" s="65">
        <v>5</v>
      </c>
      <c r="H61" s="65">
        <v>15</v>
      </c>
      <c r="I61" s="65" t="s">
        <v>302</v>
      </c>
      <c r="J61" s="10" t="s">
        <v>1028</v>
      </c>
      <c r="K61" s="8" t="s">
        <v>1029</v>
      </c>
    </row>
    <row r="62" spans="1:11" ht="15" customHeight="1" x14ac:dyDescent="0.2">
      <c r="A62" s="18">
        <v>62</v>
      </c>
      <c r="B62" s="7" t="s">
        <v>1038</v>
      </c>
      <c r="C62" s="7" t="s">
        <v>200</v>
      </c>
      <c r="D62" s="8" t="s">
        <v>1039</v>
      </c>
      <c r="E62" s="87" t="s">
        <v>300</v>
      </c>
      <c r="F62" s="65">
        <v>44</v>
      </c>
      <c r="G62" s="65">
        <v>2</v>
      </c>
      <c r="H62" s="65">
        <v>1</v>
      </c>
      <c r="I62" s="65" t="s">
        <v>302</v>
      </c>
      <c r="J62" s="10" t="s">
        <v>1033</v>
      </c>
      <c r="K62" s="8" t="s">
        <v>1041</v>
      </c>
    </row>
    <row r="63" spans="1:11" ht="15" customHeight="1" x14ac:dyDescent="0.2">
      <c r="A63" s="18">
        <v>63</v>
      </c>
      <c r="B63" s="7" t="s">
        <v>1034</v>
      </c>
      <c r="C63" s="7" t="s">
        <v>200</v>
      </c>
      <c r="D63" s="8" t="s">
        <v>1035</v>
      </c>
      <c r="E63" s="87" t="s">
        <v>300</v>
      </c>
      <c r="F63" s="65">
        <v>24</v>
      </c>
      <c r="G63" s="65">
        <v>8</v>
      </c>
      <c r="H63" s="65">
        <v>4</v>
      </c>
      <c r="I63" s="65" t="s">
        <v>302</v>
      </c>
      <c r="J63" s="10" t="s">
        <v>1033</v>
      </c>
      <c r="K63" s="8" t="s">
        <v>1037</v>
      </c>
    </row>
    <row r="64" spans="1:11" ht="15" customHeight="1" x14ac:dyDescent="0.2">
      <c r="A64" s="18">
        <v>64</v>
      </c>
      <c r="B64" s="54" t="s">
        <v>1030</v>
      </c>
      <c r="C64" s="54" t="s">
        <v>200</v>
      </c>
      <c r="D64" s="31" t="s">
        <v>1031</v>
      </c>
      <c r="E64" s="53" t="s">
        <v>300</v>
      </c>
      <c r="F64" s="64">
        <v>19</v>
      </c>
      <c r="G64" s="64">
        <v>11</v>
      </c>
      <c r="H64" s="64">
        <v>5</v>
      </c>
      <c r="I64" s="64" t="s">
        <v>302</v>
      </c>
      <c r="J64" s="83" t="s">
        <v>1033</v>
      </c>
      <c r="K64" s="8" t="s">
        <v>1037</v>
      </c>
    </row>
    <row r="65" spans="1:11" ht="15" customHeight="1" x14ac:dyDescent="0.2">
      <c r="A65" s="18">
        <v>65</v>
      </c>
      <c r="B65" s="52" t="s">
        <v>469</v>
      </c>
      <c r="C65" s="52" t="s">
        <v>200</v>
      </c>
      <c r="D65" s="71" t="s">
        <v>1108</v>
      </c>
      <c r="E65" s="51" t="s">
        <v>316</v>
      </c>
      <c r="F65" s="66">
        <v>57</v>
      </c>
      <c r="G65" s="66">
        <v>1</v>
      </c>
      <c r="H65" s="66">
        <v>18</v>
      </c>
      <c r="I65" s="66" t="s">
        <v>984</v>
      </c>
      <c r="J65" s="52" t="s">
        <v>6</v>
      </c>
      <c r="K65" s="77" t="s">
        <v>1110</v>
      </c>
    </row>
    <row r="66" spans="1:11" ht="15" customHeight="1" x14ac:dyDescent="0.2">
      <c r="A66" s="18">
        <v>66</v>
      </c>
      <c r="B66" s="93" t="s">
        <v>1107</v>
      </c>
      <c r="C66" s="93"/>
      <c r="D66" s="132" t="s">
        <v>1109</v>
      </c>
      <c r="E66" s="86" t="s">
        <v>316</v>
      </c>
      <c r="F66" s="63">
        <v>60</v>
      </c>
      <c r="G66" s="63">
        <v>9</v>
      </c>
      <c r="H66" s="63">
        <v>24</v>
      </c>
      <c r="I66" s="63" t="s">
        <v>847</v>
      </c>
      <c r="J66" s="81" t="s">
        <v>6</v>
      </c>
      <c r="K66" s="168" t="s">
        <v>1111</v>
      </c>
    </row>
    <row r="67" spans="1:11" ht="15" customHeight="1" x14ac:dyDescent="0.2">
      <c r="A67" s="18">
        <v>67</v>
      </c>
      <c r="B67" s="81" t="s">
        <v>423</v>
      </c>
      <c r="C67" s="81" t="s">
        <v>185</v>
      </c>
      <c r="D67" s="72" t="s">
        <v>32</v>
      </c>
      <c r="E67" s="51" t="s">
        <v>316</v>
      </c>
      <c r="F67" s="66">
        <v>40</v>
      </c>
      <c r="G67" s="66">
        <v>12</v>
      </c>
      <c r="H67" s="66">
        <v>29</v>
      </c>
      <c r="I67" s="66" t="s">
        <v>302</v>
      </c>
      <c r="J67" s="52" t="s">
        <v>33</v>
      </c>
      <c r="K67" s="71" t="s">
        <v>34</v>
      </c>
    </row>
    <row r="68" spans="1:11" ht="15" customHeight="1" x14ac:dyDescent="0.2">
      <c r="A68" s="18">
        <v>68</v>
      </c>
      <c r="B68" s="7" t="s">
        <v>1099</v>
      </c>
      <c r="C68" s="7"/>
      <c r="D68" s="8" t="s">
        <v>1101</v>
      </c>
      <c r="E68" s="87" t="s">
        <v>316</v>
      </c>
      <c r="F68" s="65">
        <v>45</v>
      </c>
      <c r="G68" s="65">
        <v>2</v>
      </c>
      <c r="H68" s="65">
        <v>22</v>
      </c>
      <c r="I68" s="65" t="s">
        <v>847</v>
      </c>
      <c r="J68" s="7" t="s">
        <v>1240</v>
      </c>
      <c r="K68" s="8" t="s">
        <v>1103</v>
      </c>
    </row>
    <row r="69" spans="1:11" ht="15" customHeight="1" x14ac:dyDescent="0.2">
      <c r="A69" s="18">
        <v>69</v>
      </c>
      <c r="B69" s="7" t="s">
        <v>1100</v>
      </c>
      <c r="C69" s="7"/>
      <c r="D69" s="8" t="s">
        <v>1104</v>
      </c>
      <c r="E69" s="87" t="s">
        <v>316</v>
      </c>
      <c r="F69" s="65">
        <v>3</v>
      </c>
      <c r="G69" s="65">
        <v>1</v>
      </c>
      <c r="H69" s="65">
        <v>22</v>
      </c>
      <c r="I69" s="65" t="s">
        <v>847</v>
      </c>
      <c r="J69" s="7" t="s">
        <v>1241</v>
      </c>
      <c r="K69" s="8" t="s">
        <v>1106</v>
      </c>
    </row>
    <row r="70" spans="1:11" ht="15" customHeight="1" x14ac:dyDescent="0.2">
      <c r="A70" s="18">
        <v>70</v>
      </c>
      <c r="B70" s="52" t="s">
        <v>309</v>
      </c>
      <c r="C70" s="52" t="s">
        <v>185</v>
      </c>
      <c r="D70" s="2" t="s">
        <v>16</v>
      </c>
      <c r="E70" s="51" t="s">
        <v>300</v>
      </c>
      <c r="F70" s="88">
        <v>39</v>
      </c>
      <c r="G70" s="88">
        <v>11</v>
      </c>
      <c r="H70" s="88">
        <v>3</v>
      </c>
      <c r="I70" s="88" t="s">
        <v>303</v>
      </c>
      <c r="J70" s="3" t="s">
        <v>17</v>
      </c>
      <c r="K70" s="2" t="s">
        <v>18</v>
      </c>
    </row>
    <row r="71" spans="1:11" ht="15" customHeight="1" thickBot="1" x14ac:dyDescent="0.25">
      <c r="A71" s="18">
        <v>71</v>
      </c>
      <c r="B71" s="54" t="s">
        <v>310</v>
      </c>
      <c r="C71" s="54" t="s">
        <v>185</v>
      </c>
      <c r="D71" s="17" t="s">
        <v>297</v>
      </c>
      <c r="E71" s="53" t="s">
        <v>301</v>
      </c>
      <c r="F71" s="91">
        <v>5</v>
      </c>
      <c r="G71" s="91">
        <v>6</v>
      </c>
      <c r="H71" s="91">
        <v>11</v>
      </c>
      <c r="I71" s="91" t="s">
        <v>302</v>
      </c>
      <c r="J71" s="54" t="s">
        <v>298</v>
      </c>
      <c r="K71" s="17" t="s">
        <v>18</v>
      </c>
    </row>
    <row r="72" spans="1:11" ht="15" customHeight="1" x14ac:dyDescent="0.2">
      <c r="B72" s="73"/>
      <c r="C72" s="406" t="s">
        <v>171</v>
      </c>
      <c r="D72" s="408" t="s">
        <v>564</v>
      </c>
      <c r="E72" s="73"/>
      <c r="F72" s="59"/>
      <c r="G72" s="59"/>
      <c r="H72" s="59"/>
      <c r="I72" s="59"/>
      <c r="J72" s="452" t="s">
        <v>169</v>
      </c>
      <c r="K72" s="452"/>
    </row>
    <row r="73" spans="1:11" ht="15" customHeight="1" thickBot="1" x14ac:dyDescent="0.25">
      <c r="B73" s="103" t="s">
        <v>304</v>
      </c>
      <c r="C73" s="407"/>
      <c r="D73" s="409"/>
      <c r="E73" s="455" t="s">
        <v>304</v>
      </c>
      <c r="F73" s="456"/>
      <c r="G73" s="456"/>
      <c r="H73" s="456"/>
      <c r="I73" s="457"/>
      <c r="J73" s="79" t="s">
        <v>180</v>
      </c>
      <c r="K73" s="48" t="s">
        <v>178</v>
      </c>
    </row>
    <row r="74" spans="1:11" ht="15" customHeight="1" x14ac:dyDescent="0.2">
      <c r="A74" s="18">
        <v>72</v>
      </c>
      <c r="B74" s="3" t="s">
        <v>415</v>
      </c>
      <c r="C74" s="52" t="s">
        <v>185</v>
      </c>
      <c r="D74" s="71" t="s">
        <v>29</v>
      </c>
      <c r="E74" s="51" t="s">
        <v>316</v>
      </c>
      <c r="F74" s="66">
        <v>49</v>
      </c>
      <c r="G74" s="66">
        <v>4</v>
      </c>
      <c r="H74" s="66">
        <v>2</v>
      </c>
      <c r="I74" s="66" t="s">
        <v>303</v>
      </c>
      <c r="J74" s="52" t="s">
        <v>416</v>
      </c>
      <c r="K74" s="163" t="s">
        <v>767</v>
      </c>
    </row>
    <row r="75" spans="1:11" ht="15" customHeight="1" x14ac:dyDescent="0.2">
      <c r="A75" s="18">
        <v>73</v>
      </c>
      <c r="B75" s="10" t="s">
        <v>422</v>
      </c>
      <c r="C75" s="7"/>
      <c r="D75" s="6" t="s">
        <v>418</v>
      </c>
      <c r="E75" s="87" t="s">
        <v>316</v>
      </c>
      <c r="F75" s="65">
        <v>22</v>
      </c>
      <c r="G75" s="65">
        <v>4</v>
      </c>
      <c r="H75" s="65">
        <v>7</v>
      </c>
      <c r="I75" s="65" t="s">
        <v>302</v>
      </c>
      <c r="J75" s="7" t="s">
        <v>421</v>
      </c>
      <c r="K75" s="6" t="s">
        <v>419</v>
      </c>
    </row>
    <row r="76" spans="1:11" ht="15" customHeight="1" x14ac:dyDescent="0.2">
      <c r="A76" s="18">
        <v>74</v>
      </c>
      <c r="B76" s="83" t="s">
        <v>1051</v>
      </c>
      <c r="C76" s="54"/>
      <c r="D76" s="17" t="s">
        <v>1052</v>
      </c>
      <c r="E76" s="53" t="s">
        <v>301</v>
      </c>
      <c r="F76" s="64">
        <v>17</v>
      </c>
      <c r="G76" s="64">
        <v>8</v>
      </c>
      <c r="H76" s="64">
        <v>27</v>
      </c>
      <c r="I76" s="64" t="s">
        <v>302</v>
      </c>
      <c r="J76" s="54" t="s">
        <v>416</v>
      </c>
      <c r="K76" s="164" t="s">
        <v>767</v>
      </c>
    </row>
    <row r="77" spans="1:11" ht="15" customHeight="1" x14ac:dyDescent="0.2">
      <c r="A77" s="18">
        <v>75</v>
      </c>
      <c r="B77" s="52" t="s">
        <v>424</v>
      </c>
      <c r="C77" s="52" t="s">
        <v>185</v>
      </c>
      <c r="D77" s="71" t="s">
        <v>38</v>
      </c>
      <c r="E77" s="51" t="s">
        <v>316</v>
      </c>
      <c r="F77" s="66">
        <v>12</v>
      </c>
      <c r="G77" s="66">
        <v>5</v>
      </c>
      <c r="H77" s="66">
        <v>5</v>
      </c>
      <c r="I77" s="66" t="s">
        <v>302</v>
      </c>
      <c r="J77" s="52" t="s">
        <v>39</v>
      </c>
      <c r="K77" s="71" t="s">
        <v>40</v>
      </c>
    </row>
    <row r="78" spans="1:11" ht="15" customHeight="1" x14ac:dyDescent="0.2">
      <c r="A78" s="18">
        <v>76</v>
      </c>
      <c r="B78" s="7" t="s">
        <v>425</v>
      </c>
      <c r="C78" s="7"/>
      <c r="D78" s="9" t="s">
        <v>209</v>
      </c>
      <c r="E78" s="87" t="s">
        <v>316</v>
      </c>
      <c r="F78" s="65">
        <v>43</v>
      </c>
      <c r="G78" s="65">
        <v>2</v>
      </c>
      <c r="H78" s="65">
        <v>12</v>
      </c>
      <c r="I78" s="65" t="s">
        <v>302</v>
      </c>
      <c r="J78" s="7" t="s">
        <v>329</v>
      </c>
      <c r="K78" s="5" t="s">
        <v>629</v>
      </c>
    </row>
    <row r="79" spans="1:11" ht="15" customHeight="1" x14ac:dyDescent="0.2">
      <c r="A79" s="18">
        <v>77</v>
      </c>
      <c r="B79" s="54" t="s">
        <v>426</v>
      </c>
      <c r="C79" s="54"/>
      <c r="D79" s="16" t="s">
        <v>211</v>
      </c>
      <c r="E79" s="53" t="s">
        <v>316</v>
      </c>
      <c r="F79" s="64">
        <v>15</v>
      </c>
      <c r="G79" s="64">
        <v>3</v>
      </c>
      <c r="H79" s="64">
        <v>1</v>
      </c>
      <c r="I79" s="64" t="s">
        <v>303</v>
      </c>
      <c r="J79" s="54" t="s">
        <v>39</v>
      </c>
      <c r="K79" s="17" t="s">
        <v>40</v>
      </c>
    </row>
    <row r="80" spans="1:11" ht="15" customHeight="1" x14ac:dyDescent="0.2">
      <c r="A80" s="18">
        <v>78</v>
      </c>
      <c r="B80" s="52" t="s">
        <v>355</v>
      </c>
      <c r="C80" s="71"/>
      <c r="D80" s="71" t="s">
        <v>106</v>
      </c>
      <c r="E80" s="51" t="s">
        <v>316</v>
      </c>
      <c r="F80" s="66">
        <v>25</v>
      </c>
      <c r="G80" s="66">
        <v>6</v>
      </c>
      <c r="H80" s="66">
        <v>24</v>
      </c>
      <c r="I80" s="66" t="s">
        <v>302</v>
      </c>
      <c r="J80" s="52" t="s">
        <v>107</v>
      </c>
      <c r="K80" s="71" t="s">
        <v>108</v>
      </c>
    </row>
    <row r="81" spans="1:11" ht="15" customHeight="1" x14ac:dyDescent="0.2">
      <c r="A81" s="18">
        <v>79</v>
      </c>
      <c r="B81" s="54" t="s">
        <v>356</v>
      </c>
      <c r="C81" s="17"/>
      <c r="D81" s="16" t="s">
        <v>278</v>
      </c>
      <c r="E81" s="53" t="s">
        <v>316</v>
      </c>
      <c r="F81" s="64">
        <v>43</v>
      </c>
      <c r="G81" s="64">
        <v>1</v>
      </c>
      <c r="H81" s="64">
        <v>14</v>
      </c>
      <c r="I81" s="64" t="s">
        <v>302</v>
      </c>
      <c r="J81" s="54" t="s">
        <v>137</v>
      </c>
      <c r="K81" s="80" t="s">
        <v>279</v>
      </c>
    </row>
    <row r="82" spans="1:11" ht="15" customHeight="1" x14ac:dyDescent="0.2">
      <c r="A82" s="18">
        <v>80</v>
      </c>
      <c r="B82" s="81" t="s">
        <v>400</v>
      </c>
      <c r="C82" s="81" t="s">
        <v>200</v>
      </c>
      <c r="D82" s="72" t="s">
        <v>11</v>
      </c>
      <c r="E82" s="86" t="s">
        <v>316</v>
      </c>
      <c r="F82" s="63">
        <v>21</v>
      </c>
      <c r="G82" s="63">
        <v>6</v>
      </c>
      <c r="H82" s="63">
        <v>20</v>
      </c>
      <c r="I82" s="63" t="s">
        <v>302</v>
      </c>
      <c r="J82" s="81" t="s">
        <v>401</v>
      </c>
      <c r="K82" s="72" t="s">
        <v>12</v>
      </c>
    </row>
    <row r="83" spans="1:11" ht="15" customHeight="1" x14ac:dyDescent="0.2">
      <c r="A83" s="18">
        <v>81</v>
      </c>
      <c r="B83" s="81" t="s">
        <v>784</v>
      </c>
      <c r="C83" s="81"/>
      <c r="D83" s="72" t="s">
        <v>785</v>
      </c>
      <c r="E83" s="86" t="s">
        <v>306</v>
      </c>
      <c r="F83" s="63">
        <v>13</v>
      </c>
      <c r="G83" s="63">
        <v>5</v>
      </c>
      <c r="H83" s="63">
        <v>5</v>
      </c>
      <c r="I83" s="63" t="s">
        <v>302</v>
      </c>
      <c r="J83" s="81" t="s">
        <v>598</v>
      </c>
      <c r="K83" s="72" t="s">
        <v>787</v>
      </c>
    </row>
    <row r="84" spans="1:11" ht="15" customHeight="1" x14ac:dyDescent="0.2">
      <c r="A84" s="18">
        <v>82</v>
      </c>
      <c r="B84" s="7" t="s">
        <v>940</v>
      </c>
      <c r="C84" s="7"/>
      <c r="D84" s="6" t="s">
        <v>941</v>
      </c>
      <c r="E84" s="87" t="s">
        <v>301</v>
      </c>
      <c r="F84" s="65">
        <v>10</v>
      </c>
      <c r="G84" s="65">
        <v>5</v>
      </c>
      <c r="H84" s="65">
        <v>5</v>
      </c>
      <c r="I84" s="65" t="s">
        <v>302</v>
      </c>
      <c r="J84" s="7" t="s">
        <v>1242</v>
      </c>
      <c r="K84" s="6" t="s">
        <v>943</v>
      </c>
    </row>
    <row r="85" spans="1:11" ht="15" customHeight="1" x14ac:dyDescent="0.2">
      <c r="A85" s="18">
        <v>83</v>
      </c>
      <c r="B85" s="7" t="s">
        <v>945</v>
      </c>
      <c r="C85" s="7"/>
      <c r="D85" s="6" t="s">
        <v>946</v>
      </c>
      <c r="E85" s="87" t="s">
        <v>301</v>
      </c>
      <c r="F85" s="65">
        <v>8</v>
      </c>
      <c r="G85" s="65">
        <v>2</v>
      </c>
      <c r="H85" s="65">
        <v>23</v>
      </c>
      <c r="I85" s="65" t="s">
        <v>302</v>
      </c>
      <c r="J85" s="7" t="s">
        <v>1243</v>
      </c>
      <c r="K85" s="6" t="s">
        <v>947</v>
      </c>
    </row>
    <row r="86" spans="1:11" ht="15" customHeight="1" x14ac:dyDescent="0.2">
      <c r="A86" s="18">
        <v>84</v>
      </c>
      <c r="B86" s="7" t="s">
        <v>949</v>
      </c>
      <c r="C86" s="7"/>
      <c r="D86" s="6" t="s">
        <v>950</v>
      </c>
      <c r="E86" s="87" t="s">
        <v>300</v>
      </c>
      <c r="F86" s="65">
        <v>51</v>
      </c>
      <c r="G86" s="65">
        <v>3</v>
      </c>
      <c r="H86" s="65">
        <v>14</v>
      </c>
      <c r="I86" s="65" t="s">
        <v>302</v>
      </c>
      <c r="J86" s="7" t="s">
        <v>1244</v>
      </c>
      <c r="K86" s="6" t="s">
        <v>951</v>
      </c>
    </row>
    <row r="87" spans="1:11" ht="15" customHeight="1" x14ac:dyDescent="0.2">
      <c r="A87" s="18">
        <v>85</v>
      </c>
      <c r="B87" s="7" t="s">
        <v>953</v>
      </c>
      <c r="C87" s="7"/>
      <c r="D87" s="6" t="s">
        <v>954</v>
      </c>
      <c r="E87" s="87" t="s">
        <v>301</v>
      </c>
      <c r="F87" s="65">
        <v>13</v>
      </c>
      <c r="G87" s="65">
        <v>8</v>
      </c>
      <c r="H87" s="65">
        <v>6</v>
      </c>
      <c r="I87" s="65" t="s">
        <v>302</v>
      </c>
      <c r="J87" s="81" t="s">
        <v>1245</v>
      </c>
      <c r="K87" s="72" t="s">
        <v>956</v>
      </c>
    </row>
    <row r="88" spans="1:11" ht="15" customHeight="1" x14ac:dyDescent="0.2">
      <c r="A88" s="18">
        <v>86</v>
      </c>
      <c r="B88" s="7" t="s">
        <v>957</v>
      </c>
      <c r="C88" s="7"/>
      <c r="D88" s="9" t="s">
        <v>958</v>
      </c>
      <c r="E88" s="87" t="s">
        <v>300</v>
      </c>
      <c r="F88" s="65">
        <v>41</v>
      </c>
      <c r="G88" s="65">
        <v>2</v>
      </c>
      <c r="H88" s="65">
        <v>24</v>
      </c>
      <c r="I88" s="65" t="s">
        <v>302</v>
      </c>
      <c r="J88" s="7" t="s">
        <v>1246</v>
      </c>
      <c r="K88" s="5" t="s">
        <v>960</v>
      </c>
    </row>
    <row r="89" spans="1:11" ht="15" customHeight="1" x14ac:dyDescent="0.2">
      <c r="A89" s="18">
        <v>87</v>
      </c>
      <c r="B89" s="7" t="s">
        <v>962</v>
      </c>
      <c r="C89" s="7"/>
      <c r="D89" s="6" t="s">
        <v>963</v>
      </c>
      <c r="E89" s="87" t="s">
        <v>301</v>
      </c>
      <c r="F89" s="65">
        <v>11</v>
      </c>
      <c r="G89" s="65">
        <v>7</v>
      </c>
      <c r="H89" s="65">
        <v>22</v>
      </c>
      <c r="I89" s="65" t="s">
        <v>847</v>
      </c>
      <c r="J89" s="7" t="s">
        <v>1247</v>
      </c>
      <c r="K89" s="6" t="s">
        <v>965</v>
      </c>
    </row>
    <row r="90" spans="1:11" ht="15" customHeight="1" x14ac:dyDescent="0.2">
      <c r="A90" s="18">
        <v>88</v>
      </c>
      <c r="B90" s="7" t="s">
        <v>403</v>
      </c>
      <c r="C90" s="7"/>
      <c r="D90" s="6" t="s">
        <v>202</v>
      </c>
      <c r="E90" s="87" t="s">
        <v>316</v>
      </c>
      <c r="F90" s="65">
        <v>38</v>
      </c>
      <c r="G90" s="65">
        <v>5</v>
      </c>
      <c r="H90" s="65">
        <v>16</v>
      </c>
      <c r="I90" s="65" t="s">
        <v>302</v>
      </c>
      <c r="J90" s="7" t="s">
        <v>405</v>
      </c>
      <c r="K90" s="6" t="s">
        <v>964</v>
      </c>
    </row>
    <row r="91" spans="1:11" ht="15" customHeight="1" x14ac:dyDescent="0.2">
      <c r="A91" s="18">
        <v>89</v>
      </c>
      <c r="B91" s="7" t="s">
        <v>781</v>
      </c>
      <c r="C91" s="7"/>
      <c r="D91" s="6" t="s">
        <v>410</v>
      </c>
      <c r="E91" s="87" t="s">
        <v>316</v>
      </c>
      <c r="F91" s="65">
        <v>52</v>
      </c>
      <c r="G91" s="65">
        <v>3</v>
      </c>
      <c r="H91" s="65">
        <v>31</v>
      </c>
      <c r="I91" s="65" t="s">
        <v>302</v>
      </c>
      <c r="J91" s="7" t="s">
        <v>408</v>
      </c>
      <c r="K91" s="6" t="s">
        <v>779</v>
      </c>
    </row>
    <row r="92" spans="1:11" ht="15" customHeight="1" x14ac:dyDescent="0.2">
      <c r="A92" s="18">
        <v>90</v>
      </c>
      <c r="B92" s="81" t="s">
        <v>406</v>
      </c>
      <c r="C92" s="81"/>
      <c r="D92" s="72" t="s">
        <v>407</v>
      </c>
      <c r="E92" s="86" t="s">
        <v>316</v>
      </c>
      <c r="F92" s="63">
        <v>56</v>
      </c>
      <c r="G92" s="63">
        <v>10</v>
      </c>
      <c r="H92" s="63">
        <v>12</v>
      </c>
      <c r="I92" s="63" t="s">
        <v>303</v>
      </c>
      <c r="J92" s="81" t="s">
        <v>408</v>
      </c>
      <c r="K92" s="72" t="s">
        <v>779</v>
      </c>
    </row>
    <row r="93" spans="1:11" ht="15" customHeight="1" x14ac:dyDescent="0.2">
      <c r="A93" s="18">
        <v>91</v>
      </c>
      <c r="B93" s="54" t="s">
        <v>966</v>
      </c>
      <c r="C93" s="54"/>
      <c r="D93" s="17" t="s">
        <v>967</v>
      </c>
      <c r="E93" s="53" t="s">
        <v>300</v>
      </c>
      <c r="F93" s="64">
        <v>52</v>
      </c>
      <c r="G93" s="64">
        <v>10</v>
      </c>
      <c r="H93" s="64">
        <v>3</v>
      </c>
      <c r="I93" s="64" t="s">
        <v>847</v>
      </c>
      <c r="J93" s="54" t="s">
        <v>968</v>
      </c>
      <c r="K93" s="17" t="s">
        <v>969</v>
      </c>
    </row>
    <row r="94" spans="1:11" ht="15" customHeight="1" x14ac:dyDescent="0.2">
      <c r="A94" s="18">
        <v>92</v>
      </c>
      <c r="B94" s="81" t="s">
        <v>515</v>
      </c>
      <c r="C94" s="7" t="s">
        <v>185</v>
      </c>
      <c r="D94" s="6" t="s">
        <v>46</v>
      </c>
      <c r="E94" s="87" t="s">
        <v>316</v>
      </c>
      <c r="F94" s="65">
        <v>52</v>
      </c>
      <c r="G94" s="65">
        <v>8</v>
      </c>
      <c r="H94" s="65">
        <v>8</v>
      </c>
      <c r="I94" s="65" t="s">
        <v>302</v>
      </c>
      <c r="J94" s="7" t="s">
        <v>514</v>
      </c>
      <c r="K94" s="6" t="s">
        <v>47</v>
      </c>
    </row>
    <row r="95" spans="1:11" ht="15" customHeight="1" x14ac:dyDescent="0.2">
      <c r="A95" s="18">
        <v>93</v>
      </c>
      <c r="B95" s="7" t="s">
        <v>518</v>
      </c>
      <c r="C95" s="7"/>
      <c r="D95" s="6" t="s">
        <v>519</v>
      </c>
      <c r="E95" s="87" t="s">
        <v>316</v>
      </c>
      <c r="F95" s="65">
        <v>57</v>
      </c>
      <c r="G95" s="65">
        <v>11</v>
      </c>
      <c r="H95" s="65">
        <v>26</v>
      </c>
      <c r="I95" s="65" t="s">
        <v>303</v>
      </c>
      <c r="J95" s="7" t="s">
        <v>521</v>
      </c>
      <c r="K95" s="6" t="s">
        <v>52</v>
      </c>
    </row>
    <row r="96" spans="1:11" ht="15" customHeight="1" x14ac:dyDescent="0.2">
      <c r="A96" s="18">
        <v>94</v>
      </c>
      <c r="B96" s="7" t="s">
        <v>522</v>
      </c>
      <c r="C96" s="7"/>
      <c r="D96" s="6" t="s">
        <v>523</v>
      </c>
      <c r="E96" s="87" t="s">
        <v>306</v>
      </c>
      <c r="F96" s="65">
        <v>13</v>
      </c>
      <c r="G96" s="65">
        <v>11</v>
      </c>
      <c r="H96" s="65">
        <v>14</v>
      </c>
      <c r="I96" s="65" t="s">
        <v>303</v>
      </c>
      <c r="J96" s="7" t="s">
        <v>514</v>
      </c>
      <c r="K96" s="6" t="s">
        <v>47</v>
      </c>
    </row>
    <row r="97" spans="1:11" ht="15" customHeight="1" x14ac:dyDescent="0.2">
      <c r="A97" s="18">
        <v>95</v>
      </c>
      <c r="B97" s="7" t="s">
        <v>971</v>
      </c>
      <c r="C97" s="7"/>
      <c r="D97" s="6" t="s">
        <v>516</v>
      </c>
      <c r="E97" s="87" t="s">
        <v>306</v>
      </c>
      <c r="F97" s="65">
        <v>3</v>
      </c>
      <c r="G97" s="65">
        <v>7</v>
      </c>
      <c r="H97" s="65">
        <v>2</v>
      </c>
      <c r="I97" s="65" t="s">
        <v>302</v>
      </c>
      <c r="J97" s="7" t="s">
        <v>517</v>
      </c>
      <c r="K97" s="5" t="s">
        <v>220</v>
      </c>
    </row>
    <row r="98" spans="1:11" ht="15" customHeight="1" x14ac:dyDescent="0.2">
      <c r="A98" s="18">
        <v>96</v>
      </c>
      <c r="B98" s="7" t="s">
        <v>594</v>
      </c>
      <c r="C98" s="7"/>
      <c r="D98" s="6" t="s">
        <v>595</v>
      </c>
      <c r="E98" s="87" t="s">
        <v>306</v>
      </c>
      <c r="F98" s="65">
        <v>16</v>
      </c>
      <c r="G98" s="65">
        <v>11</v>
      </c>
      <c r="H98" s="65">
        <v>10</v>
      </c>
      <c r="I98" s="65" t="s">
        <v>303</v>
      </c>
      <c r="J98" s="7" t="s">
        <v>514</v>
      </c>
      <c r="K98" s="6" t="s">
        <v>47</v>
      </c>
    </row>
    <row r="99" spans="1:11" ht="15" customHeight="1" x14ac:dyDescent="0.2">
      <c r="A99" s="18">
        <v>97</v>
      </c>
      <c r="B99" s="7" t="s">
        <v>972</v>
      </c>
      <c r="C99" s="7"/>
      <c r="D99" s="6" t="s">
        <v>903</v>
      </c>
      <c r="E99" s="87" t="s">
        <v>306</v>
      </c>
      <c r="F99" s="65">
        <v>15</v>
      </c>
      <c r="G99" s="65">
        <v>4</v>
      </c>
      <c r="H99" s="65">
        <v>27</v>
      </c>
      <c r="I99" s="65" t="s">
        <v>302</v>
      </c>
      <c r="J99" s="7" t="s">
        <v>514</v>
      </c>
      <c r="K99" s="6" t="s">
        <v>974</v>
      </c>
    </row>
    <row r="100" spans="1:11" ht="15" customHeight="1" x14ac:dyDescent="0.2">
      <c r="A100" s="18">
        <v>98</v>
      </c>
      <c r="B100" s="52" t="s">
        <v>372</v>
      </c>
      <c r="C100" s="52" t="s">
        <v>223</v>
      </c>
      <c r="D100" s="71" t="s">
        <v>66</v>
      </c>
      <c r="E100" s="51" t="s">
        <v>316</v>
      </c>
      <c r="F100" s="66">
        <v>52</v>
      </c>
      <c r="G100" s="66">
        <v>10</v>
      </c>
      <c r="H100" s="66">
        <v>11</v>
      </c>
      <c r="I100" s="66" t="s">
        <v>302</v>
      </c>
      <c r="J100" s="52" t="s">
        <v>67</v>
      </c>
      <c r="K100" s="71" t="s">
        <v>68</v>
      </c>
    </row>
    <row r="101" spans="1:11" ht="15" customHeight="1" x14ac:dyDescent="0.2">
      <c r="A101" s="18">
        <v>99</v>
      </c>
      <c r="B101" s="7" t="s">
        <v>374</v>
      </c>
      <c r="C101" s="6"/>
      <c r="D101" s="9" t="s">
        <v>224</v>
      </c>
      <c r="E101" s="87" t="s">
        <v>306</v>
      </c>
      <c r="F101" s="65">
        <v>9</v>
      </c>
      <c r="G101" s="65">
        <v>4</v>
      </c>
      <c r="H101" s="65">
        <v>17</v>
      </c>
      <c r="I101" s="65" t="s">
        <v>302</v>
      </c>
      <c r="J101" s="7" t="s">
        <v>375</v>
      </c>
      <c r="K101" s="6" t="s">
        <v>644</v>
      </c>
    </row>
    <row r="102" spans="1:11" ht="15" customHeight="1" x14ac:dyDescent="0.2">
      <c r="A102" s="18">
        <v>100</v>
      </c>
      <c r="B102" s="52" t="s">
        <v>369</v>
      </c>
      <c r="C102" s="52" t="s">
        <v>223</v>
      </c>
      <c r="D102" s="71" t="s">
        <v>226</v>
      </c>
      <c r="E102" s="51" t="s">
        <v>316</v>
      </c>
      <c r="F102" s="66">
        <v>49</v>
      </c>
      <c r="G102" s="66">
        <v>5</v>
      </c>
      <c r="H102" s="66">
        <v>24</v>
      </c>
      <c r="I102" s="66" t="s">
        <v>303</v>
      </c>
      <c r="J102" s="52" t="s">
        <v>343</v>
      </c>
      <c r="K102" s="77" t="s">
        <v>342</v>
      </c>
    </row>
    <row r="103" spans="1:11" ht="15" customHeight="1" x14ac:dyDescent="0.2">
      <c r="A103" s="18">
        <v>101</v>
      </c>
      <c r="B103" s="7" t="s">
        <v>370</v>
      </c>
      <c r="C103" s="7" t="s">
        <v>223</v>
      </c>
      <c r="D103" s="6" t="s">
        <v>71</v>
      </c>
      <c r="E103" s="87" t="s">
        <v>316</v>
      </c>
      <c r="F103" s="65">
        <v>41</v>
      </c>
      <c r="G103" s="65">
        <v>6</v>
      </c>
      <c r="H103" s="65">
        <v>19</v>
      </c>
      <c r="I103" s="65" t="s">
        <v>302</v>
      </c>
      <c r="J103" s="7" t="s">
        <v>344</v>
      </c>
      <c r="K103" s="6" t="s">
        <v>72</v>
      </c>
    </row>
    <row r="104" spans="1:11" ht="15" customHeight="1" x14ac:dyDescent="0.2">
      <c r="A104" s="18">
        <v>102</v>
      </c>
      <c r="B104" s="54" t="s">
        <v>371</v>
      </c>
      <c r="C104" s="54" t="s">
        <v>223</v>
      </c>
      <c r="D104" s="31" t="s">
        <v>230</v>
      </c>
      <c r="E104" s="53" t="s">
        <v>316</v>
      </c>
      <c r="F104" s="64">
        <v>48</v>
      </c>
      <c r="G104" s="64">
        <v>9</v>
      </c>
      <c r="H104" s="64">
        <v>27</v>
      </c>
      <c r="I104" s="64" t="s">
        <v>302</v>
      </c>
      <c r="J104" s="54" t="s">
        <v>227</v>
      </c>
      <c r="K104" s="80" t="s">
        <v>231</v>
      </c>
    </row>
    <row r="105" spans="1:11" ht="15" customHeight="1" x14ac:dyDescent="0.2">
      <c r="A105" s="18">
        <v>103</v>
      </c>
      <c r="B105" s="81" t="s">
        <v>308</v>
      </c>
      <c r="C105" s="81" t="s">
        <v>223</v>
      </c>
      <c r="D105" s="84" t="s">
        <v>305</v>
      </c>
      <c r="E105" s="86" t="s">
        <v>306</v>
      </c>
      <c r="F105" s="63">
        <v>3</v>
      </c>
      <c r="G105" s="63">
        <v>1</v>
      </c>
      <c r="H105" s="63">
        <v>24</v>
      </c>
      <c r="I105" s="63" t="s">
        <v>302</v>
      </c>
      <c r="J105" s="81" t="s">
        <v>307</v>
      </c>
      <c r="K105" s="72" t="s">
        <v>325</v>
      </c>
    </row>
    <row r="106" spans="1:11" ht="15" customHeight="1" x14ac:dyDescent="0.2">
      <c r="A106" s="18">
        <v>104</v>
      </c>
      <c r="B106" s="7" t="s">
        <v>706</v>
      </c>
      <c r="C106" s="7"/>
      <c r="D106" s="6" t="s">
        <v>707</v>
      </c>
      <c r="E106" s="87" t="s">
        <v>316</v>
      </c>
      <c r="F106" s="65">
        <v>31</v>
      </c>
      <c r="G106" s="65">
        <v>5</v>
      </c>
      <c r="H106" s="65">
        <v>26</v>
      </c>
      <c r="I106" s="65" t="s">
        <v>302</v>
      </c>
      <c r="J106" s="7" t="s">
        <v>709</v>
      </c>
      <c r="K106" s="6" t="s">
        <v>710</v>
      </c>
    </row>
    <row r="107" spans="1:11" ht="15" customHeight="1" x14ac:dyDescent="0.2">
      <c r="A107" s="18">
        <v>105</v>
      </c>
      <c r="B107" s="7" t="s">
        <v>976</v>
      </c>
      <c r="C107" s="7"/>
      <c r="D107" s="6" t="s">
        <v>977</v>
      </c>
      <c r="E107" s="87" t="s">
        <v>300</v>
      </c>
      <c r="F107" s="65">
        <v>55</v>
      </c>
      <c r="G107" s="65">
        <v>1</v>
      </c>
      <c r="H107" s="65">
        <v>20</v>
      </c>
      <c r="I107" s="65" t="s">
        <v>847</v>
      </c>
      <c r="J107" s="7" t="s">
        <v>329</v>
      </c>
      <c r="K107" s="6" t="s">
        <v>979</v>
      </c>
    </row>
    <row r="108" spans="1:11" ht="15" customHeight="1" x14ac:dyDescent="0.2">
      <c r="A108" s="18">
        <v>106</v>
      </c>
      <c r="B108" s="7" t="s">
        <v>982</v>
      </c>
      <c r="C108" s="7"/>
      <c r="D108" s="6" t="s">
        <v>983</v>
      </c>
      <c r="E108" s="87" t="s">
        <v>316</v>
      </c>
      <c r="F108" s="65">
        <v>49</v>
      </c>
      <c r="G108" s="65">
        <v>2</v>
      </c>
      <c r="H108" s="65">
        <v>28</v>
      </c>
      <c r="I108" s="65" t="s">
        <v>984</v>
      </c>
      <c r="J108" s="7" t="s">
        <v>324</v>
      </c>
      <c r="K108" s="6" t="s">
        <v>985</v>
      </c>
    </row>
    <row r="109" spans="1:11" ht="15" customHeight="1" x14ac:dyDescent="0.2">
      <c r="A109" s="18">
        <v>107</v>
      </c>
      <c r="B109" s="7" t="s">
        <v>320</v>
      </c>
      <c r="C109" s="7"/>
      <c r="D109" s="5" t="s">
        <v>321</v>
      </c>
      <c r="E109" s="87" t="s">
        <v>316</v>
      </c>
      <c r="F109" s="65">
        <v>47</v>
      </c>
      <c r="G109" s="65">
        <v>2</v>
      </c>
      <c r="H109" s="65">
        <v>21</v>
      </c>
      <c r="I109" s="65" t="s">
        <v>302</v>
      </c>
      <c r="J109" s="7" t="s">
        <v>322</v>
      </c>
      <c r="K109" s="5" t="s">
        <v>326</v>
      </c>
    </row>
    <row r="110" spans="1:11" ht="15" customHeight="1" x14ac:dyDescent="0.2">
      <c r="A110" s="18">
        <v>108</v>
      </c>
      <c r="B110" s="7" t="s">
        <v>800</v>
      </c>
      <c r="C110" s="7"/>
      <c r="D110" s="9" t="s">
        <v>330</v>
      </c>
      <c r="E110" s="87" t="s">
        <v>316</v>
      </c>
      <c r="F110" s="65">
        <v>56</v>
      </c>
      <c r="G110" s="65">
        <v>2</v>
      </c>
      <c r="H110" s="65">
        <v>7</v>
      </c>
      <c r="I110" s="65" t="s">
        <v>302</v>
      </c>
      <c r="J110" s="7" t="s">
        <v>332</v>
      </c>
      <c r="K110" s="5" t="s">
        <v>801</v>
      </c>
    </row>
    <row r="111" spans="1:11" ht="15" customHeight="1" x14ac:dyDescent="0.2">
      <c r="A111" s="18">
        <v>109</v>
      </c>
      <c r="B111" s="7" t="s">
        <v>318</v>
      </c>
      <c r="C111" s="7"/>
      <c r="D111" s="8" t="s">
        <v>235</v>
      </c>
      <c r="E111" s="87" t="s">
        <v>316</v>
      </c>
      <c r="F111" s="65">
        <v>26</v>
      </c>
      <c r="G111" s="65">
        <v>6</v>
      </c>
      <c r="H111" s="65">
        <v>6</v>
      </c>
      <c r="I111" s="65" t="s">
        <v>303</v>
      </c>
      <c r="J111" s="7" t="s">
        <v>319</v>
      </c>
      <c r="K111" s="8" t="s">
        <v>327</v>
      </c>
    </row>
    <row r="112" spans="1:11" ht="15" customHeight="1" x14ac:dyDescent="0.2">
      <c r="A112" s="18">
        <v>110</v>
      </c>
      <c r="B112" s="7" t="s">
        <v>986</v>
      </c>
      <c r="C112" s="7"/>
      <c r="D112" s="8" t="s">
        <v>987</v>
      </c>
      <c r="E112" s="87" t="s">
        <v>301</v>
      </c>
      <c r="F112" s="65">
        <v>21</v>
      </c>
      <c r="G112" s="65">
        <v>2</v>
      </c>
      <c r="H112" s="65">
        <v>28</v>
      </c>
      <c r="I112" s="65" t="s">
        <v>303</v>
      </c>
      <c r="J112" s="7" t="s">
        <v>329</v>
      </c>
      <c r="K112" s="8" t="s">
        <v>989</v>
      </c>
    </row>
    <row r="113" spans="1:11" ht="15" customHeight="1" x14ac:dyDescent="0.2">
      <c r="A113" s="18">
        <v>111</v>
      </c>
      <c r="B113" s="7" t="s">
        <v>991</v>
      </c>
      <c r="C113" s="7"/>
      <c r="D113" s="6" t="s">
        <v>992</v>
      </c>
      <c r="E113" s="87" t="s">
        <v>301</v>
      </c>
      <c r="F113" s="65">
        <v>2</v>
      </c>
      <c r="G113" s="65">
        <v>11</v>
      </c>
      <c r="H113" s="65">
        <v>28</v>
      </c>
      <c r="I113" s="65" t="s">
        <v>847</v>
      </c>
      <c r="J113" s="7" t="s">
        <v>307</v>
      </c>
      <c r="K113" s="6" t="s">
        <v>994</v>
      </c>
    </row>
    <row r="114" spans="1:11" ht="15" customHeight="1" x14ac:dyDescent="0.2">
      <c r="A114" s="18">
        <v>112</v>
      </c>
      <c r="B114" s="7" t="s">
        <v>995</v>
      </c>
      <c r="C114" s="7"/>
      <c r="D114" s="6" t="s">
        <v>996</v>
      </c>
      <c r="E114" s="87" t="s">
        <v>301</v>
      </c>
      <c r="F114" s="65">
        <v>21</v>
      </c>
      <c r="G114" s="65">
        <v>1</v>
      </c>
      <c r="H114" s="65">
        <v>20</v>
      </c>
      <c r="I114" s="65" t="s">
        <v>847</v>
      </c>
      <c r="J114" s="7" t="s">
        <v>1248</v>
      </c>
      <c r="K114" s="6" t="s">
        <v>998</v>
      </c>
    </row>
    <row r="115" spans="1:11" ht="15" customHeight="1" x14ac:dyDescent="0.2">
      <c r="A115" s="18">
        <v>113</v>
      </c>
      <c r="B115" s="7" t="s">
        <v>333</v>
      </c>
      <c r="C115" s="7"/>
      <c r="D115" s="6" t="s">
        <v>1000</v>
      </c>
      <c r="E115" s="87" t="s">
        <v>300</v>
      </c>
      <c r="F115" s="65">
        <v>54</v>
      </c>
      <c r="G115" s="65">
        <v>8</v>
      </c>
      <c r="H115" s="65">
        <v>25</v>
      </c>
      <c r="I115" s="65" t="s">
        <v>303</v>
      </c>
      <c r="J115" s="7" t="s">
        <v>329</v>
      </c>
      <c r="K115" s="6" t="s">
        <v>1001</v>
      </c>
    </row>
    <row r="116" spans="1:11" ht="15" customHeight="1" x14ac:dyDescent="0.2">
      <c r="A116" s="18">
        <v>114</v>
      </c>
      <c r="B116" s="93" t="s">
        <v>1002</v>
      </c>
      <c r="C116" s="81"/>
      <c r="D116" s="132" t="s">
        <v>1003</v>
      </c>
      <c r="E116" s="134" t="s">
        <v>300</v>
      </c>
      <c r="F116" s="153">
        <v>28</v>
      </c>
      <c r="G116" s="153">
        <v>10</v>
      </c>
      <c r="H116" s="153">
        <v>18</v>
      </c>
      <c r="I116" s="153" t="s">
        <v>303</v>
      </c>
      <c r="J116" s="93" t="s">
        <v>319</v>
      </c>
      <c r="K116" s="132" t="s">
        <v>1005</v>
      </c>
    </row>
    <row r="117" spans="1:11" ht="15" customHeight="1" x14ac:dyDescent="0.2">
      <c r="A117" s="18">
        <v>115</v>
      </c>
      <c r="B117" s="52" t="s">
        <v>585</v>
      </c>
      <c r="C117" s="52"/>
      <c r="D117" s="1" t="s">
        <v>586</v>
      </c>
      <c r="E117" s="51" t="s">
        <v>316</v>
      </c>
      <c r="F117" s="66">
        <v>23</v>
      </c>
      <c r="G117" s="66">
        <v>7</v>
      </c>
      <c r="H117" s="66">
        <v>5</v>
      </c>
      <c r="I117" s="66" t="s">
        <v>302</v>
      </c>
      <c r="J117" s="52" t="s">
        <v>588</v>
      </c>
      <c r="K117" s="71" t="s">
        <v>589</v>
      </c>
    </row>
    <row r="118" spans="1:11" ht="15" customHeight="1" x14ac:dyDescent="0.2">
      <c r="A118" s="18">
        <v>116</v>
      </c>
      <c r="B118" s="7" t="s">
        <v>590</v>
      </c>
      <c r="C118" s="81" t="s">
        <v>223</v>
      </c>
      <c r="D118" s="9" t="s">
        <v>591</v>
      </c>
      <c r="E118" s="87" t="s">
        <v>306</v>
      </c>
      <c r="F118" s="65">
        <v>54</v>
      </c>
      <c r="G118" s="65">
        <v>11</v>
      </c>
      <c r="H118" s="65">
        <v>10</v>
      </c>
      <c r="I118" s="65" t="s">
        <v>302</v>
      </c>
      <c r="J118" s="7" t="s">
        <v>588</v>
      </c>
      <c r="K118" s="6" t="s">
        <v>589</v>
      </c>
    </row>
    <row r="119" spans="1:11" ht="15" customHeight="1" x14ac:dyDescent="0.2">
      <c r="A119" s="18">
        <v>117</v>
      </c>
      <c r="B119" s="93" t="s">
        <v>862</v>
      </c>
      <c r="C119" s="54" t="s">
        <v>200</v>
      </c>
      <c r="D119" s="152" t="s">
        <v>863</v>
      </c>
      <c r="E119" s="134" t="s">
        <v>306</v>
      </c>
      <c r="F119" s="153">
        <v>3</v>
      </c>
      <c r="G119" s="153">
        <v>3</v>
      </c>
      <c r="H119" s="153">
        <v>26</v>
      </c>
      <c r="I119" s="153" t="s">
        <v>847</v>
      </c>
      <c r="J119" s="93" t="s">
        <v>866</v>
      </c>
      <c r="K119" s="132" t="s">
        <v>865</v>
      </c>
    </row>
    <row r="120" spans="1:11" ht="15" customHeight="1" x14ac:dyDescent="0.2">
      <c r="A120" s="18">
        <v>118</v>
      </c>
      <c r="B120" s="81" t="s">
        <v>1007</v>
      </c>
      <c r="C120" s="81" t="s">
        <v>223</v>
      </c>
      <c r="D120" s="30" t="s">
        <v>242</v>
      </c>
      <c r="E120" s="86" t="s">
        <v>316</v>
      </c>
      <c r="F120" s="63">
        <v>39</v>
      </c>
      <c r="G120" s="63">
        <v>5</v>
      </c>
      <c r="H120" s="63">
        <v>1</v>
      </c>
      <c r="I120" s="63" t="s">
        <v>302</v>
      </c>
      <c r="J120" s="82" t="s">
        <v>440</v>
      </c>
      <c r="K120" s="34" t="s">
        <v>243</v>
      </c>
    </row>
    <row r="121" spans="1:11" ht="15" customHeight="1" x14ac:dyDescent="0.2">
      <c r="A121" s="18">
        <v>119</v>
      </c>
      <c r="B121" s="7" t="s">
        <v>438</v>
      </c>
      <c r="C121" s="7" t="s">
        <v>200</v>
      </c>
      <c r="D121" s="9" t="s">
        <v>245</v>
      </c>
      <c r="E121" s="87" t="s">
        <v>316</v>
      </c>
      <c r="F121" s="65">
        <v>52</v>
      </c>
      <c r="G121" s="65">
        <v>1</v>
      </c>
      <c r="H121" s="65">
        <v>24</v>
      </c>
      <c r="I121" s="65" t="s">
        <v>302</v>
      </c>
      <c r="J121" s="10" t="s">
        <v>246</v>
      </c>
      <c r="K121" s="8" t="s">
        <v>601</v>
      </c>
    </row>
    <row r="122" spans="1:11" ht="15" customHeight="1" x14ac:dyDescent="0.2">
      <c r="A122" s="18">
        <v>120</v>
      </c>
      <c r="B122" s="7" t="s">
        <v>441</v>
      </c>
      <c r="C122" s="7" t="s">
        <v>223</v>
      </c>
      <c r="D122" s="9" t="s">
        <v>79</v>
      </c>
      <c r="E122" s="87" t="s">
        <v>316</v>
      </c>
      <c r="F122" s="65">
        <v>56</v>
      </c>
      <c r="G122" s="65">
        <v>1</v>
      </c>
      <c r="H122" s="65">
        <v>10</v>
      </c>
      <c r="I122" s="65" t="s">
        <v>303</v>
      </c>
      <c r="J122" s="10" t="s">
        <v>80</v>
      </c>
      <c r="K122" s="8" t="s">
        <v>81</v>
      </c>
    </row>
    <row r="123" spans="1:11" ht="15" customHeight="1" thickBot="1" x14ac:dyDescent="0.25">
      <c r="A123" s="18">
        <v>121</v>
      </c>
      <c r="B123" s="81" t="s">
        <v>838</v>
      </c>
      <c r="C123" s="7" t="s">
        <v>223</v>
      </c>
      <c r="D123" s="34" t="s">
        <v>839</v>
      </c>
      <c r="E123" s="86" t="s">
        <v>316</v>
      </c>
      <c r="F123" s="63">
        <v>53</v>
      </c>
      <c r="G123" s="63">
        <v>12</v>
      </c>
      <c r="H123" s="63">
        <v>26</v>
      </c>
      <c r="I123" s="63" t="s">
        <v>302</v>
      </c>
      <c r="J123" s="82" t="s">
        <v>841</v>
      </c>
      <c r="K123" s="34" t="s">
        <v>842</v>
      </c>
    </row>
    <row r="124" spans="1:11" ht="15" customHeight="1" x14ac:dyDescent="0.2">
      <c r="B124" s="73"/>
      <c r="C124" s="406" t="s">
        <v>171</v>
      </c>
      <c r="D124" s="445" t="s">
        <v>165</v>
      </c>
      <c r="E124" s="73"/>
      <c r="F124" s="59"/>
      <c r="G124" s="59"/>
      <c r="H124" s="59"/>
      <c r="I124" s="59"/>
      <c r="J124" s="23" t="s">
        <v>169</v>
      </c>
      <c r="K124" s="23"/>
    </row>
    <row r="125" spans="1:11" ht="15" customHeight="1" thickBot="1" x14ac:dyDescent="0.25">
      <c r="B125" s="103" t="s">
        <v>304</v>
      </c>
      <c r="C125" s="407"/>
      <c r="D125" s="446"/>
      <c r="E125" s="455" t="s">
        <v>304</v>
      </c>
      <c r="F125" s="456"/>
      <c r="G125" s="456"/>
      <c r="H125" s="456"/>
      <c r="I125" s="457"/>
      <c r="J125" s="79" t="s">
        <v>180</v>
      </c>
      <c r="K125" s="48" t="s">
        <v>178</v>
      </c>
    </row>
    <row r="126" spans="1:11" ht="15" customHeight="1" x14ac:dyDescent="0.2">
      <c r="A126" s="18">
        <v>122</v>
      </c>
      <c r="B126" s="52" t="s">
        <v>470</v>
      </c>
      <c r="C126" s="52" t="s">
        <v>200</v>
      </c>
      <c r="D126" s="2" t="s">
        <v>83</v>
      </c>
      <c r="E126" s="51" t="s">
        <v>316</v>
      </c>
      <c r="F126" s="66">
        <v>18</v>
      </c>
      <c r="G126" s="66">
        <v>10</v>
      </c>
      <c r="H126" s="66">
        <v>7</v>
      </c>
      <c r="I126" s="66" t="s">
        <v>303</v>
      </c>
      <c r="J126" s="52" t="s">
        <v>84</v>
      </c>
      <c r="K126" s="77" t="s">
        <v>85</v>
      </c>
    </row>
    <row r="127" spans="1:11" ht="15" customHeight="1" x14ac:dyDescent="0.2">
      <c r="A127" s="18">
        <v>123</v>
      </c>
      <c r="B127" s="7" t="s">
        <v>479</v>
      </c>
      <c r="C127" s="7"/>
      <c r="D127" s="9" t="s">
        <v>254</v>
      </c>
      <c r="E127" s="87" t="s">
        <v>316</v>
      </c>
      <c r="F127" s="65">
        <v>47</v>
      </c>
      <c r="G127" s="65">
        <v>8</v>
      </c>
      <c r="H127" s="65">
        <v>10</v>
      </c>
      <c r="I127" s="65" t="s">
        <v>303</v>
      </c>
      <c r="J127" s="7" t="s">
        <v>477</v>
      </c>
      <c r="K127" s="5" t="s">
        <v>471</v>
      </c>
    </row>
    <row r="128" spans="1:11" ht="15" customHeight="1" x14ac:dyDescent="0.2">
      <c r="A128" s="18">
        <v>124</v>
      </c>
      <c r="B128" s="7" t="s">
        <v>478</v>
      </c>
      <c r="C128" s="7"/>
      <c r="D128" s="9" t="s">
        <v>250</v>
      </c>
      <c r="E128" s="87" t="s">
        <v>316</v>
      </c>
      <c r="F128" s="65">
        <v>58</v>
      </c>
      <c r="G128" s="65">
        <v>10</v>
      </c>
      <c r="H128" s="65">
        <v>15</v>
      </c>
      <c r="I128" s="65" t="s">
        <v>302</v>
      </c>
      <c r="J128" s="7" t="s">
        <v>475</v>
      </c>
      <c r="K128" s="5" t="s">
        <v>85</v>
      </c>
    </row>
    <row r="129" spans="1:11" ht="15" customHeight="1" x14ac:dyDescent="0.2">
      <c r="A129" s="18">
        <v>125</v>
      </c>
      <c r="B129" s="7" t="s">
        <v>472</v>
      </c>
      <c r="C129" s="7"/>
      <c r="D129" s="9" t="s">
        <v>249</v>
      </c>
      <c r="E129" s="7" t="s">
        <v>316</v>
      </c>
      <c r="F129" s="65">
        <v>41</v>
      </c>
      <c r="G129" s="65">
        <v>6</v>
      </c>
      <c r="H129" s="65">
        <v>22</v>
      </c>
      <c r="I129" s="65" t="s">
        <v>302</v>
      </c>
      <c r="J129" s="10" t="s">
        <v>475</v>
      </c>
      <c r="K129" s="8" t="s">
        <v>473</v>
      </c>
    </row>
    <row r="130" spans="1:11" ht="15" customHeight="1" x14ac:dyDescent="0.2">
      <c r="A130" s="18">
        <v>126</v>
      </c>
      <c r="B130" s="54" t="s">
        <v>476</v>
      </c>
      <c r="C130" s="54"/>
      <c r="D130" s="31" t="s">
        <v>253</v>
      </c>
      <c r="E130" s="54" t="s">
        <v>316</v>
      </c>
      <c r="F130" s="64">
        <v>47</v>
      </c>
      <c r="G130" s="64">
        <v>2</v>
      </c>
      <c r="H130" s="64">
        <v>11</v>
      </c>
      <c r="I130" s="64" t="s">
        <v>303</v>
      </c>
      <c r="J130" s="83" t="s">
        <v>475</v>
      </c>
      <c r="K130" s="31" t="s">
        <v>473</v>
      </c>
    </row>
    <row r="131" spans="1:11" ht="15" customHeight="1" x14ac:dyDescent="0.2">
      <c r="A131" s="18">
        <v>127</v>
      </c>
      <c r="B131" s="81" t="s">
        <v>345</v>
      </c>
      <c r="C131" s="81" t="s">
        <v>200</v>
      </c>
      <c r="D131" s="30" t="s">
        <v>97</v>
      </c>
      <c r="E131" s="86" t="s">
        <v>316</v>
      </c>
      <c r="F131" s="63">
        <v>35</v>
      </c>
      <c r="G131" s="63">
        <v>2</v>
      </c>
      <c r="H131" s="63">
        <v>24</v>
      </c>
      <c r="I131" s="63" t="s">
        <v>302</v>
      </c>
      <c r="J131" s="81" t="s">
        <v>98</v>
      </c>
      <c r="K131" s="84" t="s">
        <v>642</v>
      </c>
    </row>
    <row r="132" spans="1:11" ht="15" customHeight="1" x14ac:dyDescent="0.2">
      <c r="A132" s="18">
        <v>128</v>
      </c>
      <c r="B132" s="170" t="s">
        <v>349</v>
      </c>
      <c r="C132" s="170" t="s">
        <v>200</v>
      </c>
      <c r="D132" s="171" t="s">
        <v>346</v>
      </c>
      <c r="E132" s="134" t="s">
        <v>316</v>
      </c>
      <c r="F132" s="153">
        <v>45</v>
      </c>
      <c r="G132" s="153">
        <v>11</v>
      </c>
      <c r="H132" s="153">
        <v>13</v>
      </c>
      <c r="I132" s="153" t="s">
        <v>302</v>
      </c>
      <c r="J132" s="93" t="s">
        <v>347</v>
      </c>
      <c r="K132" s="168" t="s">
        <v>834</v>
      </c>
    </row>
    <row r="133" spans="1:11" ht="15" customHeight="1" x14ac:dyDescent="0.2">
      <c r="A133" s="18">
        <v>129</v>
      </c>
      <c r="B133" s="122" t="s">
        <v>559</v>
      </c>
      <c r="C133" s="119" t="s">
        <v>200</v>
      </c>
      <c r="D133" s="32" t="s">
        <v>560</v>
      </c>
      <c r="E133" s="96" t="s">
        <v>300</v>
      </c>
      <c r="F133" s="19">
        <v>51</v>
      </c>
      <c r="G133" s="19">
        <v>5</v>
      </c>
      <c r="H133" s="19">
        <v>12</v>
      </c>
      <c r="I133" s="123" t="s">
        <v>302</v>
      </c>
      <c r="J133" s="96" t="s">
        <v>562</v>
      </c>
      <c r="K133" s="127" t="s">
        <v>563</v>
      </c>
    </row>
    <row r="134" spans="1:11" ht="15" customHeight="1" x14ac:dyDescent="0.2">
      <c r="A134" s="18">
        <v>130</v>
      </c>
      <c r="B134" s="122" t="s">
        <v>565</v>
      </c>
      <c r="C134" s="119" t="s">
        <v>200</v>
      </c>
      <c r="D134" s="32" t="s">
        <v>566</v>
      </c>
      <c r="E134" s="96" t="s">
        <v>300</v>
      </c>
      <c r="F134" s="19">
        <v>46</v>
      </c>
      <c r="G134" s="19">
        <v>9</v>
      </c>
      <c r="H134" s="19">
        <v>22</v>
      </c>
      <c r="I134" s="123" t="s">
        <v>302</v>
      </c>
      <c r="J134" s="96" t="s">
        <v>568</v>
      </c>
      <c r="K134" s="126" t="s">
        <v>569</v>
      </c>
    </row>
    <row r="135" spans="1:11" ht="15" customHeight="1" x14ac:dyDescent="0.2">
      <c r="A135" s="18">
        <v>131</v>
      </c>
      <c r="B135" s="122" t="s">
        <v>912</v>
      </c>
      <c r="C135" s="119" t="s">
        <v>200</v>
      </c>
      <c r="D135" s="32" t="s">
        <v>913</v>
      </c>
      <c r="E135" s="96" t="s">
        <v>301</v>
      </c>
      <c r="F135" s="19">
        <v>18</v>
      </c>
      <c r="G135" s="19">
        <v>3</v>
      </c>
      <c r="H135" s="19">
        <v>11</v>
      </c>
      <c r="I135" s="123" t="s">
        <v>303</v>
      </c>
      <c r="J135" s="96" t="s">
        <v>915</v>
      </c>
      <c r="K135" s="126" t="s">
        <v>916</v>
      </c>
    </row>
    <row r="136" spans="1:11" ht="15" customHeight="1" x14ac:dyDescent="0.2">
      <c r="A136" s="18">
        <v>132</v>
      </c>
      <c r="B136" s="122" t="s">
        <v>917</v>
      </c>
      <c r="C136" s="119" t="s">
        <v>200</v>
      </c>
      <c r="D136" s="32" t="s">
        <v>918</v>
      </c>
      <c r="E136" s="96" t="s">
        <v>301</v>
      </c>
      <c r="F136" s="19">
        <v>8</v>
      </c>
      <c r="G136" s="19">
        <v>9</v>
      </c>
      <c r="H136" s="19">
        <v>26</v>
      </c>
      <c r="I136" s="123" t="s">
        <v>302</v>
      </c>
      <c r="J136" s="96" t="s">
        <v>573</v>
      </c>
      <c r="K136" s="126" t="s">
        <v>920</v>
      </c>
    </row>
    <row r="137" spans="1:11" ht="15" customHeight="1" x14ac:dyDescent="0.2">
      <c r="A137" s="18">
        <v>133</v>
      </c>
      <c r="B137" s="122" t="s">
        <v>575</v>
      </c>
      <c r="C137" s="119" t="s">
        <v>200</v>
      </c>
      <c r="D137" s="32" t="s">
        <v>576</v>
      </c>
      <c r="E137" s="96" t="s">
        <v>316</v>
      </c>
      <c r="F137" s="19">
        <v>55</v>
      </c>
      <c r="G137" s="19">
        <v>7</v>
      </c>
      <c r="H137" s="19">
        <v>1</v>
      </c>
      <c r="I137" s="123" t="s">
        <v>302</v>
      </c>
      <c r="J137" s="96" t="s">
        <v>578</v>
      </c>
      <c r="K137" s="138" t="s">
        <v>579</v>
      </c>
    </row>
    <row r="138" spans="1:11" ht="15" customHeight="1" x14ac:dyDescent="0.2">
      <c r="A138" s="18">
        <v>134</v>
      </c>
      <c r="B138" s="122" t="s">
        <v>922</v>
      </c>
      <c r="C138" s="119" t="s">
        <v>200</v>
      </c>
      <c r="D138" s="32" t="s">
        <v>921</v>
      </c>
      <c r="E138" s="96" t="s">
        <v>301</v>
      </c>
      <c r="F138" s="19">
        <v>13</v>
      </c>
      <c r="G138" s="19">
        <v>4</v>
      </c>
      <c r="H138" s="19">
        <v>9</v>
      </c>
      <c r="I138" s="123" t="s">
        <v>847</v>
      </c>
      <c r="J138" s="96" t="s">
        <v>924</v>
      </c>
      <c r="K138" s="138" t="s">
        <v>925</v>
      </c>
    </row>
    <row r="139" spans="1:11" ht="15" customHeight="1" x14ac:dyDescent="0.2">
      <c r="A139" s="18">
        <v>135</v>
      </c>
      <c r="B139" s="131" t="s">
        <v>570</v>
      </c>
      <c r="C139" s="120" t="s">
        <v>200</v>
      </c>
      <c r="D139" s="132" t="s">
        <v>571</v>
      </c>
      <c r="E139" s="129" t="s">
        <v>316</v>
      </c>
      <c r="F139" s="136">
        <v>59</v>
      </c>
      <c r="G139" s="136">
        <v>10</v>
      </c>
      <c r="H139" s="136">
        <v>17</v>
      </c>
      <c r="I139" s="133" t="s">
        <v>302</v>
      </c>
      <c r="J139" s="129" t="s">
        <v>573</v>
      </c>
      <c r="K139" s="317" t="s">
        <v>574</v>
      </c>
    </row>
    <row r="140" spans="1:11" ht="15" customHeight="1" x14ac:dyDescent="0.2">
      <c r="A140" s="18">
        <v>136</v>
      </c>
      <c r="B140" s="81" t="s">
        <v>467</v>
      </c>
      <c r="C140" s="81" t="s">
        <v>185</v>
      </c>
      <c r="D140" s="34" t="s">
        <v>131</v>
      </c>
      <c r="E140" s="86" t="s">
        <v>316</v>
      </c>
      <c r="F140" s="63">
        <v>32</v>
      </c>
      <c r="G140" s="63">
        <v>12</v>
      </c>
      <c r="H140" s="63">
        <v>6</v>
      </c>
      <c r="I140" s="63" t="s">
        <v>302</v>
      </c>
      <c r="J140" s="82" t="s">
        <v>132</v>
      </c>
      <c r="K140" s="34" t="s">
        <v>133</v>
      </c>
    </row>
    <row r="141" spans="1:11" ht="15" customHeight="1" x14ac:dyDescent="0.2">
      <c r="A141" s="18">
        <v>137</v>
      </c>
      <c r="B141" s="54" t="s">
        <v>1020</v>
      </c>
      <c r="C141" s="54" t="s">
        <v>185</v>
      </c>
      <c r="D141" s="31" t="s">
        <v>1021</v>
      </c>
      <c r="E141" s="53" t="s">
        <v>316</v>
      </c>
      <c r="F141" s="64">
        <v>32</v>
      </c>
      <c r="G141" s="64">
        <v>10</v>
      </c>
      <c r="H141" s="64">
        <v>22</v>
      </c>
      <c r="I141" s="64" t="s">
        <v>302</v>
      </c>
      <c r="J141" s="83" t="s">
        <v>1245</v>
      </c>
      <c r="K141" s="31" t="s">
        <v>1023</v>
      </c>
    </row>
    <row r="142" spans="1:11" ht="15" customHeight="1" x14ac:dyDescent="0.2">
      <c r="A142" s="18">
        <v>138</v>
      </c>
      <c r="B142" s="81" t="s">
        <v>582</v>
      </c>
      <c r="C142" s="81"/>
      <c r="D142" s="72" t="s">
        <v>580</v>
      </c>
      <c r="E142" s="86" t="s">
        <v>316</v>
      </c>
      <c r="F142" s="89">
        <v>36</v>
      </c>
      <c r="G142" s="89">
        <v>96</v>
      </c>
      <c r="H142" s="89">
        <v>29</v>
      </c>
      <c r="I142" s="89" t="s">
        <v>302</v>
      </c>
      <c r="J142" s="81" t="s">
        <v>381</v>
      </c>
      <c r="K142" s="72" t="s">
        <v>263</v>
      </c>
    </row>
    <row r="143" spans="1:11" ht="15" customHeight="1" x14ac:dyDescent="0.2">
      <c r="A143" s="18">
        <v>139</v>
      </c>
      <c r="B143" s="7" t="s">
        <v>385</v>
      </c>
      <c r="C143" s="7"/>
      <c r="D143" s="9" t="s">
        <v>265</v>
      </c>
      <c r="E143" s="87" t="s">
        <v>316</v>
      </c>
      <c r="F143" s="90">
        <v>48</v>
      </c>
      <c r="G143" s="90">
        <v>9</v>
      </c>
      <c r="H143" s="90">
        <v>9</v>
      </c>
      <c r="I143" s="90" t="s">
        <v>303</v>
      </c>
      <c r="J143" s="7" t="s">
        <v>382</v>
      </c>
      <c r="K143" s="5" t="s">
        <v>266</v>
      </c>
    </row>
    <row r="144" spans="1:11" ht="15" customHeight="1" x14ac:dyDescent="0.2">
      <c r="A144" s="18">
        <v>140</v>
      </c>
      <c r="B144" s="7" t="s">
        <v>927</v>
      </c>
      <c r="C144" s="7"/>
      <c r="D144" s="9" t="s">
        <v>926</v>
      </c>
      <c r="E144" s="87" t="s">
        <v>301</v>
      </c>
      <c r="F144" s="90">
        <v>20</v>
      </c>
      <c r="G144" s="90">
        <v>8</v>
      </c>
      <c r="H144" s="90">
        <v>11</v>
      </c>
      <c r="I144" s="90" t="s">
        <v>302</v>
      </c>
      <c r="J144" s="7" t="s">
        <v>334</v>
      </c>
      <c r="K144" s="5" t="s">
        <v>257</v>
      </c>
    </row>
    <row r="145" spans="1:11" s="13" customFormat="1" ht="13.2" x14ac:dyDescent="0.2">
      <c r="A145" s="18">
        <v>141</v>
      </c>
      <c r="B145" s="7" t="s">
        <v>384</v>
      </c>
      <c r="C145" s="7"/>
      <c r="D145" s="9" t="s">
        <v>262</v>
      </c>
      <c r="E145" s="87" t="s">
        <v>316</v>
      </c>
      <c r="F145" s="90">
        <v>62</v>
      </c>
      <c r="G145" s="90">
        <v>9</v>
      </c>
      <c r="H145" s="90">
        <v>11</v>
      </c>
      <c r="I145" s="90" t="s">
        <v>302</v>
      </c>
      <c r="J145" s="7" t="s">
        <v>381</v>
      </c>
      <c r="K145" s="5" t="s">
        <v>263</v>
      </c>
    </row>
    <row r="146" spans="1:11" s="13" customFormat="1" ht="13.2" x14ac:dyDescent="0.2">
      <c r="A146" s="18">
        <v>142</v>
      </c>
      <c r="B146" s="7" t="s">
        <v>386</v>
      </c>
      <c r="C146" s="7" t="s">
        <v>200</v>
      </c>
      <c r="D146" s="9" t="s">
        <v>256</v>
      </c>
      <c r="E146" s="87" t="s">
        <v>316</v>
      </c>
      <c r="F146" s="90">
        <v>50</v>
      </c>
      <c r="G146" s="90">
        <v>10</v>
      </c>
      <c r="H146" s="90">
        <v>14</v>
      </c>
      <c r="I146" s="90" t="s">
        <v>303</v>
      </c>
      <c r="J146" s="7" t="s">
        <v>334</v>
      </c>
      <c r="K146" s="5" t="s">
        <v>257</v>
      </c>
    </row>
    <row r="147" spans="1:11" s="13" customFormat="1" ht="13.2" x14ac:dyDescent="0.2">
      <c r="A147" s="18">
        <v>143</v>
      </c>
      <c r="B147" s="7" t="s">
        <v>387</v>
      </c>
      <c r="C147" s="7" t="s">
        <v>200</v>
      </c>
      <c r="D147" s="9" t="s">
        <v>259</v>
      </c>
      <c r="E147" s="87" t="s">
        <v>316</v>
      </c>
      <c r="F147" s="90">
        <v>49</v>
      </c>
      <c r="G147" s="90">
        <v>8</v>
      </c>
      <c r="H147" s="90">
        <v>2</v>
      </c>
      <c r="I147" s="90" t="s">
        <v>303</v>
      </c>
      <c r="J147" s="7" t="s">
        <v>383</v>
      </c>
      <c r="K147" s="5" t="s">
        <v>260</v>
      </c>
    </row>
    <row r="148" spans="1:11" s="13" customFormat="1" ht="13.2" x14ac:dyDescent="0.2">
      <c r="A148" s="18">
        <v>144</v>
      </c>
      <c r="B148" s="52" t="s">
        <v>357</v>
      </c>
      <c r="C148" s="52" t="s">
        <v>185</v>
      </c>
      <c r="D148" s="71" t="s">
        <v>112</v>
      </c>
      <c r="E148" s="51" t="s">
        <v>316</v>
      </c>
      <c r="F148" s="66">
        <v>42</v>
      </c>
      <c r="G148" s="66">
        <v>5</v>
      </c>
      <c r="H148" s="66">
        <v>12</v>
      </c>
      <c r="I148" s="66" t="s">
        <v>303</v>
      </c>
      <c r="J148" s="52" t="s">
        <v>113</v>
      </c>
      <c r="K148" s="71" t="s">
        <v>114</v>
      </c>
    </row>
    <row r="149" spans="1:11" x14ac:dyDescent="0.2">
      <c r="A149" s="18">
        <v>145</v>
      </c>
      <c r="B149" s="54" t="s">
        <v>360</v>
      </c>
      <c r="C149" s="54" t="s">
        <v>185</v>
      </c>
      <c r="D149" s="17" t="s">
        <v>359</v>
      </c>
      <c r="E149" s="53" t="s">
        <v>316</v>
      </c>
      <c r="F149" s="64">
        <v>14</v>
      </c>
      <c r="G149" s="64">
        <v>12</v>
      </c>
      <c r="H149" s="64">
        <v>22</v>
      </c>
      <c r="I149" s="64" t="s">
        <v>302</v>
      </c>
      <c r="J149" s="54" t="s">
        <v>358</v>
      </c>
      <c r="K149" s="17" t="s">
        <v>361</v>
      </c>
    </row>
    <row r="150" spans="1:11" x14ac:dyDescent="0.2">
      <c r="A150" s="18">
        <v>146</v>
      </c>
      <c r="B150" s="52" t="s">
        <v>449</v>
      </c>
      <c r="C150" s="52" t="s">
        <v>185</v>
      </c>
      <c r="D150" s="71" t="s">
        <v>126</v>
      </c>
      <c r="E150" s="51" t="s">
        <v>306</v>
      </c>
      <c r="F150" s="66">
        <v>4</v>
      </c>
      <c r="G150" s="66">
        <v>8</v>
      </c>
      <c r="H150" s="66">
        <v>7</v>
      </c>
      <c r="I150" s="66" t="s">
        <v>302</v>
      </c>
      <c r="J150" s="52" t="s">
        <v>127</v>
      </c>
      <c r="K150" s="71" t="s">
        <v>128</v>
      </c>
    </row>
    <row r="151" spans="1:11" ht="15" customHeight="1" x14ac:dyDescent="0.2">
      <c r="A151" s="18">
        <v>147</v>
      </c>
      <c r="B151" s="159" t="s">
        <v>462</v>
      </c>
      <c r="C151" s="159" t="s">
        <v>185</v>
      </c>
      <c r="D151" s="160" t="s">
        <v>284</v>
      </c>
      <c r="E151" s="87" t="s">
        <v>316</v>
      </c>
      <c r="F151" s="65">
        <v>56</v>
      </c>
      <c r="G151" s="65">
        <v>12</v>
      </c>
      <c r="H151" s="65">
        <v>22</v>
      </c>
      <c r="I151" s="65" t="s">
        <v>302</v>
      </c>
      <c r="J151" s="10" t="s">
        <v>463</v>
      </c>
      <c r="K151" s="8" t="s">
        <v>464</v>
      </c>
    </row>
    <row r="152" spans="1:11" ht="15" customHeight="1" x14ac:dyDescent="0.2">
      <c r="A152" s="18">
        <v>148</v>
      </c>
      <c r="B152" s="7" t="s">
        <v>453</v>
      </c>
      <c r="C152" s="159" t="s">
        <v>185</v>
      </c>
      <c r="D152" s="6" t="s">
        <v>454</v>
      </c>
      <c r="E152" s="43" t="s">
        <v>316</v>
      </c>
      <c r="F152" s="61">
        <v>41</v>
      </c>
      <c r="G152" s="61">
        <v>8</v>
      </c>
      <c r="H152" s="61">
        <v>9</v>
      </c>
      <c r="I152" s="61" t="s">
        <v>302</v>
      </c>
      <c r="J152" s="7" t="s">
        <v>455</v>
      </c>
      <c r="K152" s="5" t="s">
        <v>456</v>
      </c>
    </row>
    <row r="153" spans="1:11" ht="15" customHeight="1" x14ac:dyDescent="0.2">
      <c r="A153" s="18">
        <v>149</v>
      </c>
      <c r="B153" s="7" t="s">
        <v>458</v>
      </c>
      <c r="C153" s="7"/>
      <c r="D153" s="6" t="s">
        <v>459</v>
      </c>
      <c r="E153" s="43" t="s">
        <v>316</v>
      </c>
      <c r="F153" s="61">
        <v>49</v>
      </c>
      <c r="G153" s="61">
        <v>1</v>
      </c>
      <c r="H153" s="61">
        <v>19</v>
      </c>
      <c r="I153" s="61" t="s">
        <v>303</v>
      </c>
      <c r="J153" s="7" t="s">
        <v>466</v>
      </c>
      <c r="K153" s="5" t="s">
        <v>460</v>
      </c>
    </row>
    <row r="154" spans="1:11" ht="15" customHeight="1" x14ac:dyDescent="0.2">
      <c r="A154" s="18">
        <v>150</v>
      </c>
      <c r="B154" s="7" t="s">
        <v>634</v>
      </c>
      <c r="C154" s="7" t="s">
        <v>200</v>
      </c>
      <c r="D154" s="6" t="s">
        <v>635</v>
      </c>
      <c r="E154" s="87" t="s">
        <v>316</v>
      </c>
      <c r="F154" s="65">
        <v>59</v>
      </c>
      <c r="G154" s="65">
        <v>11</v>
      </c>
      <c r="H154" s="65">
        <v>2</v>
      </c>
      <c r="I154" s="65" t="s">
        <v>302</v>
      </c>
      <c r="J154" s="7" t="s">
        <v>637</v>
      </c>
      <c r="K154" s="6" t="s">
        <v>843</v>
      </c>
    </row>
    <row r="155" spans="1:11" ht="15" customHeight="1" x14ac:dyDescent="0.2">
      <c r="A155" s="18">
        <v>151</v>
      </c>
      <c r="B155" s="7" t="s">
        <v>630</v>
      </c>
      <c r="C155" s="7"/>
      <c r="D155" s="6" t="s">
        <v>631</v>
      </c>
      <c r="E155" s="43" t="s">
        <v>316</v>
      </c>
      <c r="F155" s="61">
        <v>38</v>
      </c>
      <c r="G155" s="61">
        <v>9</v>
      </c>
      <c r="H155" s="61">
        <v>1</v>
      </c>
      <c r="I155" s="61" t="s">
        <v>302</v>
      </c>
      <c r="J155" s="7" t="s">
        <v>285</v>
      </c>
      <c r="K155" s="5" t="s">
        <v>633</v>
      </c>
    </row>
    <row r="156" spans="1:11" x14ac:dyDescent="0.2">
      <c r="A156" s="18">
        <v>152</v>
      </c>
      <c r="B156" s="7" t="s">
        <v>851</v>
      </c>
      <c r="C156" s="7" t="s">
        <v>200</v>
      </c>
      <c r="D156" s="6" t="s">
        <v>852</v>
      </c>
      <c r="E156" s="43" t="s">
        <v>300</v>
      </c>
      <c r="F156" s="61">
        <v>55</v>
      </c>
      <c r="G156" s="61">
        <v>2</v>
      </c>
      <c r="H156" s="61">
        <v>26</v>
      </c>
      <c r="I156" s="61" t="s">
        <v>302</v>
      </c>
      <c r="J156" s="7" t="s">
        <v>455</v>
      </c>
      <c r="K156" s="5" t="s">
        <v>854</v>
      </c>
    </row>
    <row r="157" spans="1:11" x14ac:dyDescent="0.2">
      <c r="A157" s="18">
        <v>153</v>
      </c>
      <c r="B157" s="7" t="s">
        <v>844</v>
      </c>
      <c r="C157" s="7"/>
      <c r="D157" s="6" t="s">
        <v>845</v>
      </c>
      <c r="E157" s="43" t="s">
        <v>306</v>
      </c>
      <c r="F157" s="61">
        <v>3</v>
      </c>
      <c r="G157" s="61">
        <v>8</v>
      </c>
      <c r="H157" s="61">
        <v>22</v>
      </c>
      <c r="I157" s="61" t="s">
        <v>847</v>
      </c>
      <c r="J157" s="7" t="s">
        <v>848</v>
      </c>
      <c r="K157" s="5" t="s">
        <v>849</v>
      </c>
    </row>
    <row r="158" spans="1:11" x14ac:dyDescent="0.2">
      <c r="A158" s="18">
        <v>154</v>
      </c>
      <c r="B158" s="54" t="s">
        <v>450</v>
      </c>
      <c r="C158" s="54" t="s">
        <v>185</v>
      </c>
      <c r="D158" s="17" t="s">
        <v>451</v>
      </c>
      <c r="E158" s="250" t="s">
        <v>306</v>
      </c>
      <c r="F158" s="251">
        <v>6</v>
      </c>
      <c r="G158" s="251">
        <v>9</v>
      </c>
      <c r="H158" s="251">
        <v>12</v>
      </c>
      <c r="I158" s="251" t="s">
        <v>302</v>
      </c>
      <c r="J158" s="54" t="s">
        <v>285</v>
      </c>
      <c r="K158" s="80" t="s">
        <v>452</v>
      </c>
    </row>
    <row r="159" spans="1:11" x14ac:dyDescent="0.2">
      <c r="A159" s="18">
        <v>155</v>
      </c>
      <c r="B159" s="98" t="s">
        <v>733</v>
      </c>
      <c r="C159" s="12" t="s">
        <v>288</v>
      </c>
      <c r="D159" s="115" t="s">
        <v>734</v>
      </c>
      <c r="E159" s="99" t="s">
        <v>300</v>
      </c>
      <c r="F159" s="63">
        <v>50</v>
      </c>
      <c r="G159" s="63">
        <v>1</v>
      </c>
      <c r="H159" s="63">
        <v>22</v>
      </c>
      <c r="I159" s="63" t="s">
        <v>303</v>
      </c>
      <c r="J159" s="98" t="s">
        <v>737</v>
      </c>
      <c r="K159" s="45" t="s">
        <v>738</v>
      </c>
    </row>
    <row r="160" spans="1:11" x14ac:dyDescent="0.2">
      <c r="A160" s="18">
        <v>156</v>
      </c>
      <c r="B160" s="12" t="s">
        <v>533</v>
      </c>
      <c r="C160" s="12" t="s">
        <v>288</v>
      </c>
      <c r="D160" s="14" t="s">
        <v>534</v>
      </c>
      <c r="E160" s="44" t="s">
        <v>316</v>
      </c>
      <c r="F160" s="65">
        <v>61</v>
      </c>
      <c r="G160" s="65">
        <v>4</v>
      </c>
      <c r="H160" s="65">
        <v>26</v>
      </c>
      <c r="I160" s="65" t="s">
        <v>303</v>
      </c>
      <c r="J160" s="12" t="s">
        <v>530</v>
      </c>
      <c r="K160" s="11" t="s">
        <v>535</v>
      </c>
    </row>
    <row r="161" spans="1:11" x14ac:dyDescent="0.2">
      <c r="A161" s="18">
        <v>157</v>
      </c>
      <c r="B161" s="98" t="s">
        <v>602</v>
      </c>
      <c r="C161" s="98" t="s">
        <v>288</v>
      </c>
      <c r="D161" s="115" t="s">
        <v>603</v>
      </c>
      <c r="E161" s="99" t="s">
        <v>316</v>
      </c>
      <c r="F161" s="63">
        <v>42</v>
      </c>
      <c r="G161" s="63">
        <v>5</v>
      </c>
      <c r="H161" s="63">
        <v>1</v>
      </c>
      <c r="I161" s="63" t="s">
        <v>302</v>
      </c>
      <c r="J161" s="98" t="s">
        <v>605</v>
      </c>
      <c r="K161" s="45" t="s">
        <v>606</v>
      </c>
    </row>
    <row r="162" spans="1:11" x14ac:dyDescent="0.2">
      <c r="A162" s="18">
        <v>158</v>
      </c>
      <c r="B162" s="98" t="s">
        <v>528</v>
      </c>
      <c r="C162" s="98" t="s">
        <v>288</v>
      </c>
      <c r="D162" s="115" t="s">
        <v>529</v>
      </c>
      <c r="E162" s="99" t="s">
        <v>316</v>
      </c>
      <c r="F162" s="63">
        <v>42</v>
      </c>
      <c r="G162" s="63">
        <v>12</v>
      </c>
      <c r="H162" s="63">
        <v>18</v>
      </c>
      <c r="I162" s="63" t="s">
        <v>303</v>
      </c>
      <c r="J162" s="98" t="s">
        <v>530</v>
      </c>
      <c r="K162" s="45" t="s">
        <v>531</v>
      </c>
    </row>
    <row r="163" spans="1:11" ht="15" customHeight="1" x14ac:dyDescent="0.2">
      <c r="A163" s="18">
        <v>159</v>
      </c>
      <c r="B163" s="52" t="s">
        <v>487</v>
      </c>
      <c r="C163" s="52" t="s">
        <v>185</v>
      </c>
      <c r="D163" s="71" t="s">
        <v>483</v>
      </c>
      <c r="E163" s="51" t="s">
        <v>316</v>
      </c>
      <c r="F163" s="66">
        <v>44</v>
      </c>
      <c r="G163" s="66">
        <v>11</v>
      </c>
      <c r="H163" s="66">
        <v>25</v>
      </c>
      <c r="I163" s="66" t="s">
        <v>302</v>
      </c>
      <c r="J163" s="52" t="s">
        <v>486</v>
      </c>
      <c r="K163" s="71" t="s">
        <v>485</v>
      </c>
    </row>
    <row r="164" spans="1:11" ht="15" customHeight="1" x14ac:dyDescent="0.2">
      <c r="A164" s="18">
        <v>160</v>
      </c>
      <c r="B164" s="136" t="s">
        <v>771</v>
      </c>
      <c r="C164" s="93"/>
      <c r="D164" s="246" t="s">
        <v>772</v>
      </c>
      <c r="E164" s="134" t="s">
        <v>300</v>
      </c>
      <c r="F164" s="153">
        <v>19</v>
      </c>
      <c r="G164" s="153">
        <v>6</v>
      </c>
      <c r="H164" s="153">
        <v>18</v>
      </c>
      <c r="I164" s="153" t="s">
        <v>302</v>
      </c>
      <c r="J164" s="93" t="s">
        <v>486</v>
      </c>
      <c r="K164" s="132" t="s">
        <v>485</v>
      </c>
    </row>
    <row r="165" spans="1:11" ht="15" customHeight="1" x14ac:dyDescent="0.2">
      <c r="A165" s="18">
        <v>161</v>
      </c>
      <c r="B165" s="174" t="s">
        <v>640</v>
      </c>
      <c r="C165" s="37" t="s">
        <v>200</v>
      </c>
      <c r="D165" s="175" t="s">
        <v>639</v>
      </c>
      <c r="E165" s="39" t="s">
        <v>316</v>
      </c>
      <c r="F165" s="67">
        <v>25</v>
      </c>
      <c r="G165" s="67">
        <v>2</v>
      </c>
      <c r="H165" s="67">
        <v>5</v>
      </c>
      <c r="I165" s="67" t="s">
        <v>302</v>
      </c>
      <c r="J165" s="37" t="s">
        <v>161</v>
      </c>
      <c r="K165" s="108" t="s">
        <v>162</v>
      </c>
    </row>
    <row r="166" spans="1:11" ht="15" customHeight="1" x14ac:dyDescent="0.2">
      <c r="A166" s="18">
        <v>162</v>
      </c>
      <c r="B166" s="3" t="s">
        <v>542</v>
      </c>
      <c r="C166" s="52" t="s">
        <v>200</v>
      </c>
      <c r="D166" s="2" t="s">
        <v>543</v>
      </c>
      <c r="E166" s="51" t="s">
        <v>300</v>
      </c>
      <c r="F166" s="66">
        <v>21</v>
      </c>
      <c r="G166" s="66">
        <v>1</v>
      </c>
      <c r="H166" s="66">
        <v>28</v>
      </c>
      <c r="I166" s="66" t="s">
        <v>302</v>
      </c>
      <c r="J166" s="3" t="s">
        <v>70</v>
      </c>
      <c r="K166" s="2" t="s">
        <v>544</v>
      </c>
    </row>
    <row r="167" spans="1:11" ht="15" customHeight="1" x14ac:dyDescent="0.2">
      <c r="A167" s="18">
        <v>163</v>
      </c>
      <c r="B167" s="10" t="s">
        <v>546</v>
      </c>
      <c r="C167" s="7"/>
      <c r="D167" s="8" t="s">
        <v>547</v>
      </c>
      <c r="E167" s="87" t="s">
        <v>300</v>
      </c>
      <c r="F167" s="65">
        <v>34</v>
      </c>
      <c r="G167" s="65">
        <v>9</v>
      </c>
      <c r="H167" s="65">
        <v>15</v>
      </c>
      <c r="I167" s="65" t="s">
        <v>303</v>
      </c>
      <c r="J167" s="10" t="s">
        <v>70</v>
      </c>
      <c r="K167" s="8" t="s">
        <v>544</v>
      </c>
    </row>
    <row r="168" spans="1:11" ht="15" customHeight="1" x14ac:dyDescent="0.2">
      <c r="A168" s="18">
        <v>164</v>
      </c>
      <c r="B168" s="10" t="s">
        <v>1114</v>
      </c>
      <c r="C168" s="7"/>
      <c r="D168" s="8" t="s">
        <v>1115</v>
      </c>
      <c r="E168" s="87" t="s">
        <v>300</v>
      </c>
      <c r="F168" s="65">
        <v>60</v>
      </c>
      <c r="G168" s="65">
        <v>10</v>
      </c>
      <c r="H168" s="65">
        <v>15</v>
      </c>
      <c r="I168" s="65" t="s">
        <v>984</v>
      </c>
      <c r="J168" s="10" t="s">
        <v>1249</v>
      </c>
      <c r="K168" s="8" t="s">
        <v>1116</v>
      </c>
    </row>
    <row r="169" spans="1:11" ht="15" customHeight="1" x14ac:dyDescent="0.2">
      <c r="A169" s="18">
        <v>165</v>
      </c>
      <c r="B169" s="83" t="s">
        <v>549</v>
      </c>
      <c r="C169" s="54"/>
      <c r="D169" s="31" t="s">
        <v>550</v>
      </c>
      <c r="E169" s="54" t="s">
        <v>300</v>
      </c>
      <c r="F169" s="64">
        <v>60</v>
      </c>
      <c r="G169" s="64">
        <v>11</v>
      </c>
      <c r="H169" s="64">
        <v>13</v>
      </c>
      <c r="I169" s="64" t="s">
        <v>302</v>
      </c>
      <c r="J169" s="83" t="s">
        <v>676</v>
      </c>
      <c r="K169" s="31" t="s">
        <v>675</v>
      </c>
    </row>
    <row r="170" spans="1:11" ht="15" customHeight="1" x14ac:dyDescent="0.2">
      <c r="A170" s="18">
        <v>166</v>
      </c>
      <c r="B170" s="52" t="s">
        <v>380</v>
      </c>
      <c r="C170" s="52" t="s">
        <v>223</v>
      </c>
      <c r="D170" s="71" t="s">
        <v>50</v>
      </c>
      <c r="E170" s="51" t="s">
        <v>316</v>
      </c>
      <c r="F170" s="66">
        <v>45</v>
      </c>
      <c r="G170" s="66">
        <v>9</v>
      </c>
      <c r="H170" s="66">
        <v>24</v>
      </c>
      <c r="I170" s="66" t="s">
        <v>302</v>
      </c>
      <c r="J170" s="52" t="s">
        <v>51</v>
      </c>
      <c r="K170" s="71" t="s">
        <v>52</v>
      </c>
    </row>
    <row r="171" spans="1:11" ht="15" customHeight="1" x14ac:dyDescent="0.2">
      <c r="A171" s="18">
        <v>167</v>
      </c>
      <c r="B171" s="74" t="s">
        <v>823</v>
      </c>
      <c r="C171" s="74"/>
      <c r="D171" s="75" t="s">
        <v>824</v>
      </c>
      <c r="E171" s="149" t="s">
        <v>316</v>
      </c>
      <c r="F171" s="151">
        <v>50</v>
      </c>
      <c r="G171" s="151">
        <v>9</v>
      </c>
      <c r="H171" s="151">
        <v>15</v>
      </c>
      <c r="I171" s="151" t="s">
        <v>302</v>
      </c>
      <c r="J171" s="74" t="s">
        <v>51</v>
      </c>
      <c r="K171" s="75" t="s">
        <v>52</v>
      </c>
    </row>
    <row r="172" spans="1:11" ht="15" customHeight="1" x14ac:dyDescent="0.2">
      <c r="A172" s="18">
        <v>168</v>
      </c>
      <c r="B172" s="7" t="s">
        <v>826</v>
      </c>
      <c r="C172" s="7"/>
      <c r="D172" s="6" t="s">
        <v>827</v>
      </c>
      <c r="E172" s="87" t="s">
        <v>300</v>
      </c>
      <c r="F172" s="65">
        <v>41</v>
      </c>
      <c r="G172" s="65">
        <v>4</v>
      </c>
      <c r="H172" s="65">
        <v>17</v>
      </c>
      <c r="I172" s="65" t="s">
        <v>302</v>
      </c>
      <c r="J172" s="7" t="s">
        <v>17</v>
      </c>
      <c r="K172" s="6" t="s">
        <v>829</v>
      </c>
    </row>
    <row r="173" spans="1:11" ht="15" customHeight="1" thickBot="1" x14ac:dyDescent="0.25">
      <c r="A173" s="18">
        <v>169</v>
      </c>
      <c r="B173" s="7" t="s">
        <v>830</v>
      </c>
      <c r="C173" s="7"/>
      <c r="D173" s="6" t="s">
        <v>831</v>
      </c>
      <c r="E173" s="87" t="s">
        <v>306</v>
      </c>
      <c r="F173" s="65">
        <v>13</v>
      </c>
      <c r="G173" s="65">
        <v>12</v>
      </c>
      <c r="H173" s="65">
        <v>25</v>
      </c>
      <c r="I173" s="65" t="s">
        <v>302</v>
      </c>
      <c r="J173" s="7" t="s">
        <v>833</v>
      </c>
      <c r="K173" s="6" t="s">
        <v>52</v>
      </c>
    </row>
    <row r="174" spans="1:11" ht="15" customHeight="1" x14ac:dyDescent="0.2">
      <c r="B174" s="73"/>
      <c r="C174" s="406" t="s">
        <v>171</v>
      </c>
      <c r="D174" s="445" t="s">
        <v>165</v>
      </c>
      <c r="E174" s="73"/>
      <c r="F174" s="59"/>
      <c r="G174" s="59"/>
      <c r="H174" s="59"/>
      <c r="I174" s="59"/>
      <c r="J174" s="23" t="s">
        <v>169</v>
      </c>
      <c r="K174" s="23"/>
    </row>
    <row r="175" spans="1:11" s="199" customFormat="1" ht="13.8" thickBot="1" x14ac:dyDescent="0.25">
      <c r="A175" s="19"/>
      <c r="B175" s="103" t="s">
        <v>304</v>
      </c>
      <c r="C175" s="407"/>
      <c r="D175" s="446"/>
      <c r="E175" s="455" t="s">
        <v>304</v>
      </c>
      <c r="F175" s="456"/>
      <c r="G175" s="456"/>
      <c r="H175" s="456"/>
      <c r="I175" s="457"/>
      <c r="J175" s="79" t="s">
        <v>180</v>
      </c>
      <c r="K175" s="48" t="s">
        <v>178</v>
      </c>
    </row>
    <row r="176" spans="1:11" x14ac:dyDescent="0.2">
      <c r="A176" s="18">
        <v>170</v>
      </c>
      <c r="B176" s="81" t="s">
        <v>335</v>
      </c>
      <c r="C176" s="81"/>
      <c r="D176" s="72" t="s">
        <v>77</v>
      </c>
      <c r="E176" s="86" t="s">
        <v>316</v>
      </c>
      <c r="F176" s="63">
        <v>53</v>
      </c>
      <c r="G176" s="63">
        <v>2</v>
      </c>
      <c r="H176" s="63">
        <v>10</v>
      </c>
      <c r="I176" s="63" t="s">
        <v>302</v>
      </c>
      <c r="J176" s="81" t="s">
        <v>334</v>
      </c>
      <c r="K176" s="72" t="s">
        <v>336</v>
      </c>
    </row>
    <row r="177" spans="1:11" x14ac:dyDescent="0.2">
      <c r="A177" s="18">
        <v>171</v>
      </c>
      <c r="B177" s="74" t="s">
        <v>340</v>
      </c>
      <c r="C177" s="74"/>
      <c r="D177" s="209" t="s">
        <v>240</v>
      </c>
      <c r="E177" s="149" t="s">
        <v>316</v>
      </c>
      <c r="F177" s="151">
        <v>50</v>
      </c>
      <c r="G177" s="151">
        <v>12</v>
      </c>
      <c r="H177" s="151">
        <v>20</v>
      </c>
      <c r="I177" s="151" t="s">
        <v>303</v>
      </c>
      <c r="J177" s="74" t="s">
        <v>334</v>
      </c>
      <c r="K177" s="75" t="s">
        <v>337</v>
      </c>
    </row>
    <row r="178" spans="1:11" x14ac:dyDescent="0.2">
      <c r="A178" s="18">
        <v>172</v>
      </c>
      <c r="B178" s="7" t="s">
        <v>1043</v>
      </c>
      <c r="C178" s="7"/>
      <c r="D178" s="9" t="s">
        <v>1045</v>
      </c>
      <c r="E178" s="87" t="s">
        <v>301</v>
      </c>
      <c r="F178" s="65">
        <v>15</v>
      </c>
      <c r="G178" s="65">
        <v>10</v>
      </c>
      <c r="H178" s="65">
        <v>1</v>
      </c>
      <c r="I178" s="65" t="s">
        <v>984</v>
      </c>
      <c r="J178" s="7" t="s">
        <v>1250</v>
      </c>
      <c r="K178" s="6" t="s">
        <v>1047</v>
      </c>
    </row>
    <row r="179" spans="1:11" x14ac:dyDescent="0.2">
      <c r="A179" s="18">
        <v>173</v>
      </c>
      <c r="B179" s="54" t="s">
        <v>1044</v>
      </c>
      <c r="C179" s="54"/>
      <c r="D179" s="16" t="s">
        <v>1046</v>
      </c>
      <c r="E179" s="53" t="s">
        <v>301</v>
      </c>
      <c r="F179" s="64">
        <v>17</v>
      </c>
      <c r="G179" s="64">
        <v>1</v>
      </c>
      <c r="H179" s="64">
        <v>11</v>
      </c>
      <c r="I179" s="64" t="s">
        <v>303</v>
      </c>
      <c r="J179" s="54" t="s">
        <v>1251</v>
      </c>
      <c r="K179" s="17" t="s">
        <v>1048</v>
      </c>
    </row>
    <row r="180" spans="1:11" x14ac:dyDescent="0.2">
      <c r="A180" s="18">
        <v>174</v>
      </c>
      <c r="B180" s="3" t="s">
        <v>493</v>
      </c>
      <c r="C180" s="52" t="s">
        <v>200</v>
      </c>
      <c r="D180" s="2" t="s">
        <v>156</v>
      </c>
      <c r="E180" s="51" t="s">
        <v>316</v>
      </c>
      <c r="F180" s="66">
        <v>61</v>
      </c>
      <c r="G180" s="66">
        <v>5</v>
      </c>
      <c r="H180" s="66">
        <v>5</v>
      </c>
      <c r="I180" s="66" t="s">
        <v>302</v>
      </c>
      <c r="J180" s="3" t="s">
        <v>295</v>
      </c>
      <c r="K180" s="2" t="s">
        <v>677</v>
      </c>
    </row>
    <row r="181" spans="1:11" x14ac:dyDescent="0.2">
      <c r="A181" s="18">
        <v>175</v>
      </c>
      <c r="B181" s="10" t="s">
        <v>1118</v>
      </c>
      <c r="C181" s="7"/>
      <c r="D181" s="8" t="s">
        <v>1120</v>
      </c>
      <c r="E181" s="87" t="s">
        <v>316</v>
      </c>
      <c r="F181" s="65">
        <v>49</v>
      </c>
      <c r="G181" s="65">
        <v>11</v>
      </c>
      <c r="H181" s="65">
        <v>22</v>
      </c>
      <c r="I181" s="65" t="s">
        <v>302</v>
      </c>
      <c r="J181" s="10" t="s">
        <v>1252</v>
      </c>
      <c r="K181" s="8" t="s">
        <v>1124</v>
      </c>
    </row>
    <row r="182" spans="1:11" x14ac:dyDescent="0.2">
      <c r="A182" s="18">
        <v>176</v>
      </c>
      <c r="B182" s="128" t="s">
        <v>1119</v>
      </c>
      <c r="C182" s="93"/>
      <c r="D182" s="247" t="s">
        <v>1121</v>
      </c>
      <c r="E182" s="134" t="s">
        <v>316</v>
      </c>
      <c r="F182" s="153">
        <v>4</v>
      </c>
      <c r="G182" s="153">
        <v>3</v>
      </c>
      <c r="H182" s="153">
        <v>11</v>
      </c>
      <c r="I182" s="153" t="s">
        <v>302</v>
      </c>
      <c r="J182" s="128" t="s">
        <v>1253</v>
      </c>
      <c r="K182" s="247" t="s">
        <v>1125</v>
      </c>
    </row>
    <row r="183" spans="1:11" x14ac:dyDescent="0.2">
      <c r="A183" s="18">
        <v>177</v>
      </c>
      <c r="B183" s="52" t="s">
        <v>1011</v>
      </c>
      <c r="C183" s="52" t="s">
        <v>200</v>
      </c>
      <c r="D183" s="71" t="s">
        <v>1012</v>
      </c>
      <c r="E183" s="51" t="s">
        <v>316</v>
      </c>
      <c r="F183" s="66">
        <v>27</v>
      </c>
      <c r="G183" s="66">
        <v>1</v>
      </c>
      <c r="H183" s="66">
        <v>31</v>
      </c>
      <c r="I183" s="66" t="s">
        <v>302</v>
      </c>
      <c r="J183" s="52" t="s">
        <v>1017</v>
      </c>
      <c r="K183" s="77" t="s">
        <v>1018</v>
      </c>
    </row>
    <row r="184" spans="1:11" x14ac:dyDescent="0.2">
      <c r="A184" s="18">
        <v>178</v>
      </c>
      <c r="B184" s="93" t="s">
        <v>1014</v>
      </c>
      <c r="C184" s="93"/>
      <c r="D184" s="132" t="s">
        <v>1015</v>
      </c>
      <c r="E184" s="134" t="s">
        <v>316</v>
      </c>
      <c r="F184" s="153">
        <v>50</v>
      </c>
      <c r="G184" s="153">
        <v>3</v>
      </c>
      <c r="H184" s="153">
        <v>10</v>
      </c>
      <c r="I184" s="153" t="s">
        <v>847</v>
      </c>
      <c r="J184" s="93" t="s">
        <v>1017</v>
      </c>
      <c r="K184" s="168" t="s">
        <v>1019</v>
      </c>
    </row>
    <row r="185" spans="1:11" x14ac:dyDescent="0.2">
      <c r="A185" s="18">
        <v>179</v>
      </c>
      <c r="B185" s="81" t="s">
        <v>1081</v>
      </c>
      <c r="C185" s="81" t="s">
        <v>200</v>
      </c>
      <c r="D185" s="72" t="s">
        <v>1083</v>
      </c>
      <c r="E185" s="86" t="s">
        <v>316</v>
      </c>
      <c r="F185" s="63">
        <v>58</v>
      </c>
      <c r="G185" s="63">
        <v>1</v>
      </c>
      <c r="H185" s="63">
        <v>27</v>
      </c>
      <c r="I185" s="64" t="s">
        <v>302</v>
      </c>
      <c r="J185" s="81" t="s">
        <v>1085</v>
      </c>
      <c r="K185" s="84" t="s">
        <v>1086</v>
      </c>
    </row>
    <row r="186" spans="1:11" x14ac:dyDescent="0.2">
      <c r="A186" s="18">
        <v>180</v>
      </c>
      <c r="B186" s="7" t="s">
        <v>1082</v>
      </c>
      <c r="C186" s="7"/>
      <c r="D186" s="6" t="s">
        <v>1087</v>
      </c>
      <c r="E186" s="87" t="s">
        <v>301</v>
      </c>
      <c r="F186" s="65">
        <v>15</v>
      </c>
      <c r="G186" s="65">
        <v>3</v>
      </c>
      <c r="H186" s="65">
        <v>20</v>
      </c>
      <c r="I186" s="64" t="s">
        <v>302</v>
      </c>
      <c r="J186" s="7" t="s">
        <v>1254</v>
      </c>
      <c r="K186" s="5" t="s">
        <v>1089</v>
      </c>
    </row>
    <row r="187" spans="1:11" x14ac:dyDescent="0.2">
      <c r="A187" s="18">
        <v>181</v>
      </c>
      <c r="B187" s="7" t="s">
        <v>1091</v>
      </c>
      <c r="C187" s="81" t="s">
        <v>200</v>
      </c>
      <c r="D187" s="6" t="s">
        <v>1092</v>
      </c>
      <c r="E187" s="87" t="s">
        <v>316</v>
      </c>
      <c r="F187" s="65">
        <v>56</v>
      </c>
      <c r="G187" s="65">
        <v>10</v>
      </c>
      <c r="H187" s="65">
        <v>11</v>
      </c>
      <c r="I187" s="65" t="s">
        <v>847</v>
      </c>
      <c r="J187" s="7" t="s">
        <v>1094</v>
      </c>
      <c r="K187" s="5" t="s">
        <v>1095</v>
      </c>
    </row>
    <row r="188" spans="1:11" x14ac:dyDescent="0.2">
      <c r="A188" s="18">
        <v>182</v>
      </c>
      <c r="B188" s="3" t="s">
        <v>1257</v>
      </c>
      <c r="C188" s="52" t="s">
        <v>188</v>
      </c>
      <c r="D188" s="2" t="s">
        <v>1260</v>
      </c>
      <c r="E188" s="51" t="s">
        <v>301</v>
      </c>
      <c r="F188" s="66">
        <v>10</v>
      </c>
      <c r="G188" s="66">
        <v>9</v>
      </c>
      <c r="H188" s="66">
        <v>30</v>
      </c>
      <c r="I188" s="66" t="s">
        <v>302</v>
      </c>
      <c r="J188" s="3" t="s">
        <v>1262</v>
      </c>
      <c r="K188" s="2" t="s">
        <v>1263</v>
      </c>
    </row>
    <row r="189" spans="1:11" x14ac:dyDescent="0.2">
      <c r="A189" s="18">
        <v>183</v>
      </c>
      <c r="B189" s="208" t="s">
        <v>1258</v>
      </c>
      <c r="C189" s="7" t="s">
        <v>200</v>
      </c>
      <c r="D189" s="209" t="s">
        <v>1264</v>
      </c>
      <c r="E189" s="74" t="s">
        <v>301</v>
      </c>
      <c r="F189" s="151">
        <v>7</v>
      </c>
      <c r="G189" s="151">
        <v>8</v>
      </c>
      <c r="H189" s="151">
        <v>9</v>
      </c>
      <c r="I189" s="151" t="s">
        <v>303</v>
      </c>
      <c r="J189" s="208" t="s">
        <v>1266</v>
      </c>
      <c r="K189" s="148" t="s">
        <v>1267</v>
      </c>
    </row>
    <row r="190" spans="1:11" x14ac:dyDescent="0.2">
      <c r="A190" s="18">
        <v>184</v>
      </c>
      <c r="B190" s="83" t="s">
        <v>1259</v>
      </c>
      <c r="C190" s="7" t="s">
        <v>200</v>
      </c>
      <c r="D190" s="16" t="s">
        <v>1268</v>
      </c>
      <c r="E190" s="54" t="s">
        <v>301</v>
      </c>
      <c r="F190" s="64">
        <v>12</v>
      </c>
      <c r="G190" s="64">
        <v>12</v>
      </c>
      <c r="H190" s="64">
        <v>16</v>
      </c>
      <c r="I190" s="64" t="s">
        <v>303</v>
      </c>
      <c r="J190" s="83" t="s">
        <v>1262</v>
      </c>
      <c r="K190" s="80" t="s">
        <v>1270</v>
      </c>
    </row>
    <row r="191" spans="1:11" x14ac:dyDescent="0.2">
      <c r="A191" s="18">
        <v>185</v>
      </c>
      <c r="B191" s="37" t="s">
        <v>1271</v>
      </c>
      <c r="C191" s="37" t="s">
        <v>188</v>
      </c>
      <c r="D191" s="38" t="s">
        <v>1272</v>
      </c>
      <c r="E191" s="39" t="s">
        <v>301</v>
      </c>
      <c r="F191" s="67">
        <v>7</v>
      </c>
      <c r="G191" s="67">
        <v>3</v>
      </c>
      <c r="H191" s="67">
        <v>3</v>
      </c>
      <c r="I191" s="67" t="s">
        <v>847</v>
      </c>
      <c r="J191" s="40" t="s">
        <v>137</v>
      </c>
      <c r="K191" s="41" t="s">
        <v>1274</v>
      </c>
    </row>
    <row r="192" spans="1:11" x14ac:dyDescent="0.2">
      <c r="A192" s="18">
        <v>186</v>
      </c>
      <c r="B192" s="52" t="s">
        <v>687</v>
      </c>
      <c r="C192" s="52" t="s">
        <v>188</v>
      </c>
      <c r="D192" s="71" t="s">
        <v>688</v>
      </c>
      <c r="E192" s="51" t="s">
        <v>316</v>
      </c>
      <c r="F192" s="66">
        <v>52</v>
      </c>
      <c r="G192" s="66">
        <v>5</v>
      </c>
      <c r="H192" s="66">
        <v>1</v>
      </c>
      <c r="I192" s="66" t="s">
        <v>302</v>
      </c>
      <c r="J192" s="52" t="s">
        <v>868</v>
      </c>
      <c r="K192" s="77" t="s">
        <v>869</v>
      </c>
    </row>
    <row r="193" spans="1:11" x14ac:dyDescent="0.2">
      <c r="A193" s="18">
        <v>187</v>
      </c>
      <c r="B193" s="54" t="s">
        <v>1275</v>
      </c>
      <c r="C193" s="54"/>
      <c r="D193" s="17" t="s">
        <v>1276</v>
      </c>
      <c r="E193" s="53" t="s">
        <v>316</v>
      </c>
      <c r="F193" s="64">
        <v>42</v>
      </c>
      <c r="G193" s="64">
        <v>10</v>
      </c>
      <c r="H193" s="64">
        <v>28</v>
      </c>
      <c r="I193" s="64" t="s">
        <v>302</v>
      </c>
      <c r="J193" s="54" t="s">
        <v>868</v>
      </c>
      <c r="K193" s="80" t="s">
        <v>1278</v>
      </c>
    </row>
  </sheetData>
  <mergeCells count="10">
    <mergeCell ref="C174:C175"/>
    <mergeCell ref="D174:D175"/>
    <mergeCell ref="E125:I125"/>
    <mergeCell ref="E175:I175"/>
    <mergeCell ref="J72:K72"/>
    <mergeCell ref="E73:I73"/>
    <mergeCell ref="C72:C73"/>
    <mergeCell ref="D72:D73"/>
    <mergeCell ref="C124:C125"/>
    <mergeCell ref="D124:D125"/>
  </mergeCells>
  <phoneticPr fontId="1"/>
  <pageMargins left="1.1023622047244095" right="0.70866141732283472" top="0.74803149606299213" bottom="0.74803149606299213" header="0.31496062992125984" footer="0.31496062992125984"/>
  <pageSetup paperSize="9" scale="61" orientation="portrait" r:id="rId1"/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A506-9F84-4516-BE9C-CB332A73EA07}">
  <dimension ref="A1:WVP49"/>
  <sheetViews>
    <sheetView topLeftCell="Z32" workbookViewId="0">
      <selection activeCell="AH43" sqref="AH43"/>
    </sheetView>
  </sheetViews>
  <sheetFormatPr defaultColWidth="12.8984375" defaultRowHeight="18" x14ac:dyDescent="0.2"/>
  <cols>
    <col min="1" max="1" width="5.5" style="18" customWidth="1"/>
    <col min="2" max="2" width="10.5" style="18" customWidth="1"/>
    <col min="3" max="3" width="9.69921875" style="114" customWidth="1"/>
    <col min="4" max="4" width="13.09765625" style="4" customWidth="1"/>
    <col min="5" max="5" width="9.69921875" style="18" customWidth="1"/>
    <col min="6" max="6" width="49.3984375" style="4" customWidth="1"/>
    <col min="7" max="7" width="18.3984375" style="4" customWidth="1"/>
    <col min="8" max="8" width="9.59765625" style="255" customWidth="1"/>
    <col min="9" max="9" width="18.3984375" style="4" customWidth="1"/>
    <col min="10" max="10" width="9.59765625" style="257" customWidth="1"/>
    <col min="11" max="11" width="18.3984375" style="4" customWidth="1"/>
    <col min="12" max="12" width="9.59765625" style="255" customWidth="1"/>
    <col min="13" max="13" width="18.3984375" style="4" customWidth="1"/>
    <col min="14" max="14" width="9.59765625" style="257" customWidth="1"/>
    <col min="15" max="15" width="18.3984375" style="4" customWidth="1"/>
    <col min="16" max="16" width="9.59765625" style="255" customWidth="1"/>
    <col min="17" max="17" width="18.3984375" style="4" customWidth="1"/>
    <col min="18" max="18" width="9.59765625" style="257" customWidth="1"/>
    <col min="19" max="19" width="18.3984375" style="4" customWidth="1"/>
    <col min="20" max="20" width="9.59765625" style="255" customWidth="1"/>
    <col min="21" max="21" width="18.3984375" style="4" customWidth="1"/>
    <col min="22" max="22" width="9.59765625" style="257" customWidth="1"/>
    <col min="23" max="23" width="18.3984375" style="4" customWidth="1"/>
    <col min="24" max="24" width="9.59765625" style="255" customWidth="1"/>
    <col min="25" max="25" width="18.3984375" style="4" customWidth="1"/>
    <col min="26" max="26" width="9.59765625" style="257" customWidth="1"/>
    <col min="27" max="27" width="18.3984375" style="4" customWidth="1"/>
    <col min="28" max="28" width="9.59765625" style="255" customWidth="1"/>
    <col min="29" max="29" width="18.3984375" style="4" customWidth="1"/>
    <col min="30" max="30" width="9.59765625" style="255" customWidth="1"/>
    <col min="31" max="31" width="12.8984375" style="22"/>
    <col min="32" max="35" width="5.69921875" style="258" customWidth="1"/>
    <col min="36" max="225" width="12.8984375" style="22"/>
    <col min="226" max="226" width="5.59765625" style="22" customWidth="1"/>
    <col min="227" max="227" width="20.09765625" style="22" customWidth="1"/>
    <col min="228" max="228" width="21.3984375" style="22" customWidth="1"/>
    <col min="229" max="229" width="16.09765625" style="22" customWidth="1"/>
    <col min="230" max="231" width="4.3984375" style="22" customWidth="1"/>
    <col min="232" max="232" width="9.69921875" style="22" customWidth="1"/>
    <col min="233" max="233" width="51" style="22" customWidth="1"/>
    <col min="234" max="234" width="14.69921875" style="22" customWidth="1"/>
    <col min="235" max="235" width="5.8984375" style="22" customWidth="1"/>
    <col min="236" max="238" width="5.5" style="22" customWidth="1"/>
    <col min="239" max="241" width="4.59765625" style="22" customWidth="1"/>
    <col min="242" max="242" width="18.3984375" style="22" customWidth="1"/>
    <col min="243" max="243" width="4.8984375" style="22" customWidth="1"/>
    <col min="244" max="244" width="13.59765625" style="22" customWidth="1"/>
    <col min="245" max="246" width="4.8984375" style="22" customWidth="1"/>
    <col min="247" max="247" width="12.59765625" style="22" customWidth="1"/>
    <col min="248" max="248" width="16.59765625" style="22" customWidth="1"/>
    <col min="249" max="249" width="4.59765625" style="22" customWidth="1"/>
    <col min="250" max="250" width="4.69921875" style="22" customWidth="1"/>
    <col min="251" max="251" width="46.59765625" style="22" customWidth="1"/>
    <col min="252" max="252" width="14.59765625" style="22" customWidth="1"/>
    <col min="253" max="253" width="6.8984375" style="22" customWidth="1"/>
    <col min="254" max="254" width="3" style="22" customWidth="1"/>
    <col min="255" max="256" width="10.09765625" style="22" customWidth="1"/>
    <col min="257" max="261" width="4" style="22" customWidth="1"/>
    <col min="262" max="263" width="12.8984375" style="22"/>
    <col min="264" max="264" width="30.5" style="22" customWidth="1"/>
    <col min="265" max="481" width="12.8984375" style="22"/>
    <col min="482" max="482" width="5.59765625" style="22" customWidth="1"/>
    <col min="483" max="483" width="20.09765625" style="22" customWidth="1"/>
    <col min="484" max="484" width="21.3984375" style="22" customWidth="1"/>
    <col min="485" max="485" width="16.09765625" style="22" customWidth="1"/>
    <col min="486" max="487" width="4.3984375" style="22" customWidth="1"/>
    <col min="488" max="488" width="9.69921875" style="22" customWidth="1"/>
    <col min="489" max="489" width="51" style="22" customWidth="1"/>
    <col min="490" max="490" width="14.69921875" style="22" customWidth="1"/>
    <col min="491" max="491" width="5.8984375" style="22" customWidth="1"/>
    <col min="492" max="494" width="5.5" style="22" customWidth="1"/>
    <col min="495" max="497" width="4.59765625" style="22" customWidth="1"/>
    <col min="498" max="498" width="18.3984375" style="22" customWidth="1"/>
    <col min="499" max="499" width="4.8984375" style="22" customWidth="1"/>
    <col min="500" max="500" width="13.59765625" style="22" customWidth="1"/>
    <col min="501" max="502" width="4.8984375" style="22" customWidth="1"/>
    <col min="503" max="503" width="12.59765625" style="22" customWidth="1"/>
    <col min="504" max="504" width="16.59765625" style="22" customWidth="1"/>
    <col min="505" max="505" width="4.59765625" style="22" customWidth="1"/>
    <col min="506" max="506" width="4.69921875" style="22" customWidth="1"/>
    <col min="507" max="507" width="46.59765625" style="22" customWidth="1"/>
    <col min="508" max="508" width="14.59765625" style="22" customWidth="1"/>
    <col min="509" max="509" width="6.8984375" style="22" customWidth="1"/>
    <col min="510" max="510" width="3" style="22" customWidth="1"/>
    <col min="511" max="512" width="10.09765625" style="22" customWidth="1"/>
    <col min="513" max="517" width="4" style="22" customWidth="1"/>
    <col min="518" max="519" width="12.8984375" style="22"/>
    <col min="520" max="520" width="30.5" style="22" customWidth="1"/>
    <col min="521" max="737" width="12.8984375" style="22"/>
    <col min="738" max="738" width="5.59765625" style="22" customWidth="1"/>
    <col min="739" max="739" width="20.09765625" style="22" customWidth="1"/>
    <col min="740" max="740" width="21.3984375" style="22" customWidth="1"/>
    <col min="741" max="741" width="16.09765625" style="22" customWidth="1"/>
    <col min="742" max="743" width="4.3984375" style="22" customWidth="1"/>
    <col min="744" max="744" width="9.69921875" style="22" customWidth="1"/>
    <col min="745" max="745" width="51" style="22" customWidth="1"/>
    <col min="746" max="746" width="14.69921875" style="22" customWidth="1"/>
    <col min="747" max="747" width="5.8984375" style="22" customWidth="1"/>
    <col min="748" max="750" width="5.5" style="22" customWidth="1"/>
    <col min="751" max="753" width="4.59765625" style="22" customWidth="1"/>
    <col min="754" max="754" width="18.3984375" style="22" customWidth="1"/>
    <col min="755" max="755" width="4.8984375" style="22" customWidth="1"/>
    <col min="756" max="756" width="13.59765625" style="22" customWidth="1"/>
    <col min="757" max="758" width="4.8984375" style="22" customWidth="1"/>
    <col min="759" max="759" width="12.59765625" style="22" customWidth="1"/>
    <col min="760" max="760" width="16.59765625" style="22" customWidth="1"/>
    <col min="761" max="761" width="4.59765625" style="22" customWidth="1"/>
    <col min="762" max="762" width="4.69921875" style="22" customWidth="1"/>
    <col min="763" max="763" width="46.59765625" style="22" customWidth="1"/>
    <col min="764" max="764" width="14.59765625" style="22" customWidth="1"/>
    <col min="765" max="765" width="6.8984375" style="22" customWidth="1"/>
    <col min="766" max="766" width="3" style="22" customWidth="1"/>
    <col min="767" max="768" width="10.09765625" style="22" customWidth="1"/>
    <col min="769" max="773" width="4" style="22" customWidth="1"/>
    <col min="774" max="775" width="12.8984375" style="22"/>
    <col min="776" max="776" width="30.5" style="22" customWidth="1"/>
    <col min="777" max="993" width="12.8984375" style="22"/>
    <col min="994" max="994" width="5.59765625" style="22" customWidth="1"/>
    <col min="995" max="995" width="20.09765625" style="22" customWidth="1"/>
    <col min="996" max="996" width="21.3984375" style="22" customWidth="1"/>
    <col min="997" max="997" width="16.09765625" style="22" customWidth="1"/>
    <col min="998" max="999" width="4.3984375" style="22" customWidth="1"/>
    <col min="1000" max="1000" width="9.69921875" style="22" customWidth="1"/>
    <col min="1001" max="1001" width="51" style="22" customWidth="1"/>
    <col min="1002" max="1002" width="14.69921875" style="22" customWidth="1"/>
    <col min="1003" max="1003" width="5.8984375" style="22" customWidth="1"/>
    <col min="1004" max="1006" width="5.5" style="22" customWidth="1"/>
    <col min="1007" max="1009" width="4.59765625" style="22" customWidth="1"/>
    <col min="1010" max="1010" width="18.3984375" style="22" customWidth="1"/>
    <col min="1011" max="1011" width="4.8984375" style="22" customWidth="1"/>
    <col min="1012" max="1012" width="13.59765625" style="22" customWidth="1"/>
    <col min="1013" max="1014" width="4.8984375" style="22" customWidth="1"/>
    <col min="1015" max="1015" width="12.59765625" style="22" customWidth="1"/>
    <col min="1016" max="1016" width="16.59765625" style="22" customWidth="1"/>
    <col min="1017" max="1017" width="4.59765625" style="22" customWidth="1"/>
    <col min="1018" max="1018" width="4.69921875" style="22" customWidth="1"/>
    <col min="1019" max="1019" width="46.59765625" style="22" customWidth="1"/>
    <col min="1020" max="1020" width="14.59765625" style="22" customWidth="1"/>
    <col min="1021" max="1021" width="6.8984375" style="22" customWidth="1"/>
    <col min="1022" max="1022" width="3" style="22" customWidth="1"/>
    <col min="1023" max="1024" width="10.09765625" style="22" customWidth="1"/>
    <col min="1025" max="1029" width="4" style="22" customWidth="1"/>
    <col min="1030" max="1031" width="12.8984375" style="22"/>
    <col min="1032" max="1032" width="30.5" style="22" customWidth="1"/>
    <col min="1033" max="1249" width="12.8984375" style="22"/>
    <col min="1250" max="1250" width="5.59765625" style="22" customWidth="1"/>
    <col min="1251" max="1251" width="20.09765625" style="22" customWidth="1"/>
    <col min="1252" max="1252" width="21.3984375" style="22" customWidth="1"/>
    <col min="1253" max="1253" width="16.09765625" style="22" customWidth="1"/>
    <col min="1254" max="1255" width="4.3984375" style="22" customWidth="1"/>
    <col min="1256" max="1256" width="9.69921875" style="22" customWidth="1"/>
    <col min="1257" max="1257" width="51" style="22" customWidth="1"/>
    <col min="1258" max="1258" width="14.69921875" style="22" customWidth="1"/>
    <col min="1259" max="1259" width="5.8984375" style="22" customWidth="1"/>
    <col min="1260" max="1262" width="5.5" style="22" customWidth="1"/>
    <col min="1263" max="1265" width="4.59765625" style="22" customWidth="1"/>
    <col min="1266" max="1266" width="18.3984375" style="22" customWidth="1"/>
    <col min="1267" max="1267" width="4.8984375" style="22" customWidth="1"/>
    <col min="1268" max="1268" width="13.59765625" style="22" customWidth="1"/>
    <col min="1269" max="1270" width="4.8984375" style="22" customWidth="1"/>
    <col min="1271" max="1271" width="12.59765625" style="22" customWidth="1"/>
    <col min="1272" max="1272" width="16.59765625" style="22" customWidth="1"/>
    <col min="1273" max="1273" width="4.59765625" style="22" customWidth="1"/>
    <col min="1274" max="1274" width="4.69921875" style="22" customWidth="1"/>
    <col min="1275" max="1275" width="46.59765625" style="22" customWidth="1"/>
    <col min="1276" max="1276" width="14.59765625" style="22" customWidth="1"/>
    <col min="1277" max="1277" width="6.8984375" style="22" customWidth="1"/>
    <col min="1278" max="1278" width="3" style="22" customWidth="1"/>
    <col min="1279" max="1280" width="10.09765625" style="22" customWidth="1"/>
    <col min="1281" max="1285" width="4" style="22" customWidth="1"/>
    <col min="1286" max="1287" width="12.8984375" style="22"/>
    <col min="1288" max="1288" width="30.5" style="22" customWidth="1"/>
    <col min="1289" max="1505" width="12.8984375" style="22"/>
    <col min="1506" max="1506" width="5.59765625" style="22" customWidth="1"/>
    <col min="1507" max="1507" width="20.09765625" style="22" customWidth="1"/>
    <col min="1508" max="1508" width="21.3984375" style="22" customWidth="1"/>
    <col min="1509" max="1509" width="16.09765625" style="22" customWidth="1"/>
    <col min="1510" max="1511" width="4.3984375" style="22" customWidth="1"/>
    <col min="1512" max="1512" width="9.69921875" style="22" customWidth="1"/>
    <col min="1513" max="1513" width="51" style="22" customWidth="1"/>
    <col min="1514" max="1514" width="14.69921875" style="22" customWidth="1"/>
    <col min="1515" max="1515" width="5.8984375" style="22" customWidth="1"/>
    <col min="1516" max="1518" width="5.5" style="22" customWidth="1"/>
    <col min="1519" max="1521" width="4.59765625" style="22" customWidth="1"/>
    <col min="1522" max="1522" width="18.3984375" style="22" customWidth="1"/>
    <col min="1523" max="1523" width="4.8984375" style="22" customWidth="1"/>
    <col min="1524" max="1524" width="13.59765625" style="22" customWidth="1"/>
    <col min="1525" max="1526" width="4.8984375" style="22" customWidth="1"/>
    <col min="1527" max="1527" width="12.59765625" style="22" customWidth="1"/>
    <col min="1528" max="1528" width="16.59765625" style="22" customWidth="1"/>
    <col min="1529" max="1529" width="4.59765625" style="22" customWidth="1"/>
    <col min="1530" max="1530" width="4.69921875" style="22" customWidth="1"/>
    <col min="1531" max="1531" width="46.59765625" style="22" customWidth="1"/>
    <col min="1532" max="1532" width="14.59765625" style="22" customWidth="1"/>
    <col min="1533" max="1533" width="6.8984375" style="22" customWidth="1"/>
    <col min="1534" max="1534" width="3" style="22" customWidth="1"/>
    <col min="1535" max="1536" width="10.09765625" style="22" customWidth="1"/>
    <col min="1537" max="1541" width="4" style="22" customWidth="1"/>
    <col min="1542" max="1543" width="12.8984375" style="22"/>
    <col min="1544" max="1544" width="30.5" style="22" customWidth="1"/>
    <col min="1545" max="1761" width="12.8984375" style="22"/>
    <col min="1762" max="1762" width="5.59765625" style="22" customWidth="1"/>
    <col min="1763" max="1763" width="20.09765625" style="22" customWidth="1"/>
    <col min="1764" max="1764" width="21.3984375" style="22" customWidth="1"/>
    <col min="1765" max="1765" width="16.09765625" style="22" customWidth="1"/>
    <col min="1766" max="1767" width="4.3984375" style="22" customWidth="1"/>
    <col min="1768" max="1768" width="9.69921875" style="22" customWidth="1"/>
    <col min="1769" max="1769" width="51" style="22" customWidth="1"/>
    <col min="1770" max="1770" width="14.69921875" style="22" customWidth="1"/>
    <col min="1771" max="1771" width="5.8984375" style="22" customWidth="1"/>
    <col min="1772" max="1774" width="5.5" style="22" customWidth="1"/>
    <col min="1775" max="1777" width="4.59765625" style="22" customWidth="1"/>
    <col min="1778" max="1778" width="18.3984375" style="22" customWidth="1"/>
    <col min="1779" max="1779" width="4.8984375" style="22" customWidth="1"/>
    <col min="1780" max="1780" width="13.59765625" style="22" customWidth="1"/>
    <col min="1781" max="1782" width="4.8984375" style="22" customWidth="1"/>
    <col min="1783" max="1783" width="12.59765625" style="22" customWidth="1"/>
    <col min="1784" max="1784" width="16.59765625" style="22" customWidth="1"/>
    <col min="1785" max="1785" width="4.59765625" style="22" customWidth="1"/>
    <col min="1786" max="1786" width="4.69921875" style="22" customWidth="1"/>
    <col min="1787" max="1787" width="46.59765625" style="22" customWidth="1"/>
    <col min="1788" max="1788" width="14.59765625" style="22" customWidth="1"/>
    <col min="1789" max="1789" width="6.8984375" style="22" customWidth="1"/>
    <col min="1790" max="1790" width="3" style="22" customWidth="1"/>
    <col min="1791" max="1792" width="10.09765625" style="22" customWidth="1"/>
    <col min="1793" max="1797" width="4" style="22" customWidth="1"/>
    <col min="1798" max="1799" width="12.8984375" style="22"/>
    <col min="1800" max="1800" width="30.5" style="22" customWidth="1"/>
    <col min="1801" max="2017" width="12.8984375" style="22"/>
    <col min="2018" max="2018" width="5.59765625" style="22" customWidth="1"/>
    <col min="2019" max="2019" width="20.09765625" style="22" customWidth="1"/>
    <col min="2020" max="2020" width="21.3984375" style="22" customWidth="1"/>
    <col min="2021" max="2021" width="16.09765625" style="22" customWidth="1"/>
    <col min="2022" max="2023" width="4.3984375" style="22" customWidth="1"/>
    <col min="2024" max="2024" width="9.69921875" style="22" customWidth="1"/>
    <col min="2025" max="2025" width="51" style="22" customWidth="1"/>
    <col min="2026" max="2026" width="14.69921875" style="22" customWidth="1"/>
    <col min="2027" max="2027" width="5.8984375" style="22" customWidth="1"/>
    <col min="2028" max="2030" width="5.5" style="22" customWidth="1"/>
    <col min="2031" max="2033" width="4.59765625" style="22" customWidth="1"/>
    <col min="2034" max="2034" width="18.3984375" style="22" customWidth="1"/>
    <col min="2035" max="2035" width="4.8984375" style="22" customWidth="1"/>
    <col min="2036" max="2036" width="13.59765625" style="22" customWidth="1"/>
    <col min="2037" max="2038" width="4.8984375" style="22" customWidth="1"/>
    <col min="2039" max="2039" width="12.59765625" style="22" customWidth="1"/>
    <col min="2040" max="2040" width="16.59765625" style="22" customWidth="1"/>
    <col min="2041" max="2041" width="4.59765625" style="22" customWidth="1"/>
    <col min="2042" max="2042" width="4.69921875" style="22" customWidth="1"/>
    <col min="2043" max="2043" width="46.59765625" style="22" customWidth="1"/>
    <col min="2044" max="2044" width="14.59765625" style="22" customWidth="1"/>
    <col min="2045" max="2045" width="6.8984375" style="22" customWidth="1"/>
    <col min="2046" max="2046" width="3" style="22" customWidth="1"/>
    <col min="2047" max="2048" width="10.09765625" style="22" customWidth="1"/>
    <col min="2049" max="2053" width="4" style="22" customWidth="1"/>
    <col min="2054" max="2055" width="12.8984375" style="22"/>
    <col min="2056" max="2056" width="30.5" style="22" customWidth="1"/>
    <col min="2057" max="2273" width="12.8984375" style="22"/>
    <col min="2274" max="2274" width="5.59765625" style="22" customWidth="1"/>
    <col min="2275" max="2275" width="20.09765625" style="22" customWidth="1"/>
    <col min="2276" max="2276" width="21.3984375" style="22" customWidth="1"/>
    <col min="2277" max="2277" width="16.09765625" style="22" customWidth="1"/>
    <col min="2278" max="2279" width="4.3984375" style="22" customWidth="1"/>
    <col min="2280" max="2280" width="9.69921875" style="22" customWidth="1"/>
    <col min="2281" max="2281" width="51" style="22" customWidth="1"/>
    <col min="2282" max="2282" width="14.69921875" style="22" customWidth="1"/>
    <col min="2283" max="2283" width="5.8984375" style="22" customWidth="1"/>
    <col min="2284" max="2286" width="5.5" style="22" customWidth="1"/>
    <col min="2287" max="2289" width="4.59765625" style="22" customWidth="1"/>
    <col min="2290" max="2290" width="18.3984375" style="22" customWidth="1"/>
    <col min="2291" max="2291" width="4.8984375" style="22" customWidth="1"/>
    <col min="2292" max="2292" width="13.59765625" style="22" customWidth="1"/>
    <col min="2293" max="2294" width="4.8984375" style="22" customWidth="1"/>
    <col min="2295" max="2295" width="12.59765625" style="22" customWidth="1"/>
    <col min="2296" max="2296" width="16.59765625" style="22" customWidth="1"/>
    <col min="2297" max="2297" width="4.59765625" style="22" customWidth="1"/>
    <col min="2298" max="2298" width="4.69921875" style="22" customWidth="1"/>
    <col min="2299" max="2299" width="46.59765625" style="22" customWidth="1"/>
    <col min="2300" max="2300" width="14.59765625" style="22" customWidth="1"/>
    <col min="2301" max="2301" width="6.8984375" style="22" customWidth="1"/>
    <col min="2302" max="2302" width="3" style="22" customWidth="1"/>
    <col min="2303" max="2304" width="10.09765625" style="22" customWidth="1"/>
    <col min="2305" max="2309" width="4" style="22" customWidth="1"/>
    <col min="2310" max="2311" width="12.8984375" style="22"/>
    <col min="2312" max="2312" width="30.5" style="22" customWidth="1"/>
    <col min="2313" max="2529" width="12.8984375" style="22"/>
    <col min="2530" max="2530" width="5.59765625" style="22" customWidth="1"/>
    <col min="2531" max="2531" width="20.09765625" style="22" customWidth="1"/>
    <col min="2532" max="2532" width="21.3984375" style="22" customWidth="1"/>
    <col min="2533" max="2533" width="16.09765625" style="22" customWidth="1"/>
    <col min="2534" max="2535" width="4.3984375" style="22" customWidth="1"/>
    <col min="2536" max="2536" width="9.69921875" style="22" customWidth="1"/>
    <col min="2537" max="2537" width="51" style="22" customWidth="1"/>
    <col min="2538" max="2538" width="14.69921875" style="22" customWidth="1"/>
    <col min="2539" max="2539" width="5.8984375" style="22" customWidth="1"/>
    <col min="2540" max="2542" width="5.5" style="22" customWidth="1"/>
    <col min="2543" max="2545" width="4.59765625" style="22" customWidth="1"/>
    <col min="2546" max="2546" width="18.3984375" style="22" customWidth="1"/>
    <col min="2547" max="2547" width="4.8984375" style="22" customWidth="1"/>
    <col min="2548" max="2548" width="13.59765625" style="22" customWidth="1"/>
    <col min="2549" max="2550" width="4.8984375" style="22" customWidth="1"/>
    <col min="2551" max="2551" width="12.59765625" style="22" customWidth="1"/>
    <col min="2552" max="2552" width="16.59765625" style="22" customWidth="1"/>
    <col min="2553" max="2553" width="4.59765625" style="22" customWidth="1"/>
    <col min="2554" max="2554" width="4.69921875" style="22" customWidth="1"/>
    <col min="2555" max="2555" width="46.59765625" style="22" customWidth="1"/>
    <col min="2556" max="2556" width="14.59765625" style="22" customWidth="1"/>
    <col min="2557" max="2557" width="6.8984375" style="22" customWidth="1"/>
    <col min="2558" max="2558" width="3" style="22" customWidth="1"/>
    <col min="2559" max="2560" width="10.09765625" style="22" customWidth="1"/>
    <col min="2561" max="2565" width="4" style="22" customWidth="1"/>
    <col min="2566" max="2567" width="12.8984375" style="22"/>
    <col min="2568" max="2568" width="30.5" style="22" customWidth="1"/>
    <col min="2569" max="2785" width="12.8984375" style="22"/>
    <col min="2786" max="2786" width="5.59765625" style="22" customWidth="1"/>
    <col min="2787" max="2787" width="20.09765625" style="22" customWidth="1"/>
    <col min="2788" max="2788" width="21.3984375" style="22" customWidth="1"/>
    <col min="2789" max="2789" width="16.09765625" style="22" customWidth="1"/>
    <col min="2790" max="2791" width="4.3984375" style="22" customWidth="1"/>
    <col min="2792" max="2792" width="9.69921875" style="22" customWidth="1"/>
    <col min="2793" max="2793" width="51" style="22" customWidth="1"/>
    <col min="2794" max="2794" width="14.69921875" style="22" customWidth="1"/>
    <col min="2795" max="2795" width="5.8984375" style="22" customWidth="1"/>
    <col min="2796" max="2798" width="5.5" style="22" customWidth="1"/>
    <col min="2799" max="2801" width="4.59765625" style="22" customWidth="1"/>
    <col min="2802" max="2802" width="18.3984375" style="22" customWidth="1"/>
    <col min="2803" max="2803" width="4.8984375" style="22" customWidth="1"/>
    <col min="2804" max="2804" width="13.59765625" style="22" customWidth="1"/>
    <col min="2805" max="2806" width="4.8984375" style="22" customWidth="1"/>
    <col min="2807" max="2807" width="12.59765625" style="22" customWidth="1"/>
    <col min="2808" max="2808" width="16.59765625" style="22" customWidth="1"/>
    <col min="2809" max="2809" width="4.59765625" style="22" customWidth="1"/>
    <col min="2810" max="2810" width="4.69921875" style="22" customWidth="1"/>
    <col min="2811" max="2811" width="46.59765625" style="22" customWidth="1"/>
    <col min="2812" max="2812" width="14.59765625" style="22" customWidth="1"/>
    <col min="2813" max="2813" width="6.8984375" style="22" customWidth="1"/>
    <col min="2814" max="2814" width="3" style="22" customWidth="1"/>
    <col min="2815" max="2816" width="10.09765625" style="22" customWidth="1"/>
    <col min="2817" max="2821" width="4" style="22" customWidth="1"/>
    <col min="2822" max="2823" width="12.8984375" style="22"/>
    <col min="2824" max="2824" width="30.5" style="22" customWidth="1"/>
    <col min="2825" max="3041" width="12.8984375" style="22"/>
    <col min="3042" max="3042" width="5.59765625" style="22" customWidth="1"/>
    <col min="3043" max="3043" width="20.09765625" style="22" customWidth="1"/>
    <col min="3044" max="3044" width="21.3984375" style="22" customWidth="1"/>
    <col min="3045" max="3045" width="16.09765625" style="22" customWidth="1"/>
    <col min="3046" max="3047" width="4.3984375" style="22" customWidth="1"/>
    <col min="3048" max="3048" width="9.69921875" style="22" customWidth="1"/>
    <col min="3049" max="3049" width="51" style="22" customWidth="1"/>
    <col min="3050" max="3050" width="14.69921875" style="22" customWidth="1"/>
    <col min="3051" max="3051" width="5.8984375" style="22" customWidth="1"/>
    <col min="3052" max="3054" width="5.5" style="22" customWidth="1"/>
    <col min="3055" max="3057" width="4.59765625" style="22" customWidth="1"/>
    <col min="3058" max="3058" width="18.3984375" style="22" customWidth="1"/>
    <col min="3059" max="3059" width="4.8984375" style="22" customWidth="1"/>
    <col min="3060" max="3060" width="13.59765625" style="22" customWidth="1"/>
    <col min="3061" max="3062" width="4.8984375" style="22" customWidth="1"/>
    <col min="3063" max="3063" width="12.59765625" style="22" customWidth="1"/>
    <col min="3064" max="3064" width="16.59765625" style="22" customWidth="1"/>
    <col min="3065" max="3065" width="4.59765625" style="22" customWidth="1"/>
    <col min="3066" max="3066" width="4.69921875" style="22" customWidth="1"/>
    <col min="3067" max="3067" width="46.59765625" style="22" customWidth="1"/>
    <col min="3068" max="3068" width="14.59765625" style="22" customWidth="1"/>
    <col min="3069" max="3069" width="6.8984375" style="22" customWidth="1"/>
    <col min="3070" max="3070" width="3" style="22" customWidth="1"/>
    <col min="3071" max="3072" width="10.09765625" style="22" customWidth="1"/>
    <col min="3073" max="3077" width="4" style="22" customWidth="1"/>
    <col min="3078" max="3079" width="12.8984375" style="22"/>
    <col min="3080" max="3080" width="30.5" style="22" customWidth="1"/>
    <col min="3081" max="3297" width="12.8984375" style="22"/>
    <col min="3298" max="3298" width="5.59765625" style="22" customWidth="1"/>
    <col min="3299" max="3299" width="20.09765625" style="22" customWidth="1"/>
    <col min="3300" max="3300" width="21.3984375" style="22" customWidth="1"/>
    <col min="3301" max="3301" width="16.09765625" style="22" customWidth="1"/>
    <col min="3302" max="3303" width="4.3984375" style="22" customWidth="1"/>
    <col min="3304" max="3304" width="9.69921875" style="22" customWidth="1"/>
    <col min="3305" max="3305" width="51" style="22" customWidth="1"/>
    <col min="3306" max="3306" width="14.69921875" style="22" customWidth="1"/>
    <col min="3307" max="3307" width="5.8984375" style="22" customWidth="1"/>
    <col min="3308" max="3310" width="5.5" style="22" customWidth="1"/>
    <col min="3311" max="3313" width="4.59765625" style="22" customWidth="1"/>
    <col min="3314" max="3314" width="18.3984375" style="22" customWidth="1"/>
    <col min="3315" max="3315" width="4.8984375" style="22" customWidth="1"/>
    <col min="3316" max="3316" width="13.59765625" style="22" customWidth="1"/>
    <col min="3317" max="3318" width="4.8984375" style="22" customWidth="1"/>
    <col min="3319" max="3319" width="12.59765625" style="22" customWidth="1"/>
    <col min="3320" max="3320" width="16.59765625" style="22" customWidth="1"/>
    <col min="3321" max="3321" width="4.59765625" style="22" customWidth="1"/>
    <col min="3322" max="3322" width="4.69921875" style="22" customWidth="1"/>
    <col min="3323" max="3323" width="46.59765625" style="22" customWidth="1"/>
    <col min="3324" max="3324" width="14.59765625" style="22" customWidth="1"/>
    <col min="3325" max="3325" width="6.8984375" style="22" customWidth="1"/>
    <col min="3326" max="3326" width="3" style="22" customWidth="1"/>
    <col min="3327" max="3328" width="10.09765625" style="22" customWidth="1"/>
    <col min="3329" max="3333" width="4" style="22" customWidth="1"/>
    <col min="3334" max="3335" width="12.8984375" style="22"/>
    <col min="3336" max="3336" width="30.5" style="22" customWidth="1"/>
    <col min="3337" max="3553" width="12.8984375" style="22"/>
    <col min="3554" max="3554" width="5.59765625" style="22" customWidth="1"/>
    <col min="3555" max="3555" width="20.09765625" style="22" customWidth="1"/>
    <col min="3556" max="3556" width="21.3984375" style="22" customWidth="1"/>
    <col min="3557" max="3557" width="16.09765625" style="22" customWidth="1"/>
    <col min="3558" max="3559" width="4.3984375" style="22" customWidth="1"/>
    <col min="3560" max="3560" width="9.69921875" style="22" customWidth="1"/>
    <col min="3561" max="3561" width="51" style="22" customWidth="1"/>
    <col min="3562" max="3562" width="14.69921875" style="22" customWidth="1"/>
    <col min="3563" max="3563" width="5.8984375" style="22" customWidth="1"/>
    <col min="3564" max="3566" width="5.5" style="22" customWidth="1"/>
    <col min="3567" max="3569" width="4.59765625" style="22" customWidth="1"/>
    <col min="3570" max="3570" width="18.3984375" style="22" customWidth="1"/>
    <col min="3571" max="3571" width="4.8984375" style="22" customWidth="1"/>
    <col min="3572" max="3572" width="13.59765625" style="22" customWidth="1"/>
    <col min="3573" max="3574" width="4.8984375" style="22" customWidth="1"/>
    <col min="3575" max="3575" width="12.59765625" style="22" customWidth="1"/>
    <col min="3576" max="3576" width="16.59765625" style="22" customWidth="1"/>
    <col min="3577" max="3577" width="4.59765625" style="22" customWidth="1"/>
    <col min="3578" max="3578" width="4.69921875" style="22" customWidth="1"/>
    <col min="3579" max="3579" width="46.59765625" style="22" customWidth="1"/>
    <col min="3580" max="3580" width="14.59765625" style="22" customWidth="1"/>
    <col min="3581" max="3581" width="6.8984375" style="22" customWidth="1"/>
    <col min="3582" max="3582" width="3" style="22" customWidth="1"/>
    <col min="3583" max="3584" width="10.09765625" style="22" customWidth="1"/>
    <col min="3585" max="3589" width="4" style="22" customWidth="1"/>
    <col min="3590" max="3591" width="12.8984375" style="22"/>
    <col min="3592" max="3592" width="30.5" style="22" customWidth="1"/>
    <col min="3593" max="3809" width="12.8984375" style="22"/>
    <col min="3810" max="3810" width="5.59765625" style="22" customWidth="1"/>
    <col min="3811" max="3811" width="20.09765625" style="22" customWidth="1"/>
    <col min="3812" max="3812" width="21.3984375" style="22" customWidth="1"/>
    <col min="3813" max="3813" width="16.09765625" style="22" customWidth="1"/>
    <col min="3814" max="3815" width="4.3984375" style="22" customWidth="1"/>
    <col min="3816" max="3816" width="9.69921875" style="22" customWidth="1"/>
    <col min="3817" max="3817" width="51" style="22" customWidth="1"/>
    <col min="3818" max="3818" width="14.69921875" style="22" customWidth="1"/>
    <col min="3819" max="3819" width="5.8984375" style="22" customWidth="1"/>
    <col min="3820" max="3822" width="5.5" style="22" customWidth="1"/>
    <col min="3823" max="3825" width="4.59765625" style="22" customWidth="1"/>
    <col min="3826" max="3826" width="18.3984375" style="22" customWidth="1"/>
    <col min="3827" max="3827" width="4.8984375" style="22" customWidth="1"/>
    <col min="3828" max="3828" width="13.59765625" style="22" customWidth="1"/>
    <col min="3829" max="3830" width="4.8984375" style="22" customWidth="1"/>
    <col min="3831" max="3831" width="12.59765625" style="22" customWidth="1"/>
    <col min="3832" max="3832" width="16.59765625" style="22" customWidth="1"/>
    <col min="3833" max="3833" width="4.59765625" style="22" customWidth="1"/>
    <col min="3834" max="3834" width="4.69921875" style="22" customWidth="1"/>
    <col min="3835" max="3835" width="46.59765625" style="22" customWidth="1"/>
    <col min="3836" max="3836" width="14.59765625" style="22" customWidth="1"/>
    <col min="3837" max="3837" width="6.8984375" style="22" customWidth="1"/>
    <col min="3838" max="3838" width="3" style="22" customWidth="1"/>
    <col min="3839" max="3840" width="10.09765625" style="22" customWidth="1"/>
    <col min="3841" max="3845" width="4" style="22" customWidth="1"/>
    <col min="3846" max="3847" width="12.8984375" style="22"/>
    <col min="3848" max="3848" width="30.5" style="22" customWidth="1"/>
    <col min="3849" max="4065" width="12.8984375" style="22"/>
    <col min="4066" max="4066" width="5.59765625" style="22" customWidth="1"/>
    <col min="4067" max="4067" width="20.09765625" style="22" customWidth="1"/>
    <col min="4068" max="4068" width="21.3984375" style="22" customWidth="1"/>
    <col min="4069" max="4069" width="16.09765625" style="22" customWidth="1"/>
    <col min="4070" max="4071" width="4.3984375" style="22" customWidth="1"/>
    <col min="4072" max="4072" width="9.69921875" style="22" customWidth="1"/>
    <col min="4073" max="4073" width="51" style="22" customWidth="1"/>
    <col min="4074" max="4074" width="14.69921875" style="22" customWidth="1"/>
    <col min="4075" max="4075" width="5.8984375" style="22" customWidth="1"/>
    <col min="4076" max="4078" width="5.5" style="22" customWidth="1"/>
    <col min="4079" max="4081" width="4.59765625" style="22" customWidth="1"/>
    <col min="4082" max="4082" width="18.3984375" style="22" customWidth="1"/>
    <col min="4083" max="4083" width="4.8984375" style="22" customWidth="1"/>
    <col min="4084" max="4084" width="13.59765625" style="22" customWidth="1"/>
    <col min="4085" max="4086" width="4.8984375" style="22" customWidth="1"/>
    <col min="4087" max="4087" width="12.59765625" style="22" customWidth="1"/>
    <col min="4088" max="4088" width="16.59765625" style="22" customWidth="1"/>
    <col min="4089" max="4089" width="4.59765625" style="22" customWidth="1"/>
    <col min="4090" max="4090" width="4.69921875" style="22" customWidth="1"/>
    <col min="4091" max="4091" width="46.59765625" style="22" customWidth="1"/>
    <col min="4092" max="4092" width="14.59765625" style="22" customWidth="1"/>
    <col min="4093" max="4093" width="6.8984375" style="22" customWidth="1"/>
    <col min="4094" max="4094" width="3" style="22" customWidth="1"/>
    <col min="4095" max="4096" width="10.09765625" style="22" customWidth="1"/>
    <col min="4097" max="4101" width="4" style="22" customWidth="1"/>
    <col min="4102" max="4103" width="12.8984375" style="22"/>
    <col min="4104" max="4104" width="30.5" style="22" customWidth="1"/>
    <col min="4105" max="4321" width="12.8984375" style="22"/>
    <col min="4322" max="4322" width="5.59765625" style="22" customWidth="1"/>
    <col min="4323" max="4323" width="20.09765625" style="22" customWidth="1"/>
    <col min="4324" max="4324" width="21.3984375" style="22" customWidth="1"/>
    <col min="4325" max="4325" width="16.09765625" style="22" customWidth="1"/>
    <col min="4326" max="4327" width="4.3984375" style="22" customWidth="1"/>
    <col min="4328" max="4328" width="9.69921875" style="22" customWidth="1"/>
    <col min="4329" max="4329" width="51" style="22" customWidth="1"/>
    <col min="4330" max="4330" width="14.69921875" style="22" customWidth="1"/>
    <col min="4331" max="4331" width="5.8984375" style="22" customWidth="1"/>
    <col min="4332" max="4334" width="5.5" style="22" customWidth="1"/>
    <col min="4335" max="4337" width="4.59765625" style="22" customWidth="1"/>
    <col min="4338" max="4338" width="18.3984375" style="22" customWidth="1"/>
    <col min="4339" max="4339" width="4.8984375" style="22" customWidth="1"/>
    <col min="4340" max="4340" width="13.59765625" style="22" customWidth="1"/>
    <col min="4341" max="4342" width="4.8984375" style="22" customWidth="1"/>
    <col min="4343" max="4343" width="12.59765625" style="22" customWidth="1"/>
    <col min="4344" max="4344" width="16.59765625" style="22" customWidth="1"/>
    <col min="4345" max="4345" width="4.59765625" style="22" customWidth="1"/>
    <col min="4346" max="4346" width="4.69921875" style="22" customWidth="1"/>
    <col min="4347" max="4347" width="46.59765625" style="22" customWidth="1"/>
    <col min="4348" max="4348" width="14.59765625" style="22" customWidth="1"/>
    <col min="4349" max="4349" width="6.8984375" style="22" customWidth="1"/>
    <col min="4350" max="4350" width="3" style="22" customWidth="1"/>
    <col min="4351" max="4352" width="10.09765625" style="22" customWidth="1"/>
    <col min="4353" max="4357" width="4" style="22" customWidth="1"/>
    <col min="4358" max="4359" width="12.8984375" style="22"/>
    <col min="4360" max="4360" width="30.5" style="22" customWidth="1"/>
    <col min="4361" max="4577" width="12.8984375" style="22"/>
    <col min="4578" max="4578" width="5.59765625" style="22" customWidth="1"/>
    <col min="4579" max="4579" width="20.09765625" style="22" customWidth="1"/>
    <col min="4580" max="4580" width="21.3984375" style="22" customWidth="1"/>
    <col min="4581" max="4581" width="16.09765625" style="22" customWidth="1"/>
    <col min="4582" max="4583" width="4.3984375" style="22" customWidth="1"/>
    <col min="4584" max="4584" width="9.69921875" style="22" customWidth="1"/>
    <col min="4585" max="4585" width="51" style="22" customWidth="1"/>
    <col min="4586" max="4586" width="14.69921875" style="22" customWidth="1"/>
    <col min="4587" max="4587" width="5.8984375" style="22" customWidth="1"/>
    <col min="4588" max="4590" width="5.5" style="22" customWidth="1"/>
    <col min="4591" max="4593" width="4.59765625" style="22" customWidth="1"/>
    <col min="4594" max="4594" width="18.3984375" style="22" customWidth="1"/>
    <col min="4595" max="4595" width="4.8984375" style="22" customWidth="1"/>
    <col min="4596" max="4596" width="13.59765625" style="22" customWidth="1"/>
    <col min="4597" max="4598" width="4.8984375" style="22" customWidth="1"/>
    <col min="4599" max="4599" width="12.59765625" style="22" customWidth="1"/>
    <col min="4600" max="4600" width="16.59765625" style="22" customWidth="1"/>
    <col min="4601" max="4601" width="4.59765625" style="22" customWidth="1"/>
    <col min="4602" max="4602" width="4.69921875" style="22" customWidth="1"/>
    <col min="4603" max="4603" width="46.59765625" style="22" customWidth="1"/>
    <col min="4604" max="4604" width="14.59765625" style="22" customWidth="1"/>
    <col min="4605" max="4605" width="6.8984375" style="22" customWidth="1"/>
    <col min="4606" max="4606" width="3" style="22" customWidth="1"/>
    <col min="4607" max="4608" width="10.09765625" style="22" customWidth="1"/>
    <col min="4609" max="4613" width="4" style="22" customWidth="1"/>
    <col min="4614" max="4615" width="12.8984375" style="22"/>
    <col min="4616" max="4616" width="30.5" style="22" customWidth="1"/>
    <col min="4617" max="4833" width="12.8984375" style="22"/>
    <col min="4834" max="4834" width="5.59765625" style="22" customWidth="1"/>
    <col min="4835" max="4835" width="20.09765625" style="22" customWidth="1"/>
    <col min="4836" max="4836" width="21.3984375" style="22" customWidth="1"/>
    <col min="4837" max="4837" width="16.09765625" style="22" customWidth="1"/>
    <col min="4838" max="4839" width="4.3984375" style="22" customWidth="1"/>
    <col min="4840" max="4840" width="9.69921875" style="22" customWidth="1"/>
    <col min="4841" max="4841" width="51" style="22" customWidth="1"/>
    <col min="4842" max="4842" width="14.69921875" style="22" customWidth="1"/>
    <col min="4843" max="4843" width="5.8984375" style="22" customWidth="1"/>
    <col min="4844" max="4846" width="5.5" style="22" customWidth="1"/>
    <col min="4847" max="4849" width="4.59765625" style="22" customWidth="1"/>
    <col min="4850" max="4850" width="18.3984375" style="22" customWidth="1"/>
    <col min="4851" max="4851" width="4.8984375" style="22" customWidth="1"/>
    <col min="4852" max="4852" width="13.59765625" style="22" customWidth="1"/>
    <col min="4853" max="4854" width="4.8984375" style="22" customWidth="1"/>
    <col min="4855" max="4855" width="12.59765625" style="22" customWidth="1"/>
    <col min="4856" max="4856" width="16.59765625" style="22" customWidth="1"/>
    <col min="4857" max="4857" width="4.59765625" style="22" customWidth="1"/>
    <col min="4858" max="4858" width="4.69921875" style="22" customWidth="1"/>
    <col min="4859" max="4859" width="46.59765625" style="22" customWidth="1"/>
    <col min="4860" max="4860" width="14.59765625" style="22" customWidth="1"/>
    <col min="4861" max="4861" width="6.8984375" style="22" customWidth="1"/>
    <col min="4862" max="4862" width="3" style="22" customWidth="1"/>
    <col min="4863" max="4864" width="10.09765625" style="22" customWidth="1"/>
    <col min="4865" max="4869" width="4" style="22" customWidth="1"/>
    <col min="4870" max="4871" width="12.8984375" style="22"/>
    <col min="4872" max="4872" width="30.5" style="22" customWidth="1"/>
    <col min="4873" max="5089" width="12.8984375" style="22"/>
    <col min="5090" max="5090" width="5.59765625" style="22" customWidth="1"/>
    <col min="5091" max="5091" width="20.09765625" style="22" customWidth="1"/>
    <col min="5092" max="5092" width="21.3984375" style="22" customWidth="1"/>
    <col min="5093" max="5093" width="16.09765625" style="22" customWidth="1"/>
    <col min="5094" max="5095" width="4.3984375" style="22" customWidth="1"/>
    <col min="5096" max="5096" width="9.69921875" style="22" customWidth="1"/>
    <col min="5097" max="5097" width="51" style="22" customWidth="1"/>
    <col min="5098" max="5098" width="14.69921875" style="22" customWidth="1"/>
    <col min="5099" max="5099" width="5.8984375" style="22" customWidth="1"/>
    <col min="5100" max="5102" width="5.5" style="22" customWidth="1"/>
    <col min="5103" max="5105" width="4.59765625" style="22" customWidth="1"/>
    <col min="5106" max="5106" width="18.3984375" style="22" customWidth="1"/>
    <col min="5107" max="5107" width="4.8984375" style="22" customWidth="1"/>
    <col min="5108" max="5108" width="13.59765625" style="22" customWidth="1"/>
    <col min="5109" max="5110" width="4.8984375" style="22" customWidth="1"/>
    <col min="5111" max="5111" width="12.59765625" style="22" customWidth="1"/>
    <col min="5112" max="5112" width="16.59765625" style="22" customWidth="1"/>
    <col min="5113" max="5113" width="4.59765625" style="22" customWidth="1"/>
    <col min="5114" max="5114" width="4.69921875" style="22" customWidth="1"/>
    <col min="5115" max="5115" width="46.59765625" style="22" customWidth="1"/>
    <col min="5116" max="5116" width="14.59765625" style="22" customWidth="1"/>
    <col min="5117" max="5117" width="6.8984375" style="22" customWidth="1"/>
    <col min="5118" max="5118" width="3" style="22" customWidth="1"/>
    <col min="5119" max="5120" width="10.09765625" style="22" customWidth="1"/>
    <col min="5121" max="5125" width="4" style="22" customWidth="1"/>
    <col min="5126" max="5127" width="12.8984375" style="22"/>
    <col min="5128" max="5128" width="30.5" style="22" customWidth="1"/>
    <col min="5129" max="5345" width="12.8984375" style="22"/>
    <col min="5346" max="5346" width="5.59765625" style="22" customWidth="1"/>
    <col min="5347" max="5347" width="20.09765625" style="22" customWidth="1"/>
    <col min="5348" max="5348" width="21.3984375" style="22" customWidth="1"/>
    <col min="5349" max="5349" width="16.09765625" style="22" customWidth="1"/>
    <col min="5350" max="5351" width="4.3984375" style="22" customWidth="1"/>
    <col min="5352" max="5352" width="9.69921875" style="22" customWidth="1"/>
    <col min="5353" max="5353" width="51" style="22" customWidth="1"/>
    <col min="5354" max="5354" width="14.69921875" style="22" customWidth="1"/>
    <col min="5355" max="5355" width="5.8984375" style="22" customWidth="1"/>
    <col min="5356" max="5358" width="5.5" style="22" customWidth="1"/>
    <col min="5359" max="5361" width="4.59765625" style="22" customWidth="1"/>
    <col min="5362" max="5362" width="18.3984375" style="22" customWidth="1"/>
    <col min="5363" max="5363" width="4.8984375" style="22" customWidth="1"/>
    <col min="5364" max="5364" width="13.59765625" style="22" customWidth="1"/>
    <col min="5365" max="5366" width="4.8984375" style="22" customWidth="1"/>
    <col min="5367" max="5367" width="12.59765625" style="22" customWidth="1"/>
    <col min="5368" max="5368" width="16.59765625" style="22" customWidth="1"/>
    <col min="5369" max="5369" width="4.59765625" style="22" customWidth="1"/>
    <col min="5370" max="5370" width="4.69921875" style="22" customWidth="1"/>
    <col min="5371" max="5371" width="46.59765625" style="22" customWidth="1"/>
    <col min="5372" max="5372" width="14.59765625" style="22" customWidth="1"/>
    <col min="5373" max="5373" width="6.8984375" style="22" customWidth="1"/>
    <col min="5374" max="5374" width="3" style="22" customWidth="1"/>
    <col min="5375" max="5376" width="10.09765625" style="22" customWidth="1"/>
    <col min="5377" max="5381" width="4" style="22" customWidth="1"/>
    <col min="5382" max="5383" width="12.8984375" style="22"/>
    <col min="5384" max="5384" width="30.5" style="22" customWidth="1"/>
    <col min="5385" max="5601" width="12.8984375" style="22"/>
    <col min="5602" max="5602" width="5.59765625" style="22" customWidth="1"/>
    <col min="5603" max="5603" width="20.09765625" style="22" customWidth="1"/>
    <col min="5604" max="5604" width="21.3984375" style="22" customWidth="1"/>
    <col min="5605" max="5605" width="16.09765625" style="22" customWidth="1"/>
    <col min="5606" max="5607" width="4.3984375" style="22" customWidth="1"/>
    <col min="5608" max="5608" width="9.69921875" style="22" customWidth="1"/>
    <col min="5609" max="5609" width="51" style="22" customWidth="1"/>
    <col min="5610" max="5610" width="14.69921875" style="22" customWidth="1"/>
    <col min="5611" max="5611" width="5.8984375" style="22" customWidth="1"/>
    <col min="5612" max="5614" width="5.5" style="22" customWidth="1"/>
    <col min="5615" max="5617" width="4.59765625" style="22" customWidth="1"/>
    <col min="5618" max="5618" width="18.3984375" style="22" customWidth="1"/>
    <col min="5619" max="5619" width="4.8984375" style="22" customWidth="1"/>
    <col min="5620" max="5620" width="13.59765625" style="22" customWidth="1"/>
    <col min="5621" max="5622" width="4.8984375" style="22" customWidth="1"/>
    <col min="5623" max="5623" width="12.59765625" style="22" customWidth="1"/>
    <col min="5624" max="5624" width="16.59765625" style="22" customWidth="1"/>
    <col min="5625" max="5625" width="4.59765625" style="22" customWidth="1"/>
    <col min="5626" max="5626" width="4.69921875" style="22" customWidth="1"/>
    <col min="5627" max="5627" width="46.59765625" style="22" customWidth="1"/>
    <col min="5628" max="5628" width="14.59765625" style="22" customWidth="1"/>
    <col min="5629" max="5629" width="6.8984375" style="22" customWidth="1"/>
    <col min="5630" max="5630" width="3" style="22" customWidth="1"/>
    <col min="5631" max="5632" width="10.09765625" style="22" customWidth="1"/>
    <col min="5633" max="5637" width="4" style="22" customWidth="1"/>
    <col min="5638" max="5639" width="12.8984375" style="22"/>
    <col min="5640" max="5640" width="30.5" style="22" customWidth="1"/>
    <col min="5641" max="5857" width="12.8984375" style="22"/>
    <col min="5858" max="5858" width="5.59765625" style="22" customWidth="1"/>
    <col min="5859" max="5859" width="20.09765625" style="22" customWidth="1"/>
    <col min="5860" max="5860" width="21.3984375" style="22" customWidth="1"/>
    <col min="5861" max="5861" width="16.09765625" style="22" customWidth="1"/>
    <col min="5862" max="5863" width="4.3984375" style="22" customWidth="1"/>
    <col min="5864" max="5864" width="9.69921875" style="22" customWidth="1"/>
    <col min="5865" max="5865" width="51" style="22" customWidth="1"/>
    <col min="5866" max="5866" width="14.69921875" style="22" customWidth="1"/>
    <col min="5867" max="5867" width="5.8984375" style="22" customWidth="1"/>
    <col min="5868" max="5870" width="5.5" style="22" customWidth="1"/>
    <col min="5871" max="5873" width="4.59765625" style="22" customWidth="1"/>
    <col min="5874" max="5874" width="18.3984375" style="22" customWidth="1"/>
    <col min="5875" max="5875" width="4.8984375" style="22" customWidth="1"/>
    <col min="5876" max="5876" width="13.59765625" style="22" customWidth="1"/>
    <col min="5877" max="5878" width="4.8984375" style="22" customWidth="1"/>
    <col min="5879" max="5879" width="12.59765625" style="22" customWidth="1"/>
    <col min="5880" max="5880" width="16.59765625" style="22" customWidth="1"/>
    <col min="5881" max="5881" width="4.59765625" style="22" customWidth="1"/>
    <col min="5882" max="5882" width="4.69921875" style="22" customWidth="1"/>
    <col min="5883" max="5883" width="46.59765625" style="22" customWidth="1"/>
    <col min="5884" max="5884" width="14.59765625" style="22" customWidth="1"/>
    <col min="5885" max="5885" width="6.8984375" style="22" customWidth="1"/>
    <col min="5886" max="5886" width="3" style="22" customWidth="1"/>
    <col min="5887" max="5888" width="10.09765625" style="22" customWidth="1"/>
    <col min="5889" max="5893" width="4" style="22" customWidth="1"/>
    <col min="5894" max="5895" width="12.8984375" style="22"/>
    <col min="5896" max="5896" width="30.5" style="22" customWidth="1"/>
    <col min="5897" max="6113" width="12.8984375" style="22"/>
    <col min="6114" max="6114" width="5.59765625" style="22" customWidth="1"/>
    <col min="6115" max="6115" width="20.09765625" style="22" customWidth="1"/>
    <col min="6116" max="6116" width="21.3984375" style="22" customWidth="1"/>
    <col min="6117" max="6117" width="16.09765625" style="22" customWidth="1"/>
    <col min="6118" max="6119" width="4.3984375" style="22" customWidth="1"/>
    <col min="6120" max="6120" width="9.69921875" style="22" customWidth="1"/>
    <col min="6121" max="6121" width="51" style="22" customWidth="1"/>
    <col min="6122" max="6122" width="14.69921875" style="22" customWidth="1"/>
    <col min="6123" max="6123" width="5.8984375" style="22" customWidth="1"/>
    <col min="6124" max="6126" width="5.5" style="22" customWidth="1"/>
    <col min="6127" max="6129" width="4.59765625" style="22" customWidth="1"/>
    <col min="6130" max="6130" width="18.3984375" style="22" customWidth="1"/>
    <col min="6131" max="6131" width="4.8984375" style="22" customWidth="1"/>
    <col min="6132" max="6132" width="13.59765625" style="22" customWidth="1"/>
    <col min="6133" max="6134" width="4.8984375" style="22" customWidth="1"/>
    <col min="6135" max="6135" width="12.59765625" style="22" customWidth="1"/>
    <col min="6136" max="6136" width="16.59765625" style="22" customWidth="1"/>
    <col min="6137" max="6137" width="4.59765625" style="22" customWidth="1"/>
    <col min="6138" max="6138" width="4.69921875" style="22" customWidth="1"/>
    <col min="6139" max="6139" width="46.59765625" style="22" customWidth="1"/>
    <col min="6140" max="6140" width="14.59765625" style="22" customWidth="1"/>
    <col min="6141" max="6141" width="6.8984375" style="22" customWidth="1"/>
    <col min="6142" max="6142" width="3" style="22" customWidth="1"/>
    <col min="6143" max="6144" width="10.09765625" style="22" customWidth="1"/>
    <col min="6145" max="6149" width="4" style="22" customWidth="1"/>
    <col min="6150" max="6151" width="12.8984375" style="22"/>
    <col min="6152" max="6152" width="30.5" style="22" customWidth="1"/>
    <col min="6153" max="6369" width="12.8984375" style="22"/>
    <col min="6370" max="6370" width="5.59765625" style="22" customWidth="1"/>
    <col min="6371" max="6371" width="20.09765625" style="22" customWidth="1"/>
    <col min="6372" max="6372" width="21.3984375" style="22" customWidth="1"/>
    <col min="6373" max="6373" width="16.09765625" style="22" customWidth="1"/>
    <col min="6374" max="6375" width="4.3984375" style="22" customWidth="1"/>
    <col min="6376" max="6376" width="9.69921875" style="22" customWidth="1"/>
    <col min="6377" max="6377" width="51" style="22" customWidth="1"/>
    <col min="6378" max="6378" width="14.69921875" style="22" customWidth="1"/>
    <col min="6379" max="6379" width="5.8984375" style="22" customWidth="1"/>
    <col min="6380" max="6382" width="5.5" style="22" customWidth="1"/>
    <col min="6383" max="6385" width="4.59765625" style="22" customWidth="1"/>
    <col min="6386" max="6386" width="18.3984375" style="22" customWidth="1"/>
    <col min="6387" max="6387" width="4.8984375" style="22" customWidth="1"/>
    <col min="6388" max="6388" width="13.59765625" style="22" customWidth="1"/>
    <col min="6389" max="6390" width="4.8984375" style="22" customWidth="1"/>
    <col min="6391" max="6391" width="12.59765625" style="22" customWidth="1"/>
    <col min="6392" max="6392" width="16.59765625" style="22" customWidth="1"/>
    <col min="6393" max="6393" width="4.59765625" style="22" customWidth="1"/>
    <col min="6394" max="6394" width="4.69921875" style="22" customWidth="1"/>
    <col min="6395" max="6395" width="46.59765625" style="22" customWidth="1"/>
    <col min="6396" max="6396" width="14.59765625" style="22" customWidth="1"/>
    <col min="6397" max="6397" width="6.8984375" style="22" customWidth="1"/>
    <col min="6398" max="6398" width="3" style="22" customWidth="1"/>
    <col min="6399" max="6400" width="10.09765625" style="22" customWidth="1"/>
    <col min="6401" max="6405" width="4" style="22" customWidth="1"/>
    <col min="6406" max="6407" width="12.8984375" style="22"/>
    <col min="6408" max="6408" width="30.5" style="22" customWidth="1"/>
    <col min="6409" max="6625" width="12.8984375" style="22"/>
    <col min="6626" max="6626" width="5.59765625" style="22" customWidth="1"/>
    <col min="6627" max="6627" width="20.09765625" style="22" customWidth="1"/>
    <col min="6628" max="6628" width="21.3984375" style="22" customWidth="1"/>
    <col min="6629" max="6629" width="16.09765625" style="22" customWidth="1"/>
    <col min="6630" max="6631" width="4.3984375" style="22" customWidth="1"/>
    <col min="6632" max="6632" width="9.69921875" style="22" customWidth="1"/>
    <col min="6633" max="6633" width="51" style="22" customWidth="1"/>
    <col min="6634" max="6634" width="14.69921875" style="22" customWidth="1"/>
    <col min="6635" max="6635" width="5.8984375" style="22" customWidth="1"/>
    <col min="6636" max="6638" width="5.5" style="22" customWidth="1"/>
    <col min="6639" max="6641" width="4.59765625" style="22" customWidth="1"/>
    <col min="6642" max="6642" width="18.3984375" style="22" customWidth="1"/>
    <col min="6643" max="6643" width="4.8984375" style="22" customWidth="1"/>
    <col min="6644" max="6644" width="13.59765625" style="22" customWidth="1"/>
    <col min="6645" max="6646" width="4.8984375" style="22" customWidth="1"/>
    <col min="6647" max="6647" width="12.59765625" style="22" customWidth="1"/>
    <col min="6648" max="6648" width="16.59765625" style="22" customWidth="1"/>
    <col min="6649" max="6649" width="4.59765625" style="22" customWidth="1"/>
    <col min="6650" max="6650" width="4.69921875" style="22" customWidth="1"/>
    <col min="6651" max="6651" width="46.59765625" style="22" customWidth="1"/>
    <col min="6652" max="6652" width="14.59765625" style="22" customWidth="1"/>
    <col min="6653" max="6653" width="6.8984375" style="22" customWidth="1"/>
    <col min="6654" max="6654" width="3" style="22" customWidth="1"/>
    <col min="6655" max="6656" width="10.09765625" style="22" customWidth="1"/>
    <col min="6657" max="6661" width="4" style="22" customWidth="1"/>
    <col min="6662" max="6663" width="12.8984375" style="22"/>
    <col min="6664" max="6664" width="30.5" style="22" customWidth="1"/>
    <col min="6665" max="6881" width="12.8984375" style="22"/>
    <col min="6882" max="6882" width="5.59765625" style="22" customWidth="1"/>
    <col min="6883" max="6883" width="20.09765625" style="22" customWidth="1"/>
    <col min="6884" max="6884" width="21.3984375" style="22" customWidth="1"/>
    <col min="6885" max="6885" width="16.09765625" style="22" customWidth="1"/>
    <col min="6886" max="6887" width="4.3984375" style="22" customWidth="1"/>
    <col min="6888" max="6888" width="9.69921875" style="22" customWidth="1"/>
    <col min="6889" max="6889" width="51" style="22" customWidth="1"/>
    <col min="6890" max="6890" width="14.69921875" style="22" customWidth="1"/>
    <col min="6891" max="6891" width="5.8984375" style="22" customWidth="1"/>
    <col min="6892" max="6894" width="5.5" style="22" customWidth="1"/>
    <col min="6895" max="6897" width="4.59765625" style="22" customWidth="1"/>
    <col min="6898" max="6898" width="18.3984375" style="22" customWidth="1"/>
    <col min="6899" max="6899" width="4.8984375" style="22" customWidth="1"/>
    <col min="6900" max="6900" width="13.59765625" style="22" customWidth="1"/>
    <col min="6901" max="6902" width="4.8984375" style="22" customWidth="1"/>
    <col min="6903" max="6903" width="12.59765625" style="22" customWidth="1"/>
    <col min="6904" max="6904" width="16.59765625" style="22" customWidth="1"/>
    <col min="6905" max="6905" width="4.59765625" style="22" customWidth="1"/>
    <col min="6906" max="6906" width="4.69921875" style="22" customWidth="1"/>
    <col min="6907" max="6907" width="46.59765625" style="22" customWidth="1"/>
    <col min="6908" max="6908" width="14.59765625" style="22" customWidth="1"/>
    <col min="6909" max="6909" width="6.8984375" style="22" customWidth="1"/>
    <col min="6910" max="6910" width="3" style="22" customWidth="1"/>
    <col min="6911" max="6912" width="10.09765625" style="22" customWidth="1"/>
    <col min="6913" max="6917" width="4" style="22" customWidth="1"/>
    <col min="6918" max="6919" width="12.8984375" style="22"/>
    <col min="6920" max="6920" width="30.5" style="22" customWidth="1"/>
    <col min="6921" max="7137" width="12.8984375" style="22"/>
    <col min="7138" max="7138" width="5.59765625" style="22" customWidth="1"/>
    <col min="7139" max="7139" width="20.09765625" style="22" customWidth="1"/>
    <col min="7140" max="7140" width="21.3984375" style="22" customWidth="1"/>
    <col min="7141" max="7141" width="16.09765625" style="22" customWidth="1"/>
    <col min="7142" max="7143" width="4.3984375" style="22" customWidth="1"/>
    <col min="7144" max="7144" width="9.69921875" style="22" customWidth="1"/>
    <col min="7145" max="7145" width="51" style="22" customWidth="1"/>
    <col min="7146" max="7146" width="14.69921875" style="22" customWidth="1"/>
    <col min="7147" max="7147" width="5.8984375" style="22" customWidth="1"/>
    <col min="7148" max="7150" width="5.5" style="22" customWidth="1"/>
    <col min="7151" max="7153" width="4.59765625" style="22" customWidth="1"/>
    <col min="7154" max="7154" width="18.3984375" style="22" customWidth="1"/>
    <col min="7155" max="7155" width="4.8984375" style="22" customWidth="1"/>
    <col min="7156" max="7156" width="13.59765625" style="22" customWidth="1"/>
    <col min="7157" max="7158" width="4.8984375" style="22" customWidth="1"/>
    <col min="7159" max="7159" width="12.59765625" style="22" customWidth="1"/>
    <col min="7160" max="7160" width="16.59765625" style="22" customWidth="1"/>
    <col min="7161" max="7161" width="4.59765625" style="22" customWidth="1"/>
    <col min="7162" max="7162" width="4.69921875" style="22" customWidth="1"/>
    <col min="7163" max="7163" width="46.59765625" style="22" customWidth="1"/>
    <col min="7164" max="7164" width="14.59765625" style="22" customWidth="1"/>
    <col min="7165" max="7165" width="6.8984375" style="22" customWidth="1"/>
    <col min="7166" max="7166" width="3" style="22" customWidth="1"/>
    <col min="7167" max="7168" width="10.09765625" style="22" customWidth="1"/>
    <col min="7169" max="7173" width="4" style="22" customWidth="1"/>
    <col min="7174" max="7175" width="12.8984375" style="22"/>
    <col min="7176" max="7176" width="30.5" style="22" customWidth="1"/>
    <col min="7177" max="7393" width="12.8984375" style="22"/>
    <col min="7394" max="7394" width="5.59765625" style="22" customWidth="1"/>
    <col min="7395" max="7395" width="20.09765625" style="22" customWidth="1"/>
    <col min="7396" max="7396" width="21.3984375" style="22" customWidth="1"/>
    <col min="7397" max="7397" width="16.09765625" style="22" customWidth="1"/>
    <col min="7398" max="7399" width="4.3984375" style="22" customWidth="1"/>
    <col min="7400" max="7400" width="9.69921875" style="22" customWidth="1"/>
    <col min="7401" max="7401" width="51" style="22" customWidth="1"/>
    <col min="7402" max="7402" width="14.69921875" style="22" customWidth="1"/>
    <col min="7403" max="7403" width="5.8984375" style="22" customWidth="1"/>
    <col min="7404" max="7406" width="5.5" style="22" customWidth="1"/>
    <col min="7407" max="7409" width="4.59765625" style="22" customWidth="1"/>
    <col min="7410" max="7410" width="18.3984375" style="22" customWidth="1"/>
    <col min="7411" max="7411" width="4.8984375" style="22" customWidth="1"/>
    <col min="7412" max="7412" width="13.59765625" style="22" customWidth="1"/>
    <col min="7413" max="7414" width="4.8984375" style="22" customWidth="1"/>
    <col min="7415" max="7415" width="12.59765625" style="22" customWidth="1"/>
    <col min="7416" max="7416" width="16.59765625" style="22" customWidth="1"/>
    <col min="7417" max="7417" width="4.59765625" style="22" customWidth="1"/>
    <col min="7418" max="7418" width="4.69921875" style="22" customWidth="1"/>
    <col min="7419" max="7419" width="46.59765625" style="22" customWidth="1"/>
    <col min="7420" max="7420" width="14.59765625" style="22" customWidth="1"/>
    <col min="7421" max="7421" width="6.8984375" style="22" customWidth="1"/>
    <col min="7422" max="7422" width="3" style="22" customWidth="1"/>
    <col min="7423" max="7424" width="10.09765625" style="22" customWidth="1"/>
    <col min="7425" max="7429" width="4" style="22" customWidth="1"/>
    <col min="7430" max="7431" width="12.8984375" style="22"/>
    <col min="7432" max="7432" width="30.5" style="22" customWidth="1"/>
    <col min="7433" max="7649" width="12.8984375" style="22"/>
    <col min="7650" max="7650" width="5.59765625" style="22" customWidth="1"/>
    <col min="7651" max="7651" width="20.09765625" style="22" customWidth="1"/>
    <col min="7652" max="7652" width="21.3984375" style="22" customWidth="1"/>
    <col min="7653" max="7653" width="16.09765625" style="22" customWidth="1"/>
    <col min="7654" max="7655" width="4.3984375" style="22" customWidth="1"/>
    <col min="7656" max="7656" width="9.69921875" style="22" customWidth="1"/>
    <col min="7657" max="7657" width="51" style="22" customWidth="1"/>
    <col min="7658" max="7658" width="14.69921875" style="22" customWidth="1"/>
    <col min="7659" max="7659" width="5.8984375" style="22" customWidth="1"/>
    <col min="7660" max="7662" width="5.5" style="22" customWidth="1"/>
    <col min="7663" max="7665" width="4.59765625" style="22" customWidth="1"/>
    <col min="7666" max="7666" width="18.3984375" style="22" customWidth="1"/>
    <col min="7667" max="7667" width="4.8984375" style="22" customWidth="1"/>
    <col min="7668" max="7668" width="13.59765625" style="22" customWidth="1"/>
    <col min="7669" max="7670" width="4.8984375" style="22" customWidth="1"/>
    <col min="7671" max="7671" width="12.59765625" style="22" customWidth="1"/>
    <col min="7672" max="7672" width="16.59765625" style="22" customWidth="1"/>
    <col min="7673" max="7673" width="4.59765625" style="22" customWidth="1"/>
    <col min="7674" max="7674" width="4.69921875" style="22" customWidth="1"/>
    <col min="7675" max="7675" width="46.59765625" style="22" customWidth="1"/>
    <col min="7676" max="7676" width="14.59765625" style="22" customWidth="1"/>
    <col min="7677" max="7677" width="6.8984375" style="22" customWidth="1"/>
    <col min="7678" max="7678" width="3" style="22" customWidth="1"/>
    <col min="7679" max="7680" width="10.09765625" style="22" customWidth="1"/>
    <col min="7681" max="7685" width="4" style="22" customWidth="1"/>
    <col min="7686" max="7687" width="12.8984375" style="22"/>
    <col min="7688" max="7688" width="30.5" style="22" customWidth="1"/>
    <col min="7689" max="7905" width="12.8984375" style="22"/>
    <col min="7906" max="7906" width="5.59765625" style="22" customWidth="1"/>
    <col min="7907" max="7907" width="20.09765625" style="22" customWidth="1"/>
    <col min="7908" max="7908" width="21.3984375" style="22" customWidth="1"/>
    <col min="7909" max="7909" width="16.09765625" style="22" customWidth="1"/>
    <col min="7910" max="7911" width="4.3984375" style="22" customWidth="1"/>
    <col min="7912" max="7912" width="9.69921875" style="22" customWidth="1"/>
    <col min="7913" max="7913" width="51" style="22" customWidth="1"/>
    <col min="7914" max="7914" width="14.69921875" style="22" customWidth="1"/>
    <col min="7915" max="7915" width="5.8984375" style="22" customWidth="1"/>
    <col min="7916" max="7918" width="5.5" style="22" customWidth="1"/>
    <col min="7919" max="7921" width="4.59765625" style="22" customWidth="1"/>
    <col min="7922" max="7922" width="18.3984375" style="22" customWidth="1"/>
    <col min="7923" max="7923" width="4.8984375" style="22" customWidth="1"/>
    <col min="7924" max="7924" width="13.59765625" style="22" customWidth="1"/>
    <col min="7925" max="7926" width="4.8984375" style="22" customWidth="1"/>
    <col min="7927" max="7927" width="12.59765625" style="22" customWidth="1"/>
    <col min="7928" max="7928" width="16.59765625" style="22" customWidth="1"/>
    <col min="7929" max="7929" width="4.59765625" style="22" customWidth="1"/>
    <col min="7930" max="7930" width="4.69921875" style="22" customWidth="1"/>
    <col min="7931" max="7931" width="46.59765625" style="22" customWidth="1"/>
    <col min="7932" max="7932" width="14.59765625" style="22" customWidth="1"/>
    <col min="7933" max="7933" width="6.8984375" style="22" customWidth="1"/>
    <col min="7934" max="7934" width="3" style="22" customWidth="1"/>
    <col min="7935" max="7936" width="10.09765625" style="22" customWidth="1"/>
    <col min="7937" max="7941" width="4" style="22" customWidth="1"/>
    <col min="7942" max="7943" width="12.8984375" style="22"/>
    <col min="7944" max="7944" width="30.5" style="22" customWidth="1"/>
    <col min="7945" max="8161" width="12.8984375" style="22"/>
    <col min="8162" max="8162" width="5.59765625" style="22" customWidth="1"/>
    <col min="8163" max="8163" width="20.09765625" style="22" customWidth="1"/>
    <col min="8164" max="8164" width="21.3984375" style="22" customWidth="1"/>
    <col min="8165" max="8165" width="16.09765625" style="22" customWidth="1"/>
    <col min="8166" max="8167" width="4.3984375" style="22" customWidth="1"/>
    <col min="8168" max="8168" width="9.69921875" style="22" customWidth="1"/>
    <col min="8169" max="8169" width="51" style="22" customWidth="1"/>
    <col min="8170" max="8170" width="14.69921875" style="22" customWidth="1"/>
    <col min="8171" max="8171" width="5.8984375" style="22" customWidth="1"/>
    <col min="8172" max="8174" width="5.5" style="22" customWidth="1"/>
    <col min="8175" max="8177" width="4.59765625" style="22" customWidth="1"/>
    <col min="8178" max="8178" width="18.3984375" style="22" customWidth="1"/>
    <col min="8179" max="8179" width="4.8984375" style="22" customWidth="1"/>
    <col min="8180" max="8180" width="13.59765625" style="22" customWidth="1"/>
    <col min="8181" max="8182" width="4.8984375" style="22" customWidth="1"/>
    <col min="8183" max="8183" width="12.59765625" style="22" customWidth="1"/>
    <col min="8184" max="8184" width="16.59765625" style="22" customWidth="1"/>
    <col min="8185" max="8185" width="4.59765625" style="22" customWidth="1"/>
    <col min="8186" max="8186" width="4.69921875" style="22" customWidth="1"/>
    <col min="8187" max="8187" width="46.59765625" style="22" customWidth="1"/>
    <col min="8188" max="8188" width="14.59765625" style="22" customWidth="1"/>
    <col min="8189" max="8189" width="6.8984375" style="22" customWidth="1"/>
    <col min="8190" max="8190" width="3" style="22" customWidth="1"/>
    <col min="8191" max="8192" width="10.09765625" style="22" customWidth="1"/>
    <col min="8193" max="8197" width="4" style="22" customWidth="1"/>
    <col min="8198" max="8199" width="12.8984375" style="22"/>
    <col min="8200" max="8200" width="30.5" style="22" customWidth="1"/>
    <col min="8201" max="8417" width="12.8984375" style="22"/>
    <col min="8418" max="8418" width="5.59765625" style="22" customWidth="1"/>
    <col min="8419" max="8419" width="20.09765625" style="22" customWidth="1"/>
    <col min="8420" max="8420" width="21.3984375" style="22" customWidth="1"/>
    <col min="8421" max="8421" width="16.09765625" style="22" customWidth="1"/>
    <col min="8422" max="8423" width="4.3984375" style="22" customWidth="1"/>
    <col min="8424" max="8424" width="9.69921875" style="22" customWidth="1"/>
    <col min="8425" max="8425" width="51" style="22" customWidth="1"/>
    <col min="8426" max="8426" width="14.69921875" style="22" customWidth="1"/>
    <col min="8427" max="8427" width="5.8984375" style="22" customWidth="1"/>
    <col min="8428" max="8430" width="5.5" style="22" customWidth="1"/>
    <col min="8431" max="8433" width="4.59765625" style="22" customWidth="1"/>
    <col min="8434" max="8434" width="18.3984375" style="22" customWidth="1"/>
    <col min="8435" max="8435" width="4.8984375" style="22" customWidth="1"/>
    <col min="8436" max="8436" width="13.59765625" style="22" customWidth="1"/>
    <col min="8437" max="8438" width="4.8984375" style="22" customWidth="1"/>
    <col min="8439" max="8439" width="12.59765625" style="22" customWidth="1"/>
    <col min="8440" max="8440" width="16.59765625" style="22" customWidth="1"/>
    <col min="8441" max="8441" width="4.59765625" style="22" customWidth="1"/>
    <col min="8442" max="8442" width="4.69921875" style="22" customWidth="1"/>
    <col min="8443" max="8443" width="46.59765625" style="22" customWidth="1"/>
    <col min="8444" max="8444" width="14.59765625" style="22" customWidth="1"/>
    <col min="8445" max="8445" width="6.8984375" style="22" customWidth="1"/>
    <col min="8446" max="8446" width="3" style="22" customWidth="1"/>
    <col min="8447" max="8448" width="10.09765625" style="22" customWidth="1"/>
    <col min="8449" max="8453" width="4" style="22" customWidth="1"/>
    <col min="8454" max="8455" width="12.8984375" style="22"/>
    <col min="8456" max="8456" width="30.5" style="22" customWidth="1"/>
    <col min="8457" max="8673" width="12.8984375" style="22"/>
    <col min="8674" max="8674" width="5.59765625" style="22" customWidth="1"/>
    <col min="8675" max="8675" width="20.09765625" style="22" customWidth="1"/>
    <col min="8676" max="8676" width="21.3984375" style="22" customWidth="1"/>
    <col min="8677" max="8677" width="16.09765625" style="22" customWidth="1"/>
    <col min="8678" max="8679" width="4.3984375" style="22" customWidth="1"/>
    <col min="8680" max="8680" width="9.69921875" style="22" customWidth="1"/>
    <col min="8681" max="8681" width="51" style="22" customWidth="1"/>
    <col min="8682" max="8682" width="14.69921875" style="22" customWidth="1"/>
    <col min="8683" max="8683" width="5.8984375" style="22" customWidth="1"/>
    <col min="8684" max="8686" width="5.5" style="22" customWidth="1"/>
    <col min="8687" max="8689" width="4.59765625" style="22" customWidth="1"/>
    <col min="8690" max="8690" width="18.3984375" style="22" customWidth="1"/>
    <col min="8691" max="8691" width="4.8984375" style="22" customWidth="1"/>
    <col min="8692" max="8692" width="13.59765625" style="22" customWidth="1"/>
    <col min="8693" max="8694" width="4.8984375" style="22" customWidth="1"/>
    <col min="8695" max="8695" width="12.59765625" style="22" customWidth="1"/>
    <col min="8696" max="8696" width="16.59765625" style="22" customWidth="1"/>
    <col min="8697" max="8697" width="4.59765625" style="22" customWidth="1"/>
    <col min="8698" max="8698" width="4.69921875" style="22" customWidth="1"/>
    <col min="8699" max="8699" width="46.59765625" style="22" customWidth="1"/>
    <col min="8700" max="8700" width="14.59765625" style="22" customWidth="1"/>
    <col min="8701" max="8701" width="6.8984375" style="22" customWidth="1"/>
    <col min="8702" max="8702" width="3" style="22" customWidth="1"/>
    <col min="8703" max="8704" width="10.09765625" style="22" customWidth="1"/>
    <col min="8705" max="8709" width="4" style="22" customWidth="1"/>
    <col min="8710" max="8711" width="12.8984375" style="22"/>
    <col min="8712" max="8712" width="30.5" style="22" customWidth="1"/>
    <col min="8713" max="8929" width="12.8984375" style="22"/>
    <col min="8930" max="8930" width="5.59765625" style="22" customWidth="1"/>
    <col min="8931" max="8931" width="20.09765625" style="22" customWidth="1"/>
    <col min="8932" max="8932" width="21.3984375" style="22" customWidth="1"/>
    <col min="8933" max="8933" width="16.09765625" style="22" customWidth="1"/>
    <col min="8934" max="8935" width="4.3984375" style="22" customWidth="1"/>
    <col min="8936" max="8936" width="9.69921875" style="22" customWidth="1"/>
    <col min="8937" max="8937" width="51" style="22" customWidth="1"/>
    <col min="8938" max="8938" width="14.69921875" style="22" customWidth="1"/>
    <col min="8939" max="8939" width="5.8984375" style="22" customWidth="1"/>
    <col min="8940" max="8942" width="5.5" style="22" customWidth="1"/>
    <col min="8943" max="8945" width="4.59765625" style="22" customWidth="1"/>
    <col min="8946" max="8946" width="18.3984375" style="22" customWidth="1"/>
    <col min="8947" max="8947" width="4.8984375" style="22" customWidth="1"/>
    <col min="8948" max="8948" width="13.59765625" style="22" customWidth="1"/>
    <col min="8949" max="8950" width="4.8984375" style="22" customWidth="1"/>
    <col min="8951" max="8951" width="12.59765625" style="22" customWidth="1"/>
    <col min="8952" max="8952" width="16.59765625" style="22" customWidth="1"/>
    <col min="8953" max="8953" width="4.59765625" style="22" customWidth="1"/>
    <col min="8954" max="8954" width="4.69921875" style="22" customWidth="1"/>
    <col min="8955" max="8955" width="46.59765625" style="22" customWidth="1"/>
    <col min="8956" max="8956" width="14.59765625" style="22" customWidth="1"/>
    <col min="8957" max="8957" width="6.8984375" style="22" customWidth="1"/>
    <col min="8958" max="8958" width="3" style="22" customWidth="1"/>
    <col min="8959" max="8960" width="10.09765625" style="22" customWidth="1"/>
    <col min="8961" max="8965" width="4" style="22" customWidth="1"/>
    <col min="8966" max="8967" width="12.8984375" style="22"/>
    <col min="8968" max="8968" width="30.5" style="22" customWidth="1"/>
    <col min="8969" max="9185" width="12.8984375" style="22"/>
    <col min="9186" max="9186" width="5.59765625" style="22" customWidth="1"/>
    <col min="9187" max="9187" width="20.09765625" style="22" customWidth="1"/>
    <col min="9188" max="9188" width="21.3984375" style="22" customWidth="1"/>
    <col min="9189" max="9189" width="16.09765625" style="22" customWidth="1"/>
    <col min="9190" max="9191" width="4.3984375" style="22" customWidth="1"/>
    <col min="9192" max="9192" width="9.69921875" style="22" customWidth="1"/>
    <col min="9193" max="9193" width="51" style="22" customWidth="1"/>
    <col min="9194" max="9194" width="14.69921875" style="22" customWidth="1"/>
    <col min="9195" max="9195" width="5.8984375" style="22" customWidth="1"/>
    <col min="9196" max="9198" width="5.5" style="22" customWidth="1"/>
    <col min="9199" max="9201" width="4.59765625" style="22" customWidth="1"/>
    <col min="9202" max="9202" width="18.3984375" style="22" customWidth="1"/>
    <col min="9203" max="9203" width="4.8984375" style="22" customWidth="1"/>
    <col min="9204" max="9204" width="13.59765625" style="22" customWidth="1"/>
    <col min="9205" max="9206" width="4.8984375" style="22" customWidth="1"/>
    <col min="9207" max="9207" width="12.59765625" style="22" customWidth="1"/>
    <col min="9208" max="9208" width="16.59765625" style="22" customWidth="1"/>
    <col min="9209" max="9209" width="4.59765625" style="22" customWidth="1"/>
    <col min="9210" max="9210" width="4.69921875" style="22" customWidth="1"/>
    <col min="9211" max="9211" width="46.59765625" style="22" customWidth="1"/>
    <col min="9212" max="9212" width="14.59765625" style="22" customWidth="1"/>
    <col min="9213" max="9213" width="6.8984375" style="22" customWidth="1"/>
    <col min="9214" max="9214" width="3" style="22" customWidth="1"/>
    <col min="9215" max="9216" width="10.09765625" style="22" customWidth="1"/>
    <col min="9217" max="9221" width="4" style="22" customWidth="1"/>
    <col min="9222" max="9223" width="12.8984375" style="22"/>
    <col min="9224" max="9224" width="30.5" style="22" customWidth="1"/>
    <col min="9225" max="9441" width="12.8984375" style="22"/>
    <col min="9442" max="9442" width="5.59765625" style="22" customWidth="1"/>
    <col min="9443" max="9443" width="20.09765625" style="22" customWidth="1"/>
    <col min="9444" max="9444" width="21.3984375" style="22" customWidth="1"/>
    <col min="9445" max="9445" width="16.09765625" style="22" customWidth="1"/>
    <col min="9446" max="9447" width="4.3984375" style="22" customWidth="1"/>
    <col min="9448" max="9448" width="9.69921875" style="22" customWidth="1"/>
    <col min="9449" max="9449" width="51" style="22" customWidth="1"/>
    <col min="9450" max="9450" width="14.69921875" style="22" customWidth="1"/>
    <col min="9451" max="9451" width="5.8984375" style="22" customWidth="1"/>
    <col min="9452" max="9454" width="5.5" style="22" customWidth="1"/>
    <col min="9455" max="9457" width="4.59765625" style="22" customWidth="1"/>
    <col min="9458" max="9458" width="18.3984375" style="22" customWidth="1"/>
    <col min="9459" max="9459" width="4.8984375" style="22" customWidth="1"/>
    <col min="9460" max="9460" width="13.59765625" style="22" customWidth="1"/>
    <col min="9461" max="9462" width="4.8984375" style="22" customWidth="1"/>
    <col min="9463" max="9463" width="12.59765625" style="22" customWidth="1"/>
    <col min="9464" max="9464" width="16.59765625" style="22" customWidth="1"/>
    <col min="9465" max="9465" width="4.59765625" style="22" customWidth="1"/>
    <col min="9466" max="9466" width="4.69921875" style="22" customWidth="1"/>
    <col min="9467" max="9467" width="46.59765625" style="22" customWidth="1"/>
    <col min="9468" max="9468" width="14.59765625" style="22" customWidth="1"/>
    <col min="9469" max="9469" width="6.8984375" style="22" customWidth="1"/>
    <col min="9470" max="9470" width="3" style="22" customWidth="1"/>
    <col min="9471" max="9472" width="10.09765625" style="22" customWidth="1"/>
    <col min="9473" max="9477" width="4" style="22" customWidth="1"/>
    <col min="9478" max="9479" width="12.8984375" style="22"/>
    <col min="9480" max="9480" width="30.5" style="22" customWidth="1"/>
    <col min="9481" max="9697" width="12.8984375" style="22"/>
    <col min="9698" max="9698" width="5.59765625" style="22" customWidth="1"/>
    <col min="9699" max="9699" width="20.09765625" style="22" customWidth="1"/>
    <col min="9700" max="9700" width="21.3984375" style="22" customWidth="1"/>
    <col min="9701" max="9701" width="16.09765625" style="22" customWidth="1"/>
    <col min="9702" max="9703" width="4.3984375" style="22" customWidth="1"/>
    <col min="9704" max="9704" width="9.69921875" style="22" customWidth="1"/>
    <col min="9705" max="9705" width="51" style="22" customWidth="1"/>
    <col min="9706" max="9706" width="14.69921875" style="22" customWidth="1"/>
    <col min="9707" max="9707" width="5.8984375" style="22" customWidth="1"/>
    <col min="9708" max="9710" width="5.5" style="22" customWidth="1"/>
    <col min="9711" max="9713" width="4.59765625" style="22" customWidth="1"/>
    <col min="9714" max="9714" width="18.3984375" style="22" customWidth="1"/>
    <col min="9715" max="9715" width="4.8984375" style="22" customWidth="1"/>
    <col min="9716" max="9716" width="13.59765625" style="22" customWidth="1"/>
    <col min="9717" max="9718" width="4.8984375" style="22" customWidth="1"/>
    <col min="9719" max="9719" width="12.59765625" style="22" customWidth="1"/>
    <col min="9720" max="9720" width="16.59765625" style="22" customWidth="1"/>
    <col min="9721" max="9721" width="4.59765625" style="22" customWidth="1"/>
    <col min="9722" max="9722" width="4.69921875" style="22" customWidth="1"/>
    <col min="9723" max="9723" width="46.59765625" style="22" customWidth="1"/>
    <col min="9724" max="9724" width="14.59765625" style="22" customWidth="1"/>
    <col min="9725" max="9725" width="6.8984375" style="22" customWidth="1"/>
    <col min="9726" max="9726" width="3" style="22" customWidth="1"/>
    <col min="9727" max="9728" width="10.09765625" style="22" customWidth="1"/>
    <col min="9729" max="9733" width="4" style="22" customWidth="1"/>
    <col min="9734" max="9735" width="12.8984375" style="22"/>
    <col min="9736" max="9736" width="30.5" style="22" customWidth="1"/>
    <col min="9737" max="9953" width="12.8984375" style="22"/>
    <col min="9954" max="9954" width="5.59765625" style="22" customWidth="1"/>
    <col min="9955" max="9955" width="20.09765625" style="22" customWidth="1"/>
    <col min="9956" max="9956" width="21.3984375" style="22" customWidth="1"/>
    <col min="9957" max="9957" width="16.09765625" style="22" customWidth="1"/>
    <col min="9958" max="9959" width="4.3984375" style="22" customWidth="1"/>
    <col min="9960" max="9960" width="9.69921875" style="22" customWidth="1"/>
    <col min="9961" max="9961" width="51" style="22" customWidth="1"/>
    <col min="9962" max="9962" width="14.69921875" style="22" customWidth="1"/>
    <col min="9963" max="9963" width="5.8984375" style="22" customWidth="1"/>
    <col min="9964" max="9966" width="5.5" style="22" customWidth="1"/>
    <col min="9967" max="9969" width="4.59765625" style="22" customWidth="1"/>
    <col min="9970" max="9970" width="18.3984375" style="22" customWidth="1"/>
    <col min="9971" max="9971" width="4.8984375" style="22" customWidth="1"/>
    <col min="9972" max="9972" width="13.59765625" style="22" customWidth="1"/>
    <col min="9973" max="9974" width="4.8984375" style="22" customWidth="1"/>
    <col min="9975" max="9975" width="12.59765625" style="22" customWidth="1"/>
    <col min="9976" max="9976" width="16.59765625" style="22" customWidth="1"/>
    <col min="9977" max="9977" width="4.59765625" style="22" customWidth="1"/>
    <col min="9978" max="9978" width="4.69921875" style="22" customWidth="1"/>
    <col min="9979" max="9979" width="46.59765625" style="22" customWidth="1"/>
    <col min="9980" max="9980" width="14.59765625" style="22" customWidth="1"/>
    <col min="9981" max="9981" width="6.8984375" style="22" customWidth="1"/>
    <col min="9982" max="9982" width="3" style="22" customWidth="1"/>
    <col min="9983" max="9984" width="10.09765625" style="22" customWidth="1"/>
    <col min="9985" max="9989" width="4" style="22" customWidth="1"/>
    <col min="9990" max="9991" width="12.8984375" style="22"/>
    <col min="9992" max="9992" width="30.5" style="22" customWidth="1"/>
    <col min="9993" max="10209" width="12.8984375" style="22"/>
    <col min="10210" max="10210" width="5.59765625" style="22" customWidth="1"/>
    <col min="10211" max="10211" width="20.09765625" style="22" customWidth="1"/>
    <col min="10212" max="10212" width="21.3984375" style="22" customWidth="1"/>
    <col min="10213" max="10213" width="16.09765625" style="22" customWidth="1"/>
    <col min="10214" max="10215" width="4.3984375" style="22" customWidth="1"/>
    <col min="10216" max="10216" width="9.69921875" style="22" customWidth="1"/>
    <col min="10217" max="10217" width="51" style="22" customWidth="1"/>
    <col min="10218" max="10218" width="14.69921875" style="22" customWidth="1"/>
    <col min="10219" max="10219" width="5.8984375" style="22" customWidth="1"/>
    <col min="10220" max="10222" width="5.5" style="22" customWidth="1"/>
    <col min="10223" max="10225" width="4.59765625" style="22" customWidth="1"/>
    <col min="10226" max="10226" width="18.3984375" style="22" customWidth="1"/>
    <col min="10227" max="10227" width="4.8984375" style="22" customWidth="1"/>
    <col min="10228" max="10228" width="13.59765625" style="22" customWidth="1"/>
    <col min="10229" max="10230" width="4.8984375" style="22" customWidth="1"/>
    <col min="10231" max="10231" width="12.59765625" style="22" customWidth="1"/>
    <col min="10232" max="10232" width="16.59765625" style="22" customWidth="1"/>
    <col min="10233" max="10233" width="4.59765625" style="22" customWidth="1"/>
    <col min="10234" max="10234" width="4.69921875" style="22" customWidth="1"/>
    <col min="10235" max="10235" width="46.59765625" style="22" customWidth="1"/>
    <col min="10236" max="10236" width="14.59765625" style="22" customWidth="1"/>
    <col min="10237" max="10237" width="6.8984375" style="22" customWidth="1"/>
    <col min="10238" max="10238" width="3" style="22" customWidth="1"/>
    <col min="10239" max="10240" width="10.09765625" style="22" customWidth="1"/>
    <col min="10241" max="10245" width="4" style="22" customWidth="1"/>
    <col min="10246" max="10247" width="12.8984375" style="22"/>
    <col min="10248" max="10248" width="30.5" style="22" customWidth="1"/>
    <col min="10249" max="10465" width="12.8984375" style="22"/>
    <col min="10466" max="10466" width="5.59765625" style="22" customWidth="1"/>
    <col min="10467" max="10467" width="20.09765625" style="22" customWidth="1"/>
    <col min="10468" max="10468" width="21.3984375" style="22" customWidth="1"/>
    <col min="10469" max="10469" width="16.09765625" style="22" customWidth="1"/>
    <col min="10470" max="10471" width="4.3984375" style="22" customWidth="1"/>
    <col min="10472" max="10472" width="9.69921875" style="22" customWidth="1"/>
    <col min="10473" max="10473" width="51" style="22" customWidth="1"/>
    <col min="10474" max="10474" width="14.69921875" style="22" customWidth="1"/>
    <col min="10475" max="10475" width="5.8984375" style="22" customWidth="1"/>
    <col min="10476" max="10478" width="5.5" style="22" customWidth="1"/>
    <col min="10479" max="10481" width="4.59765625" style="22" customWidth="1"/>
    <col min="10482" max="10482" width="18.3984375" style="22" customWidth="1"/>
    <col min="10483" max="10483" width="4.8984375" style="22" customWidth="1"/>
    <col min="10484" max="10484" width="13.59765625" style="22" customWidth="1"/>
    <col min="10485" max="10486" width="4.8984375" style="22" customWidth="1"/>
    <col min="10487" max="10487" width="12.59765625" style="22" customWidth="1"/>
    <col min="10488" max="10488" width="16.59765625" style="22" customWidth="1"/>
    <col min="10489" max="10489" width="4.59765625" style="22" customWidth="1"/>
    <col min="10490" max="10490" width="4.69921875" style="22" customWidth="1"/>
    <col min="10491" max="10491" width="46.59765625" style="22" customWidth="1"/>
    <col min="10492" max="10492" width="14.59765625" style="22" customWidth="1"/>
    <col min="10493" max="10493" width="6.8984375" style="22" customWidth="1"/>
    <col min="10494" max="10494" width="3" style="22" customWidth="1"/>
    <col min="10495" max="10496" width="10.09765625" style="22" customWidth="1"/>
    <col min="10497" max="10501" width="4" style="22" customWidth="1"/>
    <col min="10502" max="10503" width="12.8984375" style="22"/>
    <col min="10504" max="10504" width="30.5" style="22" customWidth="1"/>
    <col min="10505" max="10721" width="12.8984375" style="22"/>
    <col min="10722" max="10722" width="5.59765625" style="22" customWidth="1"/>
    <col min="10723" max="10723" width="20.09765625" style="22" customWidth="1"/>
    <col min="10724" max="10724" width="21.3984375" style="22" customWidth="1"/>
    <col min="10725" max="10725" width="16.09765625" style="22" customWidth="1"/>
    <col min="10726" max="10727" width="4.3984375" style="22" customWidth="1"/>
    <col min="10728" max="10728" width="9.69921875" style="22" customWidth="1"/>
    <col min="10729" max="10729" width="51" style="22" customWidth="1"/>
    <col min="10730" max="10730" width="14.69921875" style="22" customWidth="1"/>
    <col min="10731" max="10731" width="5.8984375" style="22" customWidth="1"/>
    <col min="10732" max="10734" width="5.5" style="22" customWidth="1"/>
    <col min="10735" max="10737" width="4.59765625" style="22" customWidth="1"/>
    <col min="10738" max="10738" width="18.3984375" style="22" customWidth="1"/>
    <col min="10739" max="10739" width="4.8984375" style="22" customWidth="1"/>
    <col min="10740" max="10740" width="13.59765625" style="22" customWidth="1"/>
    <col min="10741" max="10742" width="4.8984375" style="22" customWidth="1"/>
    <col min="10743" max="10743" width="12.59765625" style="22" customWidth="1"/>
    <col min="10744" max="10744" width="16.59765625" style="22" customWidth="1"/>
    <col min="10745" max="10745" width="4.59765625" style="22" customWidth="1"/>
    <col min="10746" max="10746" width="4.69921875" style="22" customWidth="1"/>
    <col min="10747" max="10747" width="46.59765625" style="22" customWidth="1"/>
    <col min="10748" max="10748" width="14.59765625" style="22" customWidth="1"/>
    <col min="10749" max="10749" width="6.8984375" style="22" customWidth="1"/>
    <col min="10750" max="10750" width="3" style="22" customWidth="1"/>
    <col min="10751" max="10752" width="10.09765625" style="22" customWidth="1"/>
    <col min="10753" max="10757" width="4" style="22" customWidth="1"/>
    <col min="10758" max="10759" width="12.8984375" style="22"/>
    <col min="10760" max="10760" width="30.5" style="22" customWidth="1"/>
    <col min="10761" max="10977" width="12.8984375" style="22"/>
    <col min="10978" max="10978" width="5.59765625" style="22" customWidth="1"/>
    <col min="10979" max="10979" width="20.09765625" style="22" customWidth="1"/>
    <col min="10980" max="10980" width="21.3984375" style="22" customWidth="1"/>
    <col min="10981" max="10981" width="16.09765625" style="22" customWidth="1"/>
    <col min="10982" max="10983" width="4.3984375" style="22" customWidth="1"/>
    <col min="10984" max="10984" width="9.69921875" style="22" customWidth="1"/>
    <col min="10985" max="10985" width="51" style="22" customWidth="1"/>
    <col min="10986" max="10986" width="14.69921875" style="22" customWidth="1"/>
    <col min="10987" max="10987" width="5.8984375" style="22" customWidth="1"/>
    <col min="10988" max="10990" width="5.5" style="22" customWidth="1"/>
    <col min="10991" max="10993" width="4.59765625" style="22" customWidth="1"/>
    <col min="10994" max="10994" width="18.3984375" style="22" customWidth="1"/>
    <col min="10995" max="10995" width="4.8984375" style="22" customWidth="1"/>
    <col min="10996" max="10996" width="13.59765625" style="22" customWidth="1"/>
    <col min="10997" max="10998" width="4.8984375" style="22" customWidth="1"/>
    <col min="10999" max="10999" width="12.59765625" style="22" customWidth="1"/>
    <col min="11000" max="11000" width="16.59765625" style="22" customWidth="1"/>
    <col min="11001" max="11001" width="4.59765625" style="22" customWidth="1"/>
    <col min="11002" max="11002" width="4.69921875" style="22" customWidth="1"/>
    <col min="11003" max="11003" width="46.59765625" style="22" customWidth="1"/>
    <col min="11004" max="11004" width="14.59765625" style="22" customWidth="1"/>
    <col min="11005" max="11005" width="6.8984375" style="22" customWidth="1"/>
    <col min="11006" max="11006" width="3" style="22" customWidth="1"/>
    <col min="11007" max="11008" width="10.09765625" style="22" customWidth="1"/>
    <col min="11009" max="11013" width="4" style="22" customWidth="1"/>
    <col min="11014" max="11015" width="12.8984375" style="22"/>
    <col min="11016" max="11016" width="30.5" style="22" customWidth="1"/>
    <col min="11017" max="11233" width="12.8984375" style="22"/>
    <col min="11234" max="11234" width="5.59765625" style="22" customWidth="1"/>
    <col min="11235" max="11235" width="20.09765625" style="22" customWidth="1"/>
    <col min="11236" max="11236" width="21.3984375" style="22" customWidth="1"/>
    <col min="11237" max="11237" width="16.09765625" style="22" customWidth="1"/>
    <col min="11238" max="11239" width="4.3984375" style="22" customWidth="1"/>
    <col min="11240" max="11240" width="9.69921875" style="22" customWidth="1"/>
    <col min="11241" max="11241" width="51" style="22" customWidth="1"/>
    <col min="11242" max="11242" width="14.69921875" style="22" customWidth="1"/>
    <col min="11243" max="11243" width="5.8984375" style="22" customWidth="1"/>
    <col min="11244" max="11246" width="5.5" style="22" customWidth="1"/>
    <col min="11247" max="11249" width="4.59765625" style="22" customWidth="1"/>
    <col min="11250" max="11250" width="18.3984375" style="22" customWidth="1"/>
    <col min="11251" max="11251" width="4.8984375" style="22" customWidth="1"/>
    <col min="11252" max="11252" width="13.59765625" style="22" customWidth="1"/>
    <col min="11253" max="11254" width="4.8984375" style="22" customWidth="1"/>
    <col min="11255" max="11255" width="12.59765625" style="22" customWidth="1"/>
    <col min="11256" max="11256" width="16.59765625" style="22" customWidth="1"/>
    <col min="11257" max="11257" width="4.59765625" style="22" customWidth="1"/>
    <col min="11258" max="11258" width="4.69921875" style="22" customWidth="1"/>
    <col min="11259" max="11259" width="46.59765625" style="22" customWidth="1"/>
    <col min="11260" max="11260" width="14.59765625" style="22" customWidth="1"/>
    <col min="11261" max="11261" width="6.8984375" style="22" customWidth="1"/>
    <col min="11262" max="11262" width="3" style="22" customWidth="1"/>
    <col min="11263" max="11264" width="10.09765625" style="22" customWidth="1"/>
    <col min="11265" max="11269" width="4" style="22" customWidth="1"/>
    <col min="11270" max="11271" width="12.8984375" style="22"/>
    <col min="11272" max="11272" width="30.5" style="22" customWidth="1"/>
    <col min="11273" max="11489" width="12.8984375" style="22"/>
    <col min="11490" max="11490" width="5.59765625" style="22" customWidth="1"/>
    <col min="11491" max="11491" width="20.09765625" style="22" customWidth="1"/>
    <col min="11492" max="11492" width="21.3984375" style="22" customWidth="1"/>
    <col min="11493" max="11493" width="16.09765625" style="22" customWidth="1"/>
    <col min="11494" max="11495" width="4.3984375" style="22" customWidth="1"/>
    <col min="11496" max="11496" width="9.69921875" style="22" customWidth="1"/>
    <col min="11497" max="11497" width="51" style="22" customWidth="1"/>
    <col min="11498" max="11498" width="14.69921875" style="22" customWidth="1"/>
    <col min="11499" max="11499" width="5.8984375" style="22" customWidth="1"/>
    <col min="11500" max="11502" width="5.5" style="22" customWidth="1"/>
    <col min="11503" max="11505" width="4.59765625" style="22" customWidth="1"/>
    <col min="11506" max="11506" width="18.3984375" style="22" customWidth="1"/>
    <col min="11507" max="11507" width="4.8984375" style="22" customWidth="1"/>
    <col min="11508" max="11508" width="13.59765625" style="22" customWidth="1"/>
    <col min="11509" max="11510" width="4.8984375" style="22" customWidth="1"/>
    <col min="11511" max="11511" width="12.59765625" style="22" customWidth="1"/>
    <col min="11512" max="11512" width="16.59765625" style="22" customWidth="1"/>
    <col min="11513" max="11513" width="4.59765625" style="22" customWidth="1"/>
    <col min="11514" max="11514" width="4.69921875" style="22" customWidth="1"/>
    <col min="11515" max="11515" width="46.59765625" style="22" customWidth="1"/>
    <col min="11516" max="11516" width="14.59765625" style="22" customWidth="1"/>
    <col min="11517" max="11517" width="6.8984375" style="22" customWidth="1"/>
    <col min="11518" max="11518" width="3" style="22" customWidth="1"/>
    <col min="11519" max="11520" width="10.09765625" style="22" customWidth="1"/>
    <col min="11521" max="11525" width="4" style="22" customWidth="1"/>
    <col min="11526" max="11527" width="12.8984375" style="22"/>
    <col min="11528" max="11528" width="30.5" style="22" customWidth="1"/>
    <col min="11529" max="11745" width="12.8984375" style="22"/>
    <col min="11746" max="11746" width="5.59765625" style="22" customWidth="1"/>
    <col min="11747" max="11747" width="20.09765625" style="22" customWidth="1"/>
    <col min="11748" max="11748" width="21.3984375" style="22" customWidth="1"/>
    <col min="11749" max="11749" width="16.09765625" style="22" customWidth="1"/>
    <col min="11750" max="11751" width="4.3984375" style="22" customWidth="1"/>
    <col min="11752" max="11752" width="9.69921875" style="22" customWidth="1"/>
    <col min="11753" max="11753" width="51" style="22" customWidth="1"/>
    <col min="11754" max="11754" width="14.69921875" style="22" customWidth="1"/>
    <col min="11755" max="11755" width="5.8984375" style="22" customWidth="1"/>
    <col min="11756" max="11758" width="5.5" style="22" customWidth="1"/>
    <col min="11759" max="11761" width="4.59765625" style="22" customWidth="1"/>
    <col min="11762" max="11762" width="18.3984375" style="22" customWidth="1"/>
    <col min="11763" max="11763" width="4.8984375" style="22" customWidth="1"/>
    <col min="11764" max="11764" width="13.59765625" style="22" customWidth="1"/>
    <col min="11765" max="11766" width="4.8984375" style="22" customWidth="1"/>
    <col min="11767" max="11767" width="12.59765625" style="22" customWidth="1"/>
    <col min="11768" max="11768" width="16.59765625" style="22" customWidth="1"/>
    <col min="11769" max="11769" width="4.59765625" style="22" customWidth="1"/>
    <col min="11770" max="11770" width="4.69921875" style="22" customWidth="1"/>
    <col min="11771" max="11771" width="46.59765625" style="22" customWidth="1"/>
    <col min="11772" max="11772" width="14.59765625" style="22" customWidth="1"/>
    <col min="11773" max="11773" width="6.8984375" style="22" customWidth="1"/>
    <col min="11774" max="11774" width="3" style="22" customWidth="1"/>
    <col min="11775" max="11776" width="10.09765625" style="22" customWidth="1"/>
    <col min="11777" max="11781" width="4" style="22" customWidth="1"/>
    <col min="11782" max="11783" width="12.8984375" style="22"/>
    <col min="11784" max="11784" width="30.5" style="22" customWidth="1"/>
    <col min="11785" max="12001" width="12.8984375" style="22"/>
    <col min="12002" max="12002" width="5.59765625" style="22" customWidth="1"/>
    <col min="12003" max="12003" width="20.09765625" style="22" customWidth="1"/>
    <col min="12004" max="12004" width="21.3984375" style="22" customWidth="1"/>
    <col min="12005" max="12005" width="16.09765625" style="22" customWidth="1"/>
    <col min="12006" max="12007" width="4.3984375" style="22" customWidth="1"/>
    <col min="12008" max="12008" width="9.69921875" style="22" customWidth="1"/>
    <col min="12009" max="12009" width="51" style="22" customWidth="1"/>
    <col min="12010" max="12010" width="14.69921875" style="22" customWidth="1"/>
    <col min="12011" max="12011" width="5.8984375" style="22" customWidth="1"/>
    <col min="12012" max="12014" width="5.5" style="22" customWidth="1"/>
    <col min="12015" max="12017" width="4.59765625" style="22" customWidth="1"/>
    <col min="12018" max="12018" width="18.3984375" style="22" customWidth="1"/>
    <col min="12019" max="12019" width="4.8984375" style="22" customWidth="1"/>
    <col min="12020" max="12020" width="13.59765625" style="22" customWidth="1"/>
    <col min="12021" max="12022" width="4.8984375" style="22" customWidth="1"/>
    <col min="12023" max="12023" width="12.59765625" style="22" customWidth="1"/>
    <col min="12024" max="12024" width="16.59765625" style="22" customWidth="1"/>
    <col min="12025" max="12025" width="4.59765625" style="22" customWidth="1"/>
    <col min="12026" max="12026" width="4.69921875" style="22" customWidth="1"/>
    <col min="12027" max="12027" width="46.59765625" style="22" customWidth="1"/>
    <col min="12028" max="12028" width="14.59765625" style="22" customWidth="1"/>
    <col min="12029" max="12029" width="6.8984375" style="22" customWidth="1"/>
    <col min="12030" max="12030" width="3" style="22" customWidth="1"/>
    <col min="12031" max="12032" width="10.09765625" style="22" customWidth="1"/>
    <col min="12033" max="12037" width="4" style="22" customWidth="1"/>
    <col min="12038" max="12039" width="12.8984375" style="22"/>
    <col min="12040" max="12040" width="30.5" style="22" customWidth="1"/>
    <col min="12041" max="12257" width="12.8984375" style="22"/>
    <col min="12258" max="12258" width="5.59765625" style="22" customWidth="1"/>
    <col min="12259" max="12259" width="20.09765625" style="22" customWidth="1"/>
    <col min="12260" max="12260" width="21.3984375" style="22" customWidth="1"/>
    <col min="12261" max="12261" width="16.09765625" style="22" customWidth="1"/>
    <col min="12262" max="12263" width="4.3984375" style="22" customWidth="1"/>
    <col min="12264" max="12264" width="9.69921875" style="22" customWidth="1"/>
    <col min="12265" max="12265" width="51" style="22" customWidth="1"/>
    <col min="12266" max="12266" width="14.69921875" style="22" customWidth="1"/>
    <col min="12267" max="12267" width="5.8984375" style="22" customWidth="1"/>
    <col min="12268" max="12270" width="5.5" style="22" customWidth="1"/>
    <col min="12271" max="12273" width="4.59765625" style="22" customWidth="1"/>
    <col min="12274" max="12274" width="18.3984375" style="22" customWidth="1"/>
    <col min="12275" max="12275" width="4.8984375" style="22" customWidth="1"/>
    <col min="12276" max="12276" width="13.59765625" style="22" customWidth="1"/>
    <col min="12277" max="12278" width="4.8984375" style="22" customWidth="1"/>
    <col min="12279" max="12279" width="12.59765625" style="22" customWidth="1"/>
    <col min="12280" max="12280" width="16.59765625" style="22" customWidth="1"/>
    <col min="12281" max="12281" width="4.59765625" style="22" customWidth="1"/>
    <col min="12282" max="12282" width="4.69921875" style="22" customWidth="1"/>
    <col min="12283" max="12283" width="46.59765625" style="22" customWidth="1"/>
    <col min="12284" max="12284" width="14.59765625" style="22" customWidth="1"/>
    <col min="12285" max="12285" width="6.8984375" style="22" customWidth="1"/>
    <col min="12286" max="12286" width="3" style="22" customWidth="1"/>
    <col min="12287" max="12288" width="10.09765625" style="22" customWidth="1"/>
    <col min="12289" max="12293" width="4" style="22" customWidth="1"/>
    <col min="12294" max="12295" width="12.8984375" style="22"/>
    <col min="12296" max="12296" width="30.5" style="22" customWidth="1"/>
    <col min="12297" max="12513" width="12.8984375" style="22"/>
    <col min="12514" max="12514" width="5.59765625" style="22" customWidth="1"/>
    <col min="12515" max="12515" width="20.09765625" style="22" customWidth="1"/>
    <col min="12516" max="12516" width="21.3984375" style="22" customWidth="1"/>
    <col min="12517" max="12517" width="16.09765625" style="22" customWidth="1"/>
    <col min="12518" max="12519" width="4.3984375" style="22" customWidth="1"/>
    <col min="12520" max="12520" width="9.69921875" style="22" customWidth="1"/>
    <col min="12521" max="12521" width="51" style="22" customWidth="1"/>
    <col min="12522" max="12522" width="14.69921875" style="22" customWidth="1"/>
    <col min="12523" max="12523" width="5.8984375" style="22" customWidth="1"/>
    <col min="12524" max="12526" width="5.5" style="22" customWidth="1"/>
    <col min="12527" max="12529" width="4.59765625" style="22" customWidth="1"/>
    <col min="12530" max="12530" width="18.3984375" style="22" customWidth="1"/>
    <col min="12531" max="12531" width="4.8984375" style="22" customWidth="1"/>
    <col min="12532" max="12532" width="13.59765625" style="22" customWidth="1"/>
    <col min="12533" max="12534" width="4.8984375" style="22" customWidth="1"/>
    <col min="12535" max="12535" width="12.59765625" style="22" customWidth="1"/>
    <col min="12536" max="12536" width="16.59765625" style="22" customWidth="1"/>
    <col min="12537" max="12537" width="4.59765625" style="22" customWidth="1"/>
    <col min="12538" max="12538" width="4.69921875" style="22" customWidth="1"/>
    <col min="12539" max="12539" width="46.59765625" style="22" customWidth="1"/>
    <col min="12540" max="12540" width="14.59765625" style="22" customWidth="1"/>
    <col min="12541" max="12541" width="6.8984375" style="22" customWidth="1"/>
    <col min="12542" max="12542" width="3" style="22" customWidth="1"/>
    <col min="12543" max="12544" width="10.09765625" style="22" customWidth="1"/>
    <col min="12545" max="12549" width="4" style="22" customWidth="1"/>
    <col min="12550" max="12551" width="12.8984375" style="22"/>
    <col min="12552" max="12552" width="30.5" style="22" customWidth="1"/>
    <col min="12553" max="12769" width="12.8984375" style="22"/>
    <col min="12770" max="12770" width="5.59765625" style="22" customWidth="1"/>
    <col min="12771" max="12771" width="20.09765625" style="22" customWidth="1"/>
    <col min="12772" max="12772" width="21.3984375" style="22" customWidth="1"/>
    <col min="12773" max="12773" width="16.09765625" style="22" customWidth="1"/>
    <col min="12774" max="12775" width="4.3984375" style="22" customWidth="1"/>
    <col min="12776" max="12776" width="9.69921875" style="22" customWidth="1"/>
    <col min="12777" max="12777" width="51" style="22" customWidth="1"/>
    <col min="12778" max="12778" width="14.69921875" style="22" customWidth="1"/>
    <col min="12779" max="12779" width="5.8984375" style="22" customWidth="1"/>
    <col min="12780" max="12782" width="5.5" style="22" customWidth="1"/>
    <col min="12783" max="12785" width="4.59765625" style="22" customWidth="1"/>
    <col min="12786" max="12786" width="18.3984375" style="22" customWidth="1"/>
    <col min="12787" max="12787" width="4.8984375" style="22" customWidth="1"/>
    <col min="12788" max="12788" width="13.59765625" style="22" customWidth="1"/>
    <col min="12789" max="12790" width="4.8984375" style="22" customWidth="1"/>
    <col min="12791" max="12791" width="12.59765625" style="22" customWidth="1"/>
    <col min="12792" max="12792" width="16.59765625" style="22" customWidth="1"/>
    <col min="12793" max="12793" width="4.59765625" style="22" customWidth="1"/>
    <col min="12794" max="12794" width="4.69921875" style="22" customWidth="1"/>
    <col min="12795" max="12795" width="46.59765625" style="22" customWidth="1"/>
    <col min="12796" max="12796" width="14.59765625" style="22" customWidth="1"/>
    <col min="12797" max="12797" width="6.8984375" style="22" customWidth="1"/>
    <col min="12798" max="12798" width="3" style="22" customWidth="1"/>
    <col min="12799" max="12800" width="10.09765625" style="22" customWidth="1"/>
    <col min="12801" max="12805" width="4" style="22" customWidth="1"/>
    <col min="12806" max="12807" width="12.8984375" style="22"/>
    <col min="12808" max="12808" width="30.5" style="22" customWidth="1"/>
    <col min="12809" max="13025" width="12.8984375" style="22"/>
    <col min="13026" max="13026" width="5.59765625" style="22" customWidth="1"/>
    <col min="13027" max="13027" width="20.09765625" style="22" customWidth="1"/>
    <col min="13028" max="13028" width="21.3984375" style="22" customWidth="1"/>
    <col min="13029" max="13029" width="16.09765625" style="22" customWidth="1"/>
    <col min="13030" max="13031" width="4.3984375" style="22" customWidth="1"/>
    <col min="13032" max="13032" width="9.69921875" style="22" customWidth="1"/>
    <col min="13033" max="13033" width="51" style="22" customWidth="1"/>
    <col min="13034" max="13034" width="14.69921875" style="22" customWidth="1"/>
    <col min="13035" max="13035" width="5.8984375" style="22" customWidth="1"/>
    <col min="13036" max="13038" width="5.5" style="22" customWidth="1"/>
    <col min="13039" max="13041" width="4.59765625" style="22" customWidth="1"/>
    <col min="13042" max="13042" width="18.3984375" style="22" customWidth="1"/>
    <col min="13043" max="13043" width="4.8984375" style="22" customWidth="1"/>
    <col min="13044" max="13044" width="13.59765625" style="22" customWidth="1"/>
    <col min="13045" max="13046" width="4.8984375" style="22" customWidth="1"/>
    <col min="13047" max="13047" width="12.59765625" style="22" customWidth="1"/>
    <col min="13048" max="13048" width="16.59765625" style="22" customWidth="1"/>
    <col min="13049" max="13049" width="4.59765625" style="22" customWidth="1"/>
    <col min="13050" max="13050" width="4.69921875" style="22" customWidth="1"/>
    <col min="13051" max="13051" width="46.59765625" style="22" customWidth="1"/>
    <col min="13052" max="13052" width="14.59765625" style="22" customWidth="1"/>
    <col min="13053" max="13053" width="6.8984375" style="22" customWidth="1"/>
    <col min="13054" max="13054" width="3" style="22" customWidth="1"/>
    <col min="13055" max="13056" width="10.09765625" style="22" customWidth="1"/>
    <col min="13057" max="13061" width="4" style="22" customWidth="1"/>
    <col min="13062" max="13063" width="12.8984375" style="22"/>
    <col min="13064" max="13064" width="30.5" style="22" customWidth="1"/>
    <col min="13065" max="13281" width="12.8984375" style="22"/>
    <col min="13282" max="13282" width="5.59765625" style="22" customWidth="1"/>
    <col min="13283" max="13283" width="20.09765625" style="22" customWidth="1"/>
    <col min="13284" max="13284" width="21.3984375" style="22" customWidth="1"/>
    <col min="13285" max="13285" width="16.09765625" style="22" customWidth="1"/>
    <col min="13286" max="13287" width="4.3984375" style="22" customWidth="1"/>
    <col min="13288" max="13288" width="9.69921875" style="22" customWidth="1"/>
    <col min="13289" max="13289" width="51" style="22" customWidth="1"/>
    <col min="13290" max="13290" width="14.69921875" style="22" customWidth="1"/>
    <col min="13291" max="13291" width="5.8984375" style="22" customWidth="1"/>
    <col min="13292" max="13294" width="5.5" style="22" customWidth="1"/>
    <col min="13295" max="13297" width="4.59765625" style="22" customWidth="1"/>
    <col min="13298" max="13298" width="18.3984375" style="22" customWidth="1"/>
    <col min="13299" max="13299" width="4.8984375" style="22" customWidth="1"/>
    <col min="13300" max="13300" width="13.59765625" style="22" customWidth="1"/>
    <col min="13301" max="13302" width="4.8984375" style="22" customWidth="1"/>
    <col min="13303" max="13303" width="12.59765625" style="22" customWidth="1"/>
    <col min="13304" max="13304" width="16.59765625" style="22" customWidth="1"/>
    <col min="13305" max="13305" width="4.59765625" style="22" customWidth="1"/>
    <col min="13306" max="13306" width="4.69921875" style="22" customWidth="1"/>
    <col min="13307" max="13307" width="46.59765625" style="22" customWidth="1"/>
    <col min="13308" max="13308" width="14.59765625" style="22" customWidth="1"/>
    <col min="13309" max="13309" width="6.8984375" style="22" customWidth="1"/>
    <col min="13310" max="13310" width="3" style="22" customWidth="1"/>
    <col min="13311" max="13312" width="10.09765625" style="22" customWidth="1"/>
    <col min="13313" max="13317" width="4" style="22" customWidth="1"/>
    <col min="13318" max="13319" width="12.8984375" style="22"/>
    <col min="13320" max="13320" width="30.5" style="22" customWidth="1"/>
    <col min="13321" max="13537" width="12.8984375" style="22"/>
    <col min="13538" max="13538" width="5.59765625" style="22" customWidth="1"/>
    <col min="13539" max="13539" width="20.09765625" style="22" customWidth="1"/>
    <col min="13540" max="13540" width="21.3984375" style="22" customWidth="1"/>
    <col min="13541" max="13541" width="16.09765625" style="22" customWidth="1"/>
    <col min="13542" max="13543" width="4.3984375" style="22" customWidth="1"/>
    <col min="13544" max="13544" width="9.69921875" style="22" customWidth="1"/>
    <col min="13545" max="13545" width="51" style="22" customWidth="1"/>
    <col min="13546" max="13546" width="14.69921875" style="22" customWidth="1"/>
    <col min="13547" max="13547" width="5.8984375" style="22" customWidth="1"/>
    <col min="13548" max="13550" width="5.5" style="22" customWidth="1"/>
    <col min="13551" max="13553" width="4.59765625" style="22" customWidth="1"/>
    <col min="13554" max="13554" width="18.3984375" style="22" customWidth="1"/>
    <col min="13555" max="13555" width="4.8984375" style="22" customWidth="1"/>
    <col min="13556" max="13556" width="13.59765625" style="22" customWidth="1"/>
    <col min="13557" max="13558" width="4.8984375" style="22" customWidth="1"/>
    <col min="13559" max="13559" width="12.59765625" style="22" customWidth="1"/>
    <col min="13560" max="13560" width="16.59765625" style="22" customWidth="1"/>
    <col min="13561" max="13561" width="4.59765625" style="22" customWidth="1"/>
    <col min="13562" max="13562" width="4.69921875" style="22" customWidth="1"/>
    <col min="13563" max="13563" width="46.59765625" style="22" customWidth="1"/>
    <col min="13564" max="13564" width="14.59765625" style="22" customWidth="1"/>
    <col min="13565" max="13565" width="6.8984375" style="22" customWidth="1"/>
    <col min="13566" max="13566" width="3" style="22" customWidth="1"/>
    <col min="13567" max="13568" width="10.09765625" style="22" customWidth="1"/>
    <col min="13569" max="13573" width="4" style="22" customWidth="1"/>
    <col min="13574" max="13575" width="12.8984375" style="22"/>
    <col min="13576" max="13576" width="30.5" style="22" customWidth="1"/>
    <col min="13577" max="13793" width="12.8984375" style="22"/>
    <col min="13794" max="13794" width="5.59765625" style="22" customWidth="1"/>
    <col min="13795" max="13795" width="20.09765625" style="22" customWidth="1"/>
    <col min="13796" max="13796" width="21.3984375" style="22" customWidth="1"/>
    <col min="13797" max="13797" width="16.09765625" style="22" customWidth="1"/>
    <col min="13798" max="13799" width="4.3984375" style="22" customWidth="1"/>
    <col min="13800" max="13800" width="9.69921875" style="22" customWidth="1"/>
    <col min="13801" max="13801" width="51" style="22" customWidth="1"/>
    <col min="13802" max="13802" width="14.69921875" style="22" customWidth="1"/>
    <col min="13803" max="13803" width="5.8984375" style="22" customWidth="1"/>
    <col min="13804" max="13806" width="5.5" style="22" customWidth="1"/>
    <col min="13807" max="13809" width="4.59765625" style="22" customWidth="1"/>
    <col min="13810" max="13810" width="18.3984375" style="22" customWidth="1"/>
    <col min="13811" max="13811" width="4.8984375" style="22" customWidth="1"/>
    <col min="13812" max="13812" width="13.59765625" style="22" customWidth="1"/>
    <col min="13813" max="13814" width="4.8984375" style="22" customWidth="1"/>
    <col min="13815" max="13815" width="12.59765625" style="22" customWidth="1"/>
    <col min="13816" max="13816" width="16.59765625" style="22" customWidth="1"/>
    <col min="13817" max="13817" width="4.59765625" style="22" customWidth="1"/>
    <col min="13818" max="13818" width="4.69921875" style="22" customWidth="1"/>
    <col min="13819" max="13819" width="46.59765625" style="22" customWidth="1"/>
    <col min="13820" max="13820" width="14.59765625" style="22" customWidth="1"/>
    <col min="13821" max="13821" width="6.8984375" style="22" customWidth="1"/>
    <col min="13822" max="13822" width="3" style="22" customWidth="1"/>
    <col min="13823" max="13824" width="10.09765625" style="22" customWidth="1"/>
    <col min="13825" max="13829" width="4" style="22" customWidth="1"/>
    <col min="13830" max="13831" width="12.8984375" style="22"/>
    <col min="13832" max="13832" width="30.5" style="22" customWidth="1"/>
    <col min="13833" max="14049" width="12.8984375" style="22"/>
    <col min="14050" max="14050" width="5.59765625" style="22" customWidth="1"/>
    <col min="14051" max="14051" width="20.09765625" style="22" customWidth="1"/>
    <col min="14052" max="14052" width="21.3984375" style="22" customWidth="1"/>
    <col min="14053" max="14053" width="16.09765625" style="22" customWidth="1"/>
    <col min="14054" max="14055" width="4.3984375" style="22" customWidth="1"/>
    <col min="14056" max="14056" width="9.69921875" style="22" customWidth="1"/>
    <col min="14057" max="14057" width="51" style="22" customWidth="1"/>
    <col min="14058" max="14058" width="14.69921875" style="22" customWidth="1"/>
    <col min="14059" max="14059" width="5.8984375" style="22" customWidth="1"/>
    <col min="14060" max="14062" width="5.5" style="22" customWidth="1"/>
    <col min="14063" max="14065" width="4.59765625" style="22" customWidth="1"/>
    <col min="14066" max="14066" width="18.3984375" style="22" customWidth="1"/>
    <col min="14067" max="14067" width="4.8984375" style="22" customWidth="1"/>
    <col min="14068" max="14068" width="13.59765625" style="22" customWidth="1"/>
    <col min="14069" max="14070" width="4.8984375" style="22" customWidth="1"/>
    <col min="14071" max="14071" width="12.59765625" style="22" customWidth="1"/>
    <col min="14072" max="14072" width="16.59765625" style="22" customWidth="1"/>
    <col min="14073" max="14073" width="4.59765625" style="22" customWidth="1"/>
    <col min="14074" max="14074" width="4.69921875" style="22" customWidth="1"/>
    <col min="14075" max="14075" width="46.59765625" style="22" customWidth="1"/>
    <col min="14076" max="14076" width="14.59765625" style="22" customWidth="1"/>
    <col min="14077" max="14077" width="6.8984375" style="22" customWidth="1"/>
    <col min="14078" max="14078" width="3" style="22" customWidth="1"/>
    <col min="14079" max="14080" width="10.09765625" style="22" customWidth="1"/>
    <col min="14081" max="14085" width="4" style="22" customWidth="1"/>
    <col min="14086" max="14087" width="12.8984375" style="22"/>
    <col min="14088" max="14088" width="30.5" style="22" customWidth="1"/>
    <col min="14089" max="14305" width="12.8984375" style="22"/>
    <col min="14306" max="14306" width="5.59765625" style="22" customWidth="1"/>
    <col min="14307" max="14307" width="20.09765625" style="22" customWidth="1"/>
    <col min="14308" max="14308" width="21.3984375" style="22" customWidth="1"/>
    <col min="14309" max="14309" width="16.09765625" style="22" customWidth="1"/>
    <col min="14310" max="14311" width="4.3984375" style="22" customWidth="1"/>
    <col min="14312" max="14312" width="9.69921875" style="22" customWidth="1"/>
    <col min="14313" max="14313" width="51" style="22" customWidth="1"/>
    <col min="14314" max="14314" width="14.69921875" style="22" customWidth="1"/>
    <col min="14315" max="14315" width="5.8984375" style="22" customWidth="1"/>
    <col min="14316" max="14318" width="5.5" style="22" customWidth="1"/>
    <col min="14319" max="14321" width="4.59765625" style="22" customWidth="1"/>
    <col min="14322" max="14322" width="18.3984375" style="22" customWidth="1"/>
    <col min="14323" max="14323" width="4.8984375" style="22" customWidth="1"/>
    <col min="14324" max="14324" width="13.59765625" style="22" customWidth="1"/>
    <col min="14325" max="14326" width="4.8984375" style="22" customWidth="1"/>
    <col min="14327" max="14327" width="12.59765625" style="22" customWidth="1"/>
    <col min="14328" max="14328" width="16.59765625" style="22" customWidth="1"/>
    <col min="14329" max="14329" width="4.59765625" style="22" customWidth="1"/>
    <col min="14330" max="14330" width="4.69921875" style="22" customWidth="1"/>
    <col min="14331" max="14331" width="46.59765625" style="22" customWidth="1"/>
    <col min="14332" max="14332" width="14.59765625" style="22" customWidth="1"/>
    <col min="14333" max="14333" width="6.8984375" style="22" customWidth="1"/>
    <col min="14334" max="14334" width="3" style="22" customWidth="1"/>
    <col min="14335" max="14336" width="10.09765625" style="22" customWidth="1"/>
    <col min="14337" max="14341" width="4" style="22" customWidth="1"/>
    <col min="14342" max="14343" width="12.8984375" style="22"/>
    <col min="14344" max="14344" width="30.5" style="22" customWidth="1"/>
    <col min="14345" max="14561" width="12.8984375" style="22"/>
    <col min="14562" max="14562" width="5.59765625" style="22" customWidth="1"/>
    <col min="14563" max="14563" width="20.09765625" style="22" customWidth="1"/>
    <col min="14564" max="14564" width="21.3984375" style="22" customWidth="1"/>
    <col min="14565" max="14565" width="16.09765625" style="22" customWidth="1"/>
    <col min="14566" max="14567" width="4.3984375" style="22" customWidth="1"/>
    <col min="14568" max="14568" width="9.69921875" style="22" customWidth="1"/>
    <col min="14569" max="14569" width="51" style="22" customWidth="1"/>
    <col min="14570" max="14570" width="14.69921875" style="22" customWidth="1"/>
    <col min="14571" max="14571" width="5.8984375" style="22" customWidth="1"/>
    <col min="14572" max="14574" width="5.5" style="22" customWidth="1"/>
    <col min="14575" max="14577" width="4.59765625" style="22" customWidth="1"/>
    <col min="14578" max="14578" width="18.3984375" style="22" customWidth="1"/>
    <col min="14579" max="14579" width="4.8984375" style="22" customWidth="1"/>
    <col min="14580" max="14580" width="13.59765625" style="22" customWidth="1"/>
    <col min="14581" max="14582" width="4.8984375" style="22" customWidth="1"/>
    <col min="14583" max="14583" width="12.59765625" style="22" customWidth="1"/>
    <col min="14584" max="14584" width="16.59765625" style="22" customWidth="1"/>
    <col min="14585" max="14585" width="4.59765625" style="22" customWidth="1"/>
    <col min="14586" max="14586" width="4.69921875" style="22" customWidth="1"/>
    <col min="14587" max="14587" width="46.59765625" style="22" customWidth="1"/>
    <col min="14588" max="14588" width="14.59765625" style="22" customWidth="1"/>
    <col min="14589" max="14589" width="6.8984375" style="22" customWidth="1"/>
    <col min="14590" max="14590" width="3" style="22" customWidth="1"/>
    <col min="14591" max="14592" width="10.09765625" style="22" customWidth="1"/>
    <col min="14593" max="14597" width="4" style="22" customWidth="1"/>
    <col min="14598" max="14599" width="12.8984375" style="22"/>
    <col min="14600" max="14600" width="30.5" style="22" customWidth="1"/>
    <col min="14601" max="14817" width="12.8984375" style="22"/>
    <col min="14818" max="14818" width="5.59765625" style="22" customWidth="1"/>
    <col min="14819" max="14819" width="20.09765625" style="22" customWidth="1"/>
    <col min="14820" max="14820" width="21.3984375" style="22" customWidth="1"/>
    <col min="14821" max="14821" width="16.09765625" style="22" customWidth="1"/>
    <col min="14822" max="14823" width="4.3984375" style="22" customWidth="1"/>
    <col min="14824" max="14824" width="9.69921875" style="22" customWidth="1"/>
    <col min="14825" max="14825" width="51" style="22" customWidth="1"/>
    <col min="14826" max="14826" width="14.69921875" style="22" customWidth="1"/>
    <col min="14827" max="14827" width="5.8984375" style="22" customWidth="1"/>
    <col min="14828" max="14830" width="5.5" style="22" customWidth="1"/>
    <col min="14831" max="14833" width="4.59765625" style="22" customWidth="1"/>
    <col min="14834" max="14834" width="18.3984375" style="22" customWidth="1"/>
    <col min="14835" max="14835" width="4.8984375" style="22" customWidth="1"/>
    <col min="14836" max="14836" width="13.59765625" style="22" customWidth="1"/>
    <col min="14837" max="14838" width="4.8984375" style="22" customWidth="1"/>
    <col min="14839" max="14839" width="12.59765625" style="22" customWidth="1"/>
    <col min="14840" max="14840" width="16.59765625" style="22" customWidth="1"/>
    <col min="14841" max="14841" width="4.59765625" style="22" customWidth="1"/>
    <col min="14842" max="14842" width="4.69921875" style="22" customWidth="1"/>
    <col min="14843" max="14843" width="46.59765625" style="22" customWidth="1"/>
    <col min="14844" max="14844" width="14.59765625" style="22" customWidth="1"/>
    <col min="14845" max="14845" width="6.8984375" style="22" customWidth="1"/>
    <col min="14846" max="14846" width="3" style="22" customWidth="1"/>
    <col min="14847" max="14848" width="10.09765625" style="22" customWidth="1"/>
    <col min="14849" max="14853" width="4" style="22" customWidth="1"/>
    <col min="14854" max="14855" width="12.8984375" style="22"/>
    <col min="14856" max="14856" width="30.5" style="22" customWidth="1"/>
    <col min="14857" max="15073" width="12.8984375" style="22"/>
    <col min="15074" max="15074" width="5.59765625" style="22" customWidth="1"/>
    <col min="15075" max="15075" width="20.09765625" style="22" customWidth="1"/>
    <col min="15076" max="15076" width="21.3984375" style="22" customWidth="1"/>
    <col min="15077" max="15077" width="16.09765625" style="22" customWidth="1"/>
    <col min="15078" max="15079" width="4.3984375" style="22" customWidth="1"/>
    <col min="15080" max="15080" width="9.69921875" style="22" customWidth="1"/>
    <col min="15081" max="15081" width="51" style="22" customWidth="1"/>
    <col min="15082" max="15082" width="14.69921875" style="22" customWidth="1"/>
    <col min="15083" max="15083" width="5.8984375" style="22" customWidth="1"/>
    <col min="15084" max="15086" width="5.5" style="22" customWidth="1"/>
    <col min="15087" max="15089" width="4.59765625" style="22" customWidth="1"/>
    <col min="15090" max="15090" width="18.3984375" style="22" customWidth="1"/>
    <col min="15091" max="15091" width="4.8984375" style="22" customWidth="1"/>
    <col min="15092" max="15092" width="13.59765625" style="22" customWidth="1"/>
    <col min="15093" max="15094" width="4.8984375" style="22" customWidth="1"/>
    <col min="15095" max="15095" width="12.59765625" style="22" customWidth="1"/>
    <col min="15096" max="15096" width="16.59765625" style="22" customWidth="1"/>
    <col min="15097" max="15097" width="4.59765625" style="22" customWidth="1"/>
    <col min="15098" max="15098" width="4.69921875" style="22" customWidth="1"/>
    <col min="15099" max="15099" width="46.59765625" style="22" customWidth="1"/>
    <col min="15100" max="15100" width="14.59765625" style="22" customWidth="1"/>
    <col min="15101" max="15101" width="6.8984375" style="22" customWidth="1"/>
    <col min="15102" max="15102" width="3" style="22" customWidth="1"/>
    <col min="15103" max="15104" width="10.09765625" style="22" customWidth="1"/>
    <col min="15105" max="15109" width="4" style="22" customWidth="1"/>
    <col min="15110" max="15111" width="12.8984375" style="22"/>
    <col min="15112" max="15112" width="30.5" style="22" customWidth="1"/>
    <col min="15113" max="15329" width="12.8984375" style="22"/>
    <col min="15330" max="15330" width="5.59765625" style="22" customWidth="1"/>
    <col min="15331" max="15331" width="20.09765625" style="22" customWidth="1"/>
    <col min="15332" max="15332" width="21.3984375" style="22" customWidth="1"/>
    <col min="15333" max="15333" width="16.09765625" style="22" customWidth="1"/>
    <col min="15334" max="15335" width="4.3984375" style="22" customWidth="1"/>
    <col min="15336" max="15336" width="9.69921875" style="22" customWidth="1"/>
    <col min="15337" max="15337" width="51" style="22" customWidth="1"/>
    <col min="15338" max="15338" width="14.69921875" style="22" customWidth="1"/>
    <col min="15339" max="15339" width="5.8984375" style="22" customWidth="1"/>
    <col min="15340" max="15342" width="5.5" style="22" customWidth="1"/>
    <col min="15343" max="15345" width="4.59765625" style="22" customWidth="1"/>
    <col min="15346" max="15346" width="18.3984375" style="22" customWidth="1"/>
    <col min="15347" max="15347" width="4.8984375" style="22" customWidth="1"/>
    <col min="15348" max="15348" width="13.59765625" style="22" customWidth="1"/>
    <col min="15349" max="15350" width="4.8984375" style="22" customWidth="1"/>
    <col min="15351" max="15351" width="12.59765625" style="22" customWidth="1"/>
    <col min="15352" max="15352" width="16.59765625" style="22" customWidth="1"/>
    <col min="15353" max="15353" width="4.59765625" style="22" customWidth="1"/>
    <col min="15354" max="15354" width="4.69921875" style="22" customWidth="1"/>
    <col min="15355" max="15355" width="46.59765625" style="22" customWidth="1"/>
    <col min="15356" max="15356" width="14.59765625" style="22" customWidth="1"/>
    <col min="15357" max="15357" width="6.8984375" style="22" customWidth="1"/>
    <col min="15358" max="15358" width="3" style="22" customWidth="1"/>
    <col min="15359" max="15360" width="10.09765625" style="22" customWidth="1"/>
    <col min="15361" max="15365" width="4" style="22" customWidth="1"/>
    <col min="15366" max="15367" width="12.8984375" style="22"/>
    <col min="15368" max="15368" width="30.5" style="22" customWidth="1"/>
    <col min="15369" max="15585" width="12.8984375" style="22"/>
    <col min="15586" max="15586" width="5.59765625" style="22" customWidth="1"/>
    <col min="15587" max="15587" width="20.09765625" style="22" customWidth="1"/>
    <col min="15588" max="15588" width="21.3984375" style="22" customWidth="1"/>
    <col min="15589" max="15589" width="16.09765625" style="22" customWidth="1"/>
    <col min="15590" max="15591" width="4.3984375" style="22" customWidth="1"/>
    <col min="15592" max="15592" width="9.69921875" style="22" customWidth="1"/>
    <col min="15593" max="15593" width="51" style="22" customWidth="1"/>
    <col min="15594" max="15594" width="14.69921875" style="22" customWidth="1"/>
    <col min="15595" max="15595" width="5.8984375" style="22" customWidth="1"/>
    <col min="15596" max="15598" width="5.5" style="22" customWidth="1"/>
    <col min="15599" max="15601" width="4.59765625" style="22" customWidth="1"/>
    <col min="15602" max="15602" width="18.3984375" style="22" customWidth="1"/>
    <col min="15603" max="15603" width="4.8984375" style="22" customWidth="1"/>
    <col min="15604" max="15604" width="13.59765625" style="22" customWidth="1"/>
    <col min="15605" max="15606" width="4.8984375" style="22" customWidth="1"/>
    <col min="15607" max="15607" width="12.59765625" style="22" customWidth="1"/>
    <col min="15608" max="15608" width="16.59765625" style="22" customWidth="1"/>
    <col min="15609" max="15609" width="4.59765625" style="22" customWidth="1"/>
    <col min="15610" max="15610" width="4.69921875" style="22" customWidth="1"/>
    <col min="15611" max="15611" width="46.59765625" style="22" customWidth="1"/>
    <col min="15612" max="15612" width="14.59765625" style="22" customWidth="1"/>
    <col min="15613" max="15613" width="6.8984375" style="22" customWidth="1"/>
    <col min="15614" max="15614" width="3" style="22" customWidth="1"/>
    <col min="15615" max="15616" width="10.09765625" style="22" customWidth="1"/>
    <col min="15617" max="15621" width="4" style="22" customWidth="1"/>
    <col min="15622" max="15623" width="12.8984375" style="22"/>
    <col min="15624" max="15624" width="30.5" style="22" customWidth="1"/>
    <col min="15625" max="15841" width="12.8984375" style="22"/>
    <col min="15842" max="15842" width="5.59765625" style="22" customWidth="1"/>
    <col min="15843" max="15843" width="20.09765625" style="22" customWidth="1"/>
    <col min="15844" max="15844" width="21.3984375" style="22" customWidth="1"/>
    <col min="15845" max="15845" width="16.09765625" style="22" customWidth="1"/>
    <col min="15846" max="15847" width="4.3984375" style="22" customWidth="1"/>
    <col min="15848" max="15848" width="9.69921875" style="22" customWidth="1"/>
    <col min="15849" max="15849" width="51" style="22" customWidth="1"/>
    <col min="15850" max="15850" width="14.69921875" style="22" customWidth="1"/>
    <col min="15851" max="15851" width="5.8984375" style="22" customWidth="1"/>
    <col min="15852" max="15854" width="5.5" style="22" customWidth="1"/>
    <col min="15855" max="15857" width="4.59765625" style="22" customWidth="1"/>
    <col min="15858" max="15858" width="18.3984375" style="22" customWidth="1"/>
    <col min="15859" max="15859" width="4.8984375" style="22" customWidth="1"/>
    <col min="15860" max="15860" width="13.59765625" style="22" customWidth="1"/>
    <col min="15861" max="15862" width="4.8984375" style="22" customWidth="1"/>
    <col min="15863" max="15863" width="12.59765625" style="22" customWidth="1"/>
    <col min="15864" max="15864" width="16.59765625" style="22" customWidth="1"/>
    <col min="15865" max="15865" width="4.59765625" style="22" customWidth="1"/>
    <col min="15866" max="15866" width="4.69921875" style="22" customWidth="1"/>
    <col min="15867" max="15867" width="46.59765625" style="22" customWidth="1"/>
    <col min="15868" max="15868" width="14.59765625" style="22" customWidth="1"/>
    <col min="15869" max="15869" width="6.8984375" style="22" customWidth="1"/>
    <col min="15870" max="15870" width="3" style="22" customWidth="1"/>
    <col min="15871" max="15872" width="10.09765625" style="22" customWidth="1"/>
    <col min="15873" max="15877" width="4" style="22" customWidth="1"/>
    <col min="15878" max="15879" width="12.8984375" style="22"/>
    <col min="15880" max="15880" width="30.5" style="22" customWidth="1"/>
    <col min="15881" max="16097" width="12.8984375" style="22"/>
    <col min="16098" max="16098" width="5.59765625" style="22" customWidth="1"/>
    <col min="16099" max="16099" width="20.09765625" style="22" customWidth="1"/>
    <col min="16100" max="16100" width="21.3984375" style="22" customWidth="1"/>
    <col min="16101" max="16101" width="16.09765625" style="22" customWidth="1"/>
    <col min="16102" max="16103" width="4.3984375" style="22" customWidth="1"/>
    <col min="16104" max="16104" width="9.69921875" style="22" customWidth="1"/>
    <col min="16105" max="16105" width="51" style="22" customWidth="1"/>
    <col min="16106" max="16106" width="14.69921875" style="22" customWidth="1"/>
    <col min="16107" max="16107" width="5.8984375" style="22" customWidth="1"/>
    <col min="16108" max="16110" width="5.5" style="22" customWidth="1"/>
    <col min="16111" max="16113" width="4.59765625" style="22" customWidth="1"/>
    <col min="16114" max="16114" width="18.3984375" style="22" customWidth="1"/>
    <col min="16115" max="16115" width="4.8984375" style="22" customWidth="1"/>
    <col min="16116" max="16116" width="13.59765625" style="22" customWidth="1"/>
    <col min="16117" max="16118" width="4.8984375" style="22" customWidth="1"/>
    <col min="16119" max="16119" width="12.59765625" style="22" customWidth="1"/>
    <col min="16120" max="16120" width="16.59765625" style="22" customWidth="1"/>
    <col min="16121" max="16121" width="4.59765625" style="22" customWidth="1"/>
    <col min="16122" max="16122" width="4.69921875" style="22" customWidth="1"/>
    <col min="16123" max="16123" width="46.59765625" style="22" customWidth="1"/>
    <col min="16124" max="16124" width="14.59765625" style="22" customWidth="1"/>
    <col min="16125" max="16125" width="6.8984375" style="22" customWidth="1"/>
    <col min="16126" max="16126" width="3" style="22" customWidth="1"/>
    <col min="16127" max="16128" width="10.09765625" style="22" customWidth="1"/>
    <col min="16129" max="16133" width="4" style="22" customWidth="1"/>
    <col min="16134" max="16135" width="12.8984375" style="22"/>
    <col min="16136" max="16136" width="30.5" style="22" customWidth="1"/>
    <col min="16137" max="16384" width="12.8984375" style="4"/>
  </cols>
  <sheetData>
    <row r="1" spans="1:35" ht="15" customHeight="1" x14ac:dyDescent="0.2">
      <c r="A1" s="271" t="s">
        <v>870</v>
      </c>
      <c r="B1" s="304" t="s">
        <v>876</v>
      </c>
      <c r="C1" s="272" t="s">
        <v>524</v>
      </c>
      <c r="D1" s="273" t="s">
        <v>564</v>
      </c>
      <c r="E1" s="274" t="s">
        <v>871</v>
      </c>
      <c r="F1" s="275" t="s">
        <v>872</v>
      </c>
      <c r="G1" s="276" t="s">
        <v>878</v>
      </c>
      <c r="H1" s="277" t="s">
        <v>879</v>
      </c>
      <c r="I1" s="276" t="s">
        <v>880</v>
      </c>
      <c r="J1" s="278" t="s">
        <v>881</v>
      </c>
      <c r="K1" s="276" t="s">
        <v>882</v>
      </c>
      <c r="L1" s="275" t="s">
        <v>883</v>
      </c>
      <c r="M1" s="276" t="s">
        <v>884</v>
      </c>
      <c r="N1" s="278" t="s">
        <v>885</v>
      </c>
      <c r="O1" s="276" t="s">
        <v>886</v>
      </c>
      <c r="P1" s="275" t="s">
        <v>887</v>
      </c>
      <c r="Q1" s="276" t="s">
        <v>888</v>
      </c>
      <c r="R1" s="278" t="s">
        <v>889</v>
      </c>
      <c r="S1" s="276" t="s">
        <v>890</v>
      </c>
      <c r="T1" s="275" t="s">
        <v>892</v>
      </c>
      <c r="U1" s="276" t="s">
        <v>891</v>
      </c>
      <c r="V1" s="278" t="s">
        <v>893</v>
      </c>
      <c r="W1" s="276" t="s">
        <v>894</v>
      </c>
      <c r="X1" s="275" t="s">
        <v>895</v>
      </c>
      <c r="Y1" s="276" t="s">
        <v>896</v>
      </c>
      <c r="Z1" s="278" t="s">
        <v>897</v>
      </c>
      <c r="AA1" s="276" t="s">
        <v>898</v>
      </c>
      <c r="AB1" s="275" t="s">
        <v>899</v>
      </c>
      <c r="AC1" s="276" t="s">
        <v>900</v>
      </c>
      <c r="AD1" s="279" t="s">
        <v>901</v>
      </c>
      <c r="AE1" s="258" t="s">
        <v>875</v>
      </c>
      <c r="AF1" s="258" t="s">
        <v>874</v>
      </c>
      <c r="AG1" s="258" t="s">
        <v>877</v>
      </c>
      <c r="AH1" s="258" t="s">
        <v>140</v>
      </c>
      <c r="AI1" s="258" t="s">
        <v>877</v>
      </c>
    </row>
    <row r="2" spans="1:35" ht="15" customHeight="1" x14ac:dyDescent="0.2">
      <c r="A2" s="386">
        <v>1</v>
      </c>
      <c r="B2" s="303">
        <v>25001</v>
      </c>
      <c r="C2" s="113" t="s">
        <v>27</v>
      </c>
      <c r="D2" s="41" t="s">
        <v>204</v>
      </c>
      <c r="E2" s="37" t="s">
        <v>390</v>
      </c>
      <c r="F2" s="261" t="s">
        <v>389</v>
      </c>
      <c r="G2" s="108" t="s">
        <v>1073</v>
      </c>
      <c r="H2" s="256">
        <v>17000</v>
      </c>
      <c r="I2" s="108" t="s">
        <v>26</v>
      </c>
      <c r="J2" s="280">
        <v>17000</v>
      </c>
      <c r="K2" s="108"/>
      <c r="L2" s="259"/>
      <c r="M2" s="108"/>
      <c r="N2" s="281"/>
      <c r="O2" s="108"/>
      <c r="P2" s="259"/>
      <c r="Q2" s="108"/>
      <c r="R2" s="281"/>
      <c r="S2" s="108"/>
      <c r="T2" s="259"/>
      <c r="U2" s="108"/>
      <c r="V2" s="281"/>
      <c r="W2" s="108"/>
      <c r="X2" s="259"/>
      <c r="Y2" s="108"/>
      <c r="Z2" s="281"/>
      <c r="AA2" s="108"/>
      <c r="AB2" s="259"/>
      <c r="AC2" s="108"/>
      <c r="AD2" s="282"/>
      <c r="AE2" s="301">
        <f>H2+J2+L2+N2+P2+R2+T2+V2+X2+Z2+AB2+AD2</f>
        <v>34000</v>
      </c>
      <c r="AF2" s="258" t="s">
        <v>874</v>
      </c>
      <c r="AG2" s="258">
        <v>2</v>
      </c>
      <c r="AH2" s="258" t="s">
        <v>140</v>
      </c>
    </row>
    <row r="3" spans="1:35" ht="15" customHeight="1" x14ac:dyDescent="0.2">
      <c r="A3" s="386">
        <v>2</v>
      </c>
      <c r="B3" s="303">
        <v>25002</v>
      </c>
      <c r="C3" s="113" t="s">
        <v>21</v>
      </c>
      <c r="D3" s="108" t="s">
        <v>22</v>
      </c>
      <c r="E3" s="37" t="s">
        <v>23</v>
      </c>
      <c r="F3" s="108" t="s">
        <v>24</v>
      </c>
      <c r="G3" s="108" t="s">
        <v>26</v>
      </c>
      <c r="H3" s="256">
        <v>17000</v>
      </c>
      <c r="I3" s="108"/>
      <c r="J3" s="280"/>
      <c r="K3" s="108"/>
      <c r="L3" s="259"/>
      <c r="M3" s="108"/>
      <c r="N3" s="281"/>
      <c r="O3" s="108"/>
      <c r="P3" s="259"/>
      <c r="Q3" s="108"/>
      <c r="R3" s="281"/>
      <c r="S3" s="108"/>
      <c r="T3" s="259"/>
      <c r="U3" s="108"/>
      <c r="V3" s="281"/>
      <c r="W3" s="108"/>
      <c r="X3" s="259"/>
      <c r="Y3" s="108"/>
      <c r="Z3" s="281"/>
      <c r="AA3" s="108"/>
      <c r="AB3" s="259"/>
      <c r="AC3" s="108"/>
      <c r="AD3" s="282"/>
      <c r="AE3" s="301">
        <f t="shared" ref="AE3:AE41" si="0">H3+J3+L3+N3+P3+R3+T3+V3+X3+Z3+AB3+AD3</f>
        <v>17000</v>
      </c>
      <c r="AF3" s="258" t="s">
        <v>874</v>
      </c>
      <c r="AG3" s="258">
        <v>1</v>
      </c>
      <c r="AH3" s="258" t="s">
        <v>140</v>
      </c>
    </row>
    <row r="4" spans="1:35" ht="15" customHeight="1" x14ac:dyDescent="0.2">
      <c r="A4" s="386">
        <v>3</v>
      </c>
      <c r="B4" s="303">
        <v>25003</v>
      </c>
      <c r="C4" s="112" t="s">
        <v>552</v>
      </c>
      <c r="D4" s="108" t="s">
        <v>721</v>
      </c>
      <c r="E4" s="37" t="s">
        <v>723</v>
      </c>
      <c r="F4" s="108" t="s">
        <v>198</v>
      </c>
      <c r="G4" s="283" t="s">
        <v>671</v>
      </c>
      <c r="H4" s="256">
        <v>17000</v>
      </c>
      <c r="I4" s="38"/>
      <c r="J4" s="256"/>
      <c r="K4" s="108"/>
      <c r="L4" s="260"/>
      <c r="M4" s="283"/>
      <c r="N4" s="281"/>
      <c r="O4" s="283"/>
      <c r="P4" s="259"/>
      <c r="Q4" s="283"/>
      <c r="R4" s="281"/>
      <c r="S4" s="283"/>
      <c r="T4" s="259"/>
      <c r="U4" s="283"/>
      <c r="V4" s="281"/>
      <c r="W4" s="283"/>
      <c r="X4" s="259"/>
      <c r="Y4" s="283"/>
      <c r="Z4" s="281"/>
      <c r="AA4" s="283"/>
      <c r="AB4" s="259"/>
      <c r="AC4" s="283"/>
      <c r="AD4" s="282"/>
      <c r="AE4" s="301">
        <f t="shared" si="0"/>
        <v>17000</v>
      </c>
      <c r="AF4" s="258" t="s">
        <v>874</v>
      </c>
      <c r="AG4" s="258">
        <v>1</v>
      </c>
      <c r="AH4" s="258" t="s">
        <v>140</v>
      </c>
    </row>
    <row r="5" spans="1:35" ht="15" customHeight="1" x14ac:dyDescent="0.2">
      <c r="A5" s="386">
        <v>4</v>
      </c>
      <c r="B5" s="303">
        <v>25004</v>
      </c>
      <c r="C5" s="113" t="s">
        <v>697</v>
      </c>
      <c r="D5" s="38" t="s">
        <v>136</v>
      </c>
      <c r="E5" s="40" t="s">
        <v>137</v>
      </c>
      <c r="F5" s="38" t="s">
        <v>138</v>
      </c>
      <c r="G5" s="108" t="s">
        <v>140</v>
      </c>
      <c r="H5" s="260">
        <v>34000</v>
      </c>
      <c r="I5" s="108" t="s">
        <v>1223</v>
      </c>
      <c r="J5" s="260">
        <v>17000</v>
      </c>
      <c r="K5" s="108" t="s">
        <v>835</v>
      </c>
      <c r="L5" s="260">
        <v>17000</v>
      </c>
      <c r="M5" s="261" t="s">
        <v>1279</v>
      </c>
      <c r="N5" s="260">
        <v>17000</v>
      </c>
      <c r="O5" s="261"/>
      <c r="P5" s="260"/>
      <c r="Q5" s="261"/>
      <c r="R5" s="281"/>
      <c r="S5" s="108"/>
      <c r="T5" s="264"/>
      <c r="U5" s="108"/>
      <c r="V5" s="281"/>
      <c r="W5" s="108"/>
      <c r="X5" s="264"/>
      <c r="Y5" s="108"/>
      <c r="Z5" s="281"/>
      <c r="AA5" s="108"/>
      <c r="AB5" s="264"/>
      <c r="AC5" s="108"/>
      <c r="AD5" s="284"/>
      <c r="AE5" s="301">
        <f t="shared" si="0"/>
        <v>85000</v>
      </c>
      <c r="AF5" s="258" t="s">
        <v>874</v>
      </c>
      <c r="AG5" s="258">
        <v>3</v>
      </c>
      <c r="AH5" s="258" t="s">
        <v>140</v>
      </c>
      <c r="AI5" s="258">
        <v>1</v>
      </c>
    </row>
    <row r="6" spans="1:35" ht="15" customHeight="1" x14ac:dyDescent="0.2">
      <c r="A6" s="386">
        <v>5</v>
      </c>
      <c r="B6" s="303">
        <v>25005</v>
      </c>
      <c r="C6" s="113"/>
      <c r="D6" s="108" t="s">
        <v>191</v>
      </c>
      <c r="E6" s="37" t="s">
        <v>388</v>
      </c>
      <c r="F6" s="108" t="s">
        <v>3</v>
      </c>
      <c r="G6" s="108" t="s">
        <v>428</v>
      </c>
      <c r="H6" s="256">
        <v>17000</v>
      </c>
      <c r="I6" s="261" t="s">
        <v>194</v>
      </c>
      <c r="J6" s="256">
        <v>17000</v>
      </c>
      <c r="K6" s="108"/>
      <c r="L6" s="259"/>
      <c r="M6" s="108"/>
      <c r="N6" s="281"/>
      <c r="O6" s="108"/>
      <c r="P6" s="259"/>
      <c r="Q6" s="108"/>
      <c r="R6" s="281"/>
      <c r="S6" s="108"/>
      <c r="T6" s="259"/>
      <c r="U6" s="108"/>
      <c r="V6" s="281"/>
      <c r="W6" s="108"/>
      <c r="X6" s="259"/>
      <c r="Y6" s="108"/>
      <c r="Z6" s="281"/>
      <c r="AA6" s="108"/>
      <c r="AB6" s="259"/>
      <c r="AC6" s="108"/>
      <c r="AD6" s="282"/>
      <c r="AE6" s="301">
        <f t="shared" si="0"/>
        <v>34000</v>
      </c>
      <c r="AF6" s="258" t="s">
        <v>874</v>
      </c>
      <c r="AG6" s="258">
        <v>2</v>
      </c>
      <c r="AH6" s="258" t="s">
        <v>140</v>
      </c>
    </row>
    <row r="7" spans="1:35" ht="15" customHeight="1" x14ac:dyDescent="0.2">
      <c r="A7" s="386">
        <v>6</v>
      </c>
      <c r="B7" s="303">
        <v>25006</v>
      </c>
      <c r="C7" s="113" t="s">
        <v>488</v>
      </c>
      <c r="D7" s="38" t="s">
        <v>491</v>
      </c>
      <c r="E7" s="37" t="s">
        <v>757</v>
      </c>
      <c r="F7" s="108" t="s">
        <v>756</v>
      </c>
      <c r="G7" s="261" t="s">
        <v>489</v>
      </c>
      <c r="H7" s="256">
        <v>17000</v>
      </c>
      <c r="I7" s="261"/>
      <c r="J7" s="280"/>
      <c r="K7" s="261"/>
      <c r="L7" s="259"/>
      <c r="M7" s="261"/>
      <c r="N7" s="281"/>
      <c r="O7" s="261"/>
      <c r="P7" s="259"/>
      <c r="Q7" s="261"/>
      <c r="R7" s="281"/>
      <c r="S7" s="261"/>
      <c r="T7" s="259"/>
      <c r="U7" s="261"/>
      <c r="V7" s="281"/>
      <c r="W7" s="261"/>
      <c r="X7" s="259"/>
      <c r="Y7" s="261"/>
      <c r="Z7" s="281"/>
      <c r="AA7" s="261"/>
      <c r="AB7" s="259"/>
      <c r="AC7" s="261"/>
      <c r="AD7" s="282"/>
      <c r="AE7" s="301">
        <f t="shared" si="0"/>
        <v>17000</v>
      </c>
      <c r="AF7" s="258" t="s">
        <v>874</v>
      </c>
      <c r="AG7" s="258">
        <v>1</v>
      </c>
      <c r="AH7" s="258" t="s">
        <v>140</v>
      </c>
    </row>
    <row r="8" spans="1:35" ht="15" customHeight="1" x14ac:dyDescent="0.2">
      <c r="A8" s="386">
        <v>7</v>
      </c>
      <c r="B8" s="303">
        <v>25007</v>
      </c>
      <c r="C8" s="113" t="s">
        <v>282</v>
      </c>
      <c r="D8" s="38" t="s">
        <v>121</v>
      </c>
      <c r="E8" s="40" t="s">
        <v>122</v>
      </c>
      <c r="F8" s="38" t="s">
        <v>513</v>
      </c>
      <c r="G8" s="38" t="s">
        <v>124</v>
      </c>
      <c r="H8" s="260">
        <v>17000</v>
      </c>
      <c r="I8" s="285" t="s">
        <v>1280</v>
      </c>
      <c r="J8" s="260">
        <v>17000</v>
      </c>
      <c r="K8" s="285" t="s">
        <v>663</v>
      </c>
      <c r="L8" s="264">
        <v>17000</v>
      </c>
      <c r="M8" s="38" t="s">
        <v>1206</v>
      </c>
      <c r="N8" s="281">
        <v>17000</v>
      </c>
      <c r="O8" s="38"/>
      <c r="P8" s="264"/>
      <c r="Q8" s="38"/>
      <c r="R8" s="281"/>
      <c r="S8" s="38"/>
      <c r="T8" s="264"/>
      <c r="U8" s="38"/>
      <c r="V8" s="281"/>
      <c r="W8" s="38"/>
      <c r="X8" s="264"/>
      <c r="Y8" s="38"/>
      <c r="Z8" s="281"/>
      <c r="AA8" s="38"/>
      <c r="AB8" s="264"/>
      <c r="AC8" s="38"/>
      <c r="AD8" s="284"/>
      <c r="AE8" s="301">
        <f t="shared" si="0"/>
        <v>68000</v>
      </c>
      <c r="AF8" s="258" t="s">
        <v>874</v>
      </c>
      <c r="AG8" s="258">
        <v>4</v>
      </c>
      <c r="AH8" s="258" t="s">
        <v>140</v>
      </c>
    </row>
    <row r="9" spans="1:35" ht="15" customHeight="1" x14ac:dyDescent="0.2">
      <c r="A9" s="386">
        <v>8</v>
      </c>
      <c r="B9" s="303">
        <v>25008</v>
      </c>
      <c r="C9" s="113" t="s">
        <v>445</v>
      </c>
      <c r="D9" s="41" t="s">
        <v>94</v>
      </c>
      <c r="E9" s="37" t="s">
        <v>660</v>
      </c>
      <c r="F9" s="261" t="s">
        <v>661</v>
      </c>
      <c r="G9" s="108" t="s">
        <v>758</v>
      </c>
      <c r="H9" s="260">
        <v>17000</v>
      </c>
      <c r="I9" s="261" t="s">
        <v>269</v>
      </c>
      <c r="J9" s="280">
        <v>17000</v>
      </c>
      <c r="K9" s="261" t="s">
        <v>599</v>
      </c>
      <c r="L9" s="264">
        <v>17000</v>
      </c>
      <c r="M9" s="261" t="s">
        <v>270</v>
      </c>
      <c r="N9" s="281">
        <v>17000</v>
      </c>
      <c r="O9" s="108"/>
      <c r="P9" s="264"/>
      <c r="Q9" s="108"/>
      <c r="R9" s="281"/>
      <c r="S9" s="108"/>
      <c r="T9" s="264"/>
      <c r="U9" s="108"/>
      <c r="V9" s="281"/>
      <c r="W9" s="108"/>
      <c r="X9" s="264"/>
      <c r="Y9" s="108"/>
      <c r="Z9" s="281"/>
      <c r="AA9" s="108"/>
      <c r="AB9" s="264"/>
      <c r="AC9" s="108"/>
      <c r="AD9" s="284"/>
      <c r="AE9" s="301">
        <f t="shared" si="0"/>
        <v>68000</v>
      </c>
      <c r="AF9" s="258" t="s">
        <v>874</v>
      </c>
      <c r="AG9" s="258">
        <v>4</v>
      </c>
      <c r="AH9" s="258" t="s">
        <v>140</v>
      </c>
    </row>
    <row r="10" spans="1:35" ht="15" customHeight="1" x14ac:dyDescent="0.2">
      <c r="A10" s="386">
        <v>9</v>
      </c>
      <c r="B10" s="303">
        <v>25009</v>
      </c>
      <c r="C10" s="113" t="s">
        <v>659</v>
      </c>
      <c r="D10" s="108" t="s">
        <v>61</v>
      </c>
      <c r="E10" s="37" t="s">
        <v>770</v>
      </c>
      <c r="F10" s="108" t="s">
        <v>769</v>
      </c>
      <c r="G10" s="108" t="s">
        <v>65</v>
      </c>
      <c r="H10" s="256">
        <v>17000</v>
      </c>
      <c r="I10" s="108"/>
      <c r="J10" s="280"/>
      <c r="K10" s="108"/>
      <c r="L10" s="259"/>
      <c r="M10" s="108"/>
      <c r="N10" s="281"/>
      <c r="O10" s="108"/>
      <c r="P10" s="259"/>
      <c r="Q10" s="108"/>
      <c r="R10" s="281"/>
      <c r="S10" s="108"/>
      <c r="T10" s="259"/>
      <c r="U10" s="108"/>
      <c r="V10" s="281"/>
      <c r="W10" s="108"/>
      <c r="X10" s="259"/>
      <c r="Y10" s="108"/>
      <c r="Z10" s="281"/>
      <c r="AA10" s="108"/>
      <c r="AB10" s="259"/>
      <c r="AC10" s="108"/>
      <c r="AD10" s="282"/>
      <c r="AE10" s="301">
        <f t="shared" si="0"/>
        <v>17000</v>
      </c>
      <c r="AF10" s="258" t="s">
        <v>874</v>
      </c>
      <c r="AG10" s="258">
        <v>1</v>
      </c>
      <c r="AH10" s="258" t="s">
        <v>140</v>
      </c>
    </row>
    <row r="11" spans="1:35" ht="15" customHeight="1" x14ac:dyDescent="0.2">
      <c r="A11" s="386">
        <v>10</v>
      </c>
      <c r="B11" s="303">
        <v>25010</v>
      </c>
      <c r="C11" s="286" t="s">
        <v>653</v>
      </c>
      <c r="D11" s="108" t="s">
        <v>683</v>
      </c>
      <c r="E11" s="37" t="s">
        <v>681</v>
      </c>
      <c r="F11" s="108" t="s">
        <v>732</v>
      </c>
      <c r="G11" s="108" t="s">
        <v>271</v>
      </c>
      <c r="H11" s="256">
        <v>17000</v>
      </c>
      <c r="I11" s="108" t="s">
        <v>49</v>
      </c>
      <c r="J11" s="280">
        <v>17000</v>
      </c>
      <c r="K11" s="261"/>
      <c r="L11" s="259"/>
      <c r="M11" s="261"/>
      <c r="N11" s="281"/>
      <c r="O11" s="261"/>
      <c r="P11" s="259"/>
      <c r="Q11" s="261"/>
      <c r="R11" s="281"/>
      <c r="S11" s="261"/>
      <c r="T11" s="259"/>
      <c r="U11" s="261"/>
      <c r="V11" s="281"/>
      <c r="W11" s="261"/>
      <c r="X11" s="259"/>
      <c r="Y11" s="261"/>
      <c r="Z11" s="281"/>
      <c r="AA11" s="261"/>
      <c r="AB11" s="259"/>
      <c r="AC11" s="261"/>
      <c r="AD11" s="282"/>
      <c r="AE11" s="301">
        <f t="shared" si="0"/>
        <v>34000</v>
      </c>
      <c r="AF11" s="258" t="s">
        <v>874</v>
      </c>
      <c r="AG11" s="258">
        <v>2</v>
      </c>
      <c r="AH11" s="258" t="s">
        <v>140</v>
      </c>
    </row>
    <row r="12" spans="1:35" ht="15" customHeight="1" x14ac:dyDescent="0.2">
      <c r="A12" s="386">
        <v>11</v>
      </c>
      <c r="B12" s="303">
        <v>25011</v>
      </c>
      <c r="C12" s="113" t="s">
        <v>100</v>
      </c>
      <c r="D12" s="108" t="s">
        <v>101</v>
      </c>
      <c r="E12" s="37" t="s">
        <v>102</v>
      </c>
      <c r="F12" s="108" t="s">
        <v>103</v>
      </c>
      <c r="G12" s="108" t="s">
        <v>105</v>
      </c>
      <c r="H12" s="256">
        <v>17000</v>
      </c>
      <c r="I12" s="37"/>
      <c r="J12" s="280"/>
      <c r="K12" s="37"/>
      <c r="L12" s="259"/>
      <c r="M12" s="37"/>
      <c r="N12" s="281"/>
      <c r="O12" s="37"/>
      <c r="P12" s="259"/>
      <c r="Q12" s="37"/>
      <c r="R12" s="281"/>
      <c r="S12" s="37"/>
      <c r="T12" s="259"/>
      <c r="U12" s="37"/>
      <c r="V12" s="281"/>
      <c r="W12" s="37"/>
      <c r="X12" s="259"/>
      <c r="Y12" s="37"/>
      <c r="Z12" s="281"/>
      <c r="AA12" s="37"/>
      <c r="AB12" s="259"/>
      <c r="AC12" s="37"/>
      <c r="AD12" s="282"/>
      <c r="AE12" s="301">
        <f t="shared" si="0"/>
        <v>17000</v>
      </c>
      <c r="AF12" s="258" t="s">
        <v>874</v>
      </c>
      <c r="AG12" s="258">
        <v>1</v>
      </c>
      <c r="AH12" s="258" t="s">
        <v>140</v>
      </c>
    </row>
    <row r="13" spans="1:35" ht="15" customHeight="1" x14ac:dyDescent="0.2">
      <c r="A13" s="386">
        <v>12</v>
      </c>
      <c r="B13" s="303">
        <v>25012</v>
      </c>
      <c r="C13" s="262" t="s">
        <v>393</v>
      </c>
      <c r="D13" s="41" t="s">
        <v>856</v>
      </c>
      <c r="E13" s="37" t="s">
        <v>283</v>
      </c>
      <c r="F13" s="261" t="s">
        <v>859</v>
      </c>
      <c r="G13" s="38" t="s">
        <v>1151</v>
      </c>
      <c r="H13" s="260">
        <v>17000</v>
      </c>
      <c r="I13" s="38" t="s">
        <v>1024</v>
      </c>
      <c r="J13" s="280">
        <v>17000</v>
      </c>
      <c r="K13" s="38" t="s">
        <v>1151</v>
      </c>
      <c r="L13" s="264">
        <v>17000</v>
      </c>
      <c r="M13" s="37" t="s">
        <v>1170</v>
      </c>
      <c r="N13" s="264">
        <v>17000</v>
      </c>
      <c r="O13" s="37" t="s">
        <v>75</v>
      </c>
      <c r="P13" s="264">
        <v>17000</v>
      </c>
      <c r="Q13" s="37" t="s">
        <v>1074</v>
      </c>
      <c r="R13" s="264">
        <v>17000</v>
      </c>
      <c r="S13" s="37" t="s">
        <v>1190</v>
      </c>
      <c r="T13" s="264">
        <v>17000</v>
      </c>
      <c r="U13" s="37" t="s">
        <v>339</v>
      </c>
      <c r="V13" s="264">
        <v>17000</v>
      </c>
      <c r="W13" s="37" t="s">
        <v>1198</v>
      </c>
      <c r="X13" s="264">
        <v>17000</v>
      </c>
      <c r="Y13" s="37" t="s">
        <v>1195</v>
      </c>
      <c r="Z13" s="264">
        <v>17000</v>
      </c>
      <c r="AA13" s="37" t="s">
        <v>1170</v>
      </c>
      <c r="AB13" s="264">
        <v>17000</v>
      </c>
      <c r="AC13" s="37"/>
      <c r="AD13" s="282"/>
      <c r="AE13" s="301">
        <f t="shared" si="0"/>
        <v>187000</v>
      </c>
      <c r="AF13" s="258" t="s">
        <v>874</v>
      </c>
      <c r="AG13" s="258">
        <v>11</v>
      </c>
      <c r="AH13" s="258" t="s">
        <v>140</v>
      </c>
    </row>
    <row r="14" spans="1:35" ht="15" customHeight="1" x14ac:dyDescent="0.2">
      <c r="A14" s="386">
        <v>13</v>
      </c>
      <c r="B14" s="303">
        <v>25013</v>
      </c>
      <c r="C14" s="113" t="s">
        <v>413</v>
      </c>
      <c r="D14" s="38" t="s">
        <v>117</v>
      </c>
      <c r="E14" s="40" t="s">
        <v>118</v>
      </c>
      <c r="F14" s="38" t="s">
        <v>119</v>
      </c>
      <c r="G14" s="38" t="s">
        <v>96</v>
      </c>
      <c r="H14" s="260">
        <v>17000</v>
      </c>
      <c r="I14" s="38" t="s">
        <v>339</v>
      </c>
      <c r="J14" s="280">
        <v>17000</v>
      </c>
      <c r="K14" s="38" t="s">
        <v>1024</v>
      </c>
      <c r="L14" s="264">
        <v>17000</v>
      </c>
      <c r="M14" s="38" t="s">
        <v>36</v>
      </c>
      <c r="N14" s="264">
        <v>17000</v>
      </c>
      <c r="O14" s="38" t="s">
        <v>793</v>
      </c>
      <c r="P14" s="264">
        <v>17000</v>
      </c>
      <c r="Q14" s="38"/>
      <c r="R14" s="281"/>
      <c r="S14" s="38"/>
      <c r="T14" s="264"/>
      <c r="U14" s="38"/>
      <c r="V14" s="281"/>
      <c r="W14" s="38"/>
      <c r="X14" s="264"/>
      <c r="Y14" s="38"/>
      <c r="Z14" s="281"/>
      <c r="AA14" s="38"/>
      <c r="AB14" s="264"/>
      <c r="AC14" s="38"/>
      <c r="AD14" s="284"/>
      <c r="AE14" s="301">
        <f t="shared" si="0"/>
        <v>85000</v>
      </c>
      <c r="AF14" s="258" t="s">
        <v>874</v>
      </c>
      <c r="AG14" s="258">
        <v>5</v>
      </c>
      <c r="AH14" s="258" t="s">
        <v>140</v>
      </c>
    </row>
    <row r="15" spans="1:35" ht="15" customHeight="1" x14ac:dyDescent="0.2">
      <c r="A15" s="386">
        <v>14</v>
      </c>
      <c r="B15" s="303">
        <v>25014</v>
      </c>
      <c r="C15" s="37" t="s">
        <v>555</v>
      </c>
      <c r="D15" s="108" t="s">
        <v>5</v>
      </c>
      <c r="E15" s="37" t="s">
        <v>6</v>
      </c>
      <c r="F15" s="108" t="s">
        <v>7</v>
      </c>
      <c r="G15" s="108" t="s">
        <v>8</v>
      </c>
      <c r="H15" s="256">
        <v>17000</v>
      </c>
      <c r="I15" s="108"/>
      <c r="J15" s="280"/>
      <c r="K15" s="108"/>
      <c r="L15" s="259"/>
      <c r="M15" s="108"/>
      <c r="N15" s="281"/>
      <c r="O15" s="108"/>
      <c r="P15" s="259"/>
      <c r="Q15" s="108"/>
      <c r="R15" s="281"/>
      <c r="S15" s="108"/>
      <c r="T15" s="259"/>
      <c r="U15" s="108"/>
      <c r="V15" s="281"/>
      <c r="W15" s="108"/>
      <c r="X15" s="259"/>
      <c r="Y15" s="108"/>
      <c r="Z15" s="281"/>
      <c r="AA15" s="108"/>
      <c r="AB15" s="259"/>
      <c r="AC15" s="108"/>
      <c r="AD15" s="282"/>
      <c r="AE15" s="301">
        <f t="shared" si="0"/>
        <v>17000</v>
      </c>
      <c r="AF15" s="258" t="s">
        <v>874</v>
      </c>
      <c r="AG15" s="258">
        <v>1</v>
      </c>
      <c r="AH15" s="258" t="s">
        <v>140</v>
      </c>
    </row>
    <row r="16" spans="1:35" ht="15" customHeight="1" x14ac:dyDescent="0.2">
      <c r="A16" s="386">
        <v>15</v>
      </c>
      <c r="B16" s="303">
        <v>25015</v>
      </c>
      <c r="C16" s="113" t="s">
        <v>31</v>
      </c>
      <c r="D16" s="108" t="s">
        <v>32</v>
      </c>
      <c r="E16" s="37" t="s">
        <v>33</v>
      </c>
      <c r="F16" s="108" t="s">
        <v>34</v>
      </c>
      <c r="G16" s="38" t="s">
        <v>36</v>
      </c>
      <c r="H16" s="260">
        <v>17000</v>
      </c>
      <c r="I16" s="38"/>
      <c r="J16" s="280"/>
      <c r="K16" s="38"/>
      <c r="L16" s="264"/>
      <c r="M16" s="38"/>
      <c r="N16" s="281"/>
      <c r="O16" s="38"/>
      <c r="P16" s="264"/>
      <c r="Q16" s="38"/>
      <c r="R16" s="281"/>
      <c r="S16" s="38"/>
      <c r="T16" s="264"/>
      <c r="U16" s="38"/>
      <c r="V16" s="281"/>
      <c r="W16" s="38"/>
      <c r="X16" s="264"/>
      <c r="Y16" s="38"/>
      <c r="Z16" s="281"/>
      <c r="AA16" s="38"/>
      <c r="AB16" s="264"/>
      <c r="AC16" s="38"/>
      <c r="AD16" s="284"/>
      <c r="AE16" s="301">
        <f t="shared" si="0"/>
        <v>17000</v>
      </c>
      <c r="AF16" s="258" t="s">
        <v>874</v>
      </c>
      <c r="AG16" s="258">
        <v>1</v>
      </c>
      <c r="AH16" s="258" t="s">
        <v>140</v>
      </c>
    </row>
    <row r="17" spans="1:34" ht="15" customHeight="1" x14ac:dyDescent="0.2">
      <c r="A17" s="386">
        <v>16</v>
      </c>
      <c r="B17" s="303">
        <v>25016</v>
      </c>
      <c r="C17" s="113" t="s">
        <v>15</v>
      </c>
      <c r="D17" s="38" t="s">
        <v>16</v>
      </c>
      <c r="E17" s="40" t="s">
        <v>17</v>
      </c>
      <c r="F17" s="38" t="s">
        <v>18</v>
      </c>
      <c r="G17" s="287" t="s">
        <v>20</v>
      </c>
      <c r="H17" s="260">
        <v>17000</v>
      </c>
      <c r="I17" s="288" t="s">
        <v>201</v>
      </c>
      <c r="J17" s="280">
        <v>17000</v>
      </c>
      <c r="K17" s="287"/>
      <c r="L17" s="264"/>
      <c r="M17" s="287"/>
      <c r="N17" s="281"/>
      <c r="O17" s="287"/>
      <c r="P17" s="264"/>
      <c r="Q17" s="287"/>
      <c r="R17" s="281"/>
      <c r="S17" s="287"/>
      <c r="T17" s="264"/>
      <c r="U17" s="287"/>
      <c r="V17" s="281"/>
      <c r="W17" s="287"/>
      <c r="X17" s="264"/>
      <c r="Y17" s="287"/>
      <c r="Z17" s="281"/>
      <c r="AA17" s="287"/>
      <c r="AB17" s="264"/>
      <c r="AC17" s="287"/>
      <c r="AD17" s="284"/>
      <c r="AE17" s="301">
        <f t="shared" si="0"/>
        <v>34000</v>
      </c>
      <c r="AF17" s="258" t="s">
        <v>874</v>
      </c>
      <c r="AG17" s="258">
        <v>2</v>
      </c>
      <c r="AH17" s="258" t="s">
        <v>140</v>
      </c>
    </row>
    <row r="18" spans="1:34" ht="15" customHeight="1" x14ac:dyDescent="0.2">
      <c r="A18" s="386">
        <v>17</v>
      </c>
      <c r="B18" s="303">
        <v>25017</v>
      </c>
      <c r="C18" s="113" t="s">
        <v>553</v>
      </c>
      <c r="D18" s="108" t="s">
        <v>29</v>
      </c>
      <c r="E18" s="37" t="s">
        <v>416</v>
      </c>
      <c r="F18" s="289" t="s">
        <v>767</v>
      </c>
      <c r="G18" s="261" t="s">
        <v>28</v>
      </c>
      <c r="H18" s="256">
        <v>17000</v>
      </c>
      <c r="I18" s="108" t="s">
        <v>28</v>
      </c>
      <c r="J18" s="280">
        <v>17000</v>
      </c>
      <c r="K18" s="261"/>
      <c r="L18" s="259"/>
      <c r="M18" s="261"/>
      <c r="N18" s="281"/>
      <c r="O18" s="261"/>
      <c r="P18" s="259"/>
      <c r="Q18" s="261"/>
      <c r="R18" s="281"/>
      <c r="S18" s="261"/>
      <c r="T18" s="259"/>
      <c r="U18" s="261"/>
      <c r="V18" s="281"/>
      <c r="W18" s="261"/>
      <c r="X18" s="259"/>
      <c r="Y18" s="261"/>
      <c r="Z18" s="281"/>
      <c r="AA18" s="261"/>
      <c r="AB18" s="259"/>
      <c r="AC18" s="261"/>
      <c r="AD18" s="282"/>
      <c r="AE18" s="301">
        <f t="shared" si="0"/>
        <v>34000</v>
      </c>
      <c r="AF18" s="258" t="s">
        <v>874</v>
      </c>
      <c r="AG18" s="258">
        <v>2</v>
      </c>
      <c r="AH18" s="258" t="s">
        <v>140</v>
      </c>
    </row>
    <row r="19" spans="1:34" ht="15" customHeight="1" x14ac:dyDescent="0.2">
      <c r="A19" s="386">
        <v>18</v>
      </c>
      <c r="B19" s="303">
        <v>25018</v>
      </c>
      <c r="C19" s="112" t="s">
        <v>37</v>
      </c>
      <c r="D19" s="108" t="s">
        <v>38</v>
      </c>
      <c r="E19" s="37" t="s">
        <v>39</v>
      </c>
      <c r="F19" s="108" t="s">
        <v>40</v>
      </c>
      <c r="G19" s="261" t="s">
        <v>20</v>
      </c>
      <c r="H19" s="256">
        <v>0</v>
      </c>
      <c r="I19" s="261"/>
      <c r="J19" s="280"/>
      <c r="K19" s="261"/>
      <c r="L19" s="259"/>
      <c r="M19" s="261"/>
      <c r="N19" s="281"/>
      <c r="O19" s="261"/>
      <c r="P19" s="259"/>
      <c r="Q19" s="261"/>
      <c r="R19" s="281"/>
      <c r="S19" s="261"/>
      <c r="T19" s="259"/>
      <c r="U19" s="261"/>
      <c r="V19" s="281"/>
      <c r="W19" s="261"/>
      <c r="X19" s="259"/>
      <c r="Y19" s="261"/>
      <c r="Z19" s="281"/>
      <c r="AA19" s="261"/>
      <c r="AB19" s="259"/>
      <c r="AC19" s="261"/>
      <c r="AD19" s="282"/>
      <c r="AE19" s="301">
        <f t="shared" si="0"/>
        <v>0</v>
      </c>
      <c r="AF19" s="258" t="s">
        <v>874</v>
      </c>
      <c r="AG19" s="258">
        <v>1</v>
      </c>
      <c r="AH19" s="258" t="s">
        <v>140</v>
      </c>
    </row>
    <row r="20" spans="1:34" ht="15" customHeight="1" x14ac:dyDescent="0.2">
      <c r="A20" s="386">
        <v>19</v>
      </c>
      <c r="B20" s="303">
        <v>25019</v>
      </c>
      <c r="C20" s="113" t="s">
        <v>341</v>
      </c>
      <c r="D20" s="108" t="s">
        <v>106</v>
      </c>
      <c r="E20" s="37" t="s">
        <v>107</v>
      </c>
      <c r="F20" s="108" t="s">
        <v>108</v>
      </c>
      <c r="G20" s="108" t="s">
        <v>110</v>
      </c>
      <c r="H20" s="256">
        <v>17000</v>
      </c>
      <c r="I20" s="108"/>
      <c r="J20" s="280"/>
      <c r="K20" s="108"/>
      <c r="L20" s="259"/>
      <c r="M20" s="108"/>
      <c r="N20" s="281"/>
      <c r="O20" s="108"/>
      <c r="P20" s="259"/>
      <c r="Q20" s="108"/>
      <c r="R20" s="281"/>
      <c r="S20" s="108"/>
      <c r="T20" s="259"/>
      <c r="U20" s="108"/>
      <c r="V20" s="281"/>
      <c r="W20" s="108"/>
      <c r="X20" s="259"/>
      <c r="Y20" s="108"/>
      <c r="Z20" s="281"/>
      <c r="AA20" s="108"/>
      <c r="AB20" s="259"/>
      <c r="AC20" s="108"/>
      <c r="AD20" s="282"/>
      <c r="AE20" s="301">
        <f t="shared" si="0"/>
        <v>17000</v>
      </c>
      <c r="AF20" s="258" t="s">
        <v>874</v>
      </c>
      <c r="AG20" s="258">
        <v>1</v>
      </c>
      <c r="AH20" s="258" t="s">
        <v>140</v>
      </c>
    </row>
    <row r="21" spans="1:34" ht="15" customHeight="1" x14ac:dyDescent="0.2">
      <c r="A21" s="386">
        <v>20</v>
      </c>
      <c r="B21" s="303">
        <v>25020</v>
      </c>
      <c r="C21" s="112" t="s">
        <v>10</v>
      </c>
      <c r="D21" s="108" t="s">
        <v>11</v>
      </c>
      <c r="E21" s="37" t="s">
        <v>401</v>
      </c>
      <c r="F21" s="108" t="s">
        <v>12</v>
      </c>
      <c r="G21" s="108" t="s">
        <v>36</v>
      </c>
      <c r="H21" s="256">
        <v>17000</v>
      </c>
      <c r="I21" s="38" t="s">
        <v>663</v>
      </c>
      <c r="J21" s="280">
        <v>17000</v>
      </c>
      <c r="K21" s="108" t="s">
        <v>203</v>
      </c>
      <c r="L21" s="259">
        <v>17000</v>
      </c>
      <c r="M21" s="108" t="s">
        <v>599</v>
      </c>
      <c r="N21" s="281">
        <v>17000</v>
      </c>
      <c r="O21" s="108" t="s">
        <v>1281</v>
      </c>
      <c r="P21" s="259">
        <v>17000</v>
      </c>
      <c r="Q21" s="108" t="s">
        <v>599</v>
      </c>
      <c r="R21" s="281">
        <v>17000</v>
      </c>
      <c r="S21" s="108" t="s">
        <v>541</v>
      </c>
      <c r="T21" s="259">
        <v>17000</v>
      </c>
      <c r="U21" s="108" t="s">
        <v>199</v>
      </c>
      <c r="V21" s="281">
        <v>17000</v>
      </c>
      <c r="W21" s="108" t="s">
        <v>402</v>
      </c>
      <c r="X21" s="259">
        <v>17000</v>
      </c>
      <c r="Y21" s="113" t="s">
        <v>780</v>
      </c>
      <c r="Z21" s="281">
        <v>17000</v>
      </c>
      <c r="AA21" s="113" t="s">
        <v>600</v>
      </c>
      <c r="AB21" s="259">
        <v>17000</v>
      </c>
      <c r="AC21" s="108" t="s">
        <v>75</v>
      </c>
      <c r="AD21" s="282">
        <v>17000</v>
      </c>
      <c r="AE21" s="301">
        <f t="shared" si="0"/>
        <v>204000</v>
      </c>
      <c r="AF21" s="258" t="s">
        <v>874</v>
      </c>
      <c r="AG21" s="258">
        <v>12</v>
      </c>
      <c r="AH21" s="258" t="s">
        <v>140</v>
      </c>
    </row>
    <row r="22" spans="1:34" ht="15" customHeight="1" x14ac:dyDescent="0.2">
      <c r="A22" s="386">
        <v>21</v>
      </c>
      <c r="B22" s="303">
        <v>25021</v>
      </c>
      <c r="C22" s="113" t="s">
        <v>554</v>
      </c>
      <c r="D22" s="108" t="s">
        <v>46</v>
      </c>
      <c r="E22" s="37" t="s">
        <v>514</v>
      </c>
      <c r="F22" s="108" t="s">
        <v>47</v>
      </c>
      <c r="G22" s="108" t="s">
        <v>49</v>
      </c>
      <c r="H22" s="256">
        <v>17000</v>
      </c>
      <c r="I22" s="108" t="s">
        <v>8</v>
      </c>
      <c r="J22" s="280">
        <v>17000</v>
      </c>
      <c r="K22" s="108" t="s">
        <v>36</v>
      </c>
      <c r="L22" s="259">
        <v>17000</v>
      </c>
      <c r="M22" s="108" t="s">
        <v>222</v>
      </c>
      <c r="N22" s="281">
        <v>17000</v>
      </c>
      <c r="O22" s="108"/>
      <c r="P22" s="259"/>
      <c r="Q22" s="108"/>
      <c r="R22" s="281"/>
      <c r="S22" s="108"/>
      <c r="T22" s="259"/>
      <c r="U22" s="108"/>
      <c r="V22" s="281"/>
      <c r="W22" s="108"/>
      <c r="X22" s="259"/>
      <c r="Y22" s="108"/>
      <c r="Z22" s="281"/>
      <c r="AA22" s="108"/>
      <c r="AB22" s="259"/>
      <c r="AC22" s="108"/>
      <c r="AD22" s="282"/>
      <c r="AE22" s="301">
        <f t="shared" si="0"/>
        <v>68000</v>
      </c>
      <c r="AF22" s="258" t="s">
        <v>874</v>
      </c>
      <c r="AG22" s="258">
        <v>4</v>
      </c>
      <c r="AH22" s="258" t="s">
        <v>140</v>
      </c>
    </row>
    <row r="23" spans="1:34" ht="15" customHeight="1" x14ac:dyDescent="0.2">
      <c r="A23" s="386">
        <v>22</v>
      </c>
      <c r="B23" s="303">
        <v>25022</v>
      </c>
      <c r="C23" s="113" t="s">
        <v>643</v>
      </c>
      <c r="D23" s="108" t="s">
        <v>66</v>
      </c>
      <c r="E23" s="37" t="s">
        <v>67</v>
      </c>
      <c r="F23" s="108" t="s">
        <v>68</v>
      </c>
      <c r="G23" s="108" t="s">
        <v>54</v>
      </c>
      <c r="H23" s="256">
        <v>17000</v>
      </c>
      <c r="I23" s="108"/>
      <c r="J23" s="280"/>
      <c r="K23" s="108"/>
      <c r="L23" s="259"/>
      <c r="M23" s="108"/>
      <c r="N23" s="281"/>
      <c r="O23" s="108"/>
      <c r="P23" s="259"/>
      <c r="Q23" s="108"/>
      <c r="R23" s="281"/>
      <c r="S23" s="108"/>
      <c r="T23" s="259"/>
      <c r="U23" s="108"/>
      <c r="V23" s="281"/>
      <c r="W23" s="108"/>
      <c r="X23" s="259"/>
      <c r="Y23" s="108"/>
      <c r="Z23" s="281"/>
      <c r="AA23" s="108"/>
      <c r="AB23" s="259"/>
      <c r="AC23" s="108"/>
      <c r="AD23" s="282"/>
      <c r="AE23" s="301">
        <f t="shared" si="0"/>
        <v>17000</v>
      </c>
      <c r="AF23" s="258" t="s">
        <v>874</v>
      </c>
      <c r="AG23" s="258">
        <v>1</v>
      </c>
      <c r="AH23" s="258" t="s">
        <v>140</v>
      </c>
    </row>
    <row r="24" spans="1:34" ht="15" customHeight="1" x14ac:dyDescent="0.2">
      <c r="A24" s="386">
        <v>23</v>
      </c>
      <c r="B24" s="303">
        <v>25023</v>
      </c>
      <c r="C24" s="113" t="s">
        <v>225</v>
      </c>
      <c r="D24" s="108" t="s">
        <v>71</v>
      </c>
      <c r="E24" s="37" t="s">
        <v>344</v>
      </c>
      <c r="F24" s="108" t="s">
        <v>72</v>
      </c>
      <c r="G24" s="261" t="s">
        <v>229</v>
      </c>
      <c r="H24" s="256">
        <v>17000</v>
      </c>
      <c r="I24" s="108" t="s">
        <v>9</v>
      </c>
      <c r="J24" s="280">
        <v>17000</v>
      </c>
      <c r="K24" s="38" t="s">
        <v>1282</v>
      </c>
      <c r="L24" s="259">
        <v>17000</v>
      </c>
      <c r="M24" s="108"/>
      <c r="N24" s="281"/>
      <c r="O24" s="261"/>
      <c r="P24" s="259"/>
      <c r="Q24" s="261"/>
      <c r="R24" s="281"/>
      <c r="S24" s="261"/>
      <c r="T24" s="259"/>
      <c r="U24" s="261"/>
      <c r="V24" s="281"/>
      <c r="W24" s="261"/>
      <c r="X24" s="259"/>
      <c r="Y24" s="261"/>
      <c r="Z24" s="281"/>
      <c r="AA24" s="261"/>
      <c r="AB24" s="259"/>
      <c r="AC24" s="261"/>
      <c r="AD24" s="282"/>
      <c r="AE24" s="301">
        <f t="shared" si="0"/>
        <v>51000</v>
      </c>
      <c r="AF24" s="258" t="s">
        <v>874</v>
      </c>
      <c r="AG24" s="258">
        <v>3</v>
      </c>
      <c r="AH24" s="258" t="s">
        <v>140</v>
      </c>
    </row>
    <row r="25" spans="1:34" ht="15" customHeight="1" x14ac:dyDescent="0.2">
      <c r="A25" s="386">
        <v>24</v>
      </c>
      <c r="B25" s="303">
        <v>25024</v>
      </c>
      <c r="C25" s="112" t="s">
        <v>873</v>
      </c>
      <c r="D25" s="108" t="s">
        <v>707</v>
      </c>
      <c r="E25" s="37" t="s">
        <v>709</v>
      </c>
      <c r="F25" s="108" t="s">
        <v>710</v>
      </c>
      <c r="G25" s="108" t="s">
        <v>14</v>
      </c>
      <c r="H25" s="256">
        <v>0</v>
      </c>
      <c r="I25" s="108" t="s">
        <v>75</v>
      </c>
      <c r="J25" s="280">
        <v>0</v>
      </c>
      <c r="K25" s="108" t="s">
        <v>49</v>
      </c>
      <c r="L25" s="259">
        <v>0</v>
      </c>
      <c r="M25" s="108" t="s">
        <v>203</v>
      </c>
      <c r="N25" s="281">
        <v>0</v>
      </c>
      <c r="O25" s="108" t="s">
        <v>328</v>
      </c>
      <c r="P25" s="259">
        <v>17000</v>
      </c>
      <c r="Q25" s="108" t="s">
        <v>36</v>
      </c>
      <c r="R25" s="281">
        <v>17000</v>
      </c>
      <c r="S25" s="108" t="s">
        <v>990</v>
      </c>
      <c r="T25" s="259">
        <v>17000</v>
      </c>
      <c r="U25" s="108" t="s">
        <v>999</v>
      </c>
      <c r="V25" s="281">
        <v>17000</v>
      </c>
      <c r="W25" s="108"/>
      <c r="X25" s="259"/>
      <c r="Y25" s="108"/>
      <c r="Z25" s="281"/>
      <c r="AA25" s="108"/>
      <c r="AB25" s="259"/>
      <c r="AC25" s="108"/>
      <c r="AD25" s="282"/>
      <c r="AE25" s="301">
        <f t="shared" si="0"/>
        <v>68000</v>
      </c>
      <c r="AF25" s="258" t="s">
        <v>874</v>
      </c>
      <c r="AG25" s="258">
        <v>8</v>
      </c>
      <c r="AH25" s="258" t="s">
        <v>140</v>
      </c>
    </row>
    <row r="26" spans="1:34" ht="15" customHeight="1" x14ac:dyDescent="0.2">
      <c r="A26" s="386">
        <v>25</v>
      </c>
      <c r="B26" s="303">
        <v>25025</v>
      </c>
      <c r="C26" s="113" t="s">
        <v>696</v>
      </c>
      <c r="D26" s="41" t="s">
        <v>586</v>
      </c>
      <c r="E26" s="37" t="s">
        <v>588</v>
      </c>
      <c r="F26" s="108" t="s">
        <v>589</v>
      </c>
      <c r="G26" s="112" t="s">
        <v>584</v>
      </c>
      <c r="H26" s="259">
        <v>17000</v>
      </c>
      <c r="I26" s="112" t="s">
        <v>49</v>
      </c>
      <c r="J26" s="280">
        <v>17000</v>
      </c>
      <c r="K26" s="112"/>
      <c r="L26" s="259"/>
      <c r="M26" s="112"/>
      <c r="N26" s="281"/>
      <c r="O26" s="112"/>
      <c r="P26" s="259"/>
      <c r="Q26" s="112"/>
      <c r="R26" s="281"/>
      <c r="S26" s="112"/>
      <c r="T26" s="259"/>
      <c r="U26" s="112"/>
      <c r="V26" s="281"/>
      <c r="W26" s="112"/>
      <c r="X26" s="259"/>
      <c r="Y26" s="112"/>
      <c r="Z26" s="281"/>
      <c r="AA26" s="112"/>
      <c r="AB26" s="259"/>
      <c r="AC26" s="112"/>
      <c r="AD26" s="282"/>
      <c r="AE26" s="301">
        <f t="shared" si="0"/>
        <v>34000</v>
      </c>
      <c r="AF26" s="258" t="s">
        <v>874</v>
      </c>
      <c r="AG26" s="258">
        <v>2</v>
      </c>
      <c r="AH26" s="258" t="s">
        <v>140</v>
      </c>
    </row>
    <row r="27" spans="1:34" ht="15" customHeight="1" x14ac:dyDescent="0.2">
      <c r="A27" s="386">
        <v>26</v>
      </c>
      <c r="B27" s="303">
        <v>25026</v>
      </c>
      <c r="C27" s="113" t="s">
        <v>241</v>
      </c>
      <c r="D27" s="387" t="s">
        <v>442</v>
      </c>
      <c r="E27" s="40" t="s">
        <v>443</v>
      </c>
      <c r="F27" s="387" t="s">
        <v>692</v>
      </c>
      <c r="G27" s="38" t="s">
        <v>694</v>
      </c>
      <c r="H27" s="259">
        <v>17000</v>
      </c>
      <c r="I27" s="290" t="s">
        <v>437</v>
      </c>
      <c r="J27" s="281">
        <v>17000</v>
      </c>
      <c r="K27" s="38" t="s">
        <v>835</v>
      </c>
      <c r="L27" s="259">
        <v>17000</v>
      </c>
      <c r="M27" s="290" t="s">
        <v>439</v>
      </c>
      <c r="N27" s="281">
        <v>17000</v>
      </c>
      <c r="O27" s="112"/>
      <c r="P27" s="259"/>
      <c r="Q27" s="112"/>
      <c r="R27" s="281"/>
      <c r="S27" s="112"/>
      <c r="T27" s="259"/>
      <c r="U27" s="112"/>
      <c r="V27" s="281"/>
      <c r="W27" s="112"/>
      <c r="X27" s="259"/>
      <c r="Y27" s="112"/>
      <c r="Z27" s="281"/>
      <c r="AA27" s="112"/>
      <c r="AB27" s="259"/>
      <c r="AC27" s="112"/>
      <c r="AD27" s="282"/>
      <c r="AE27" s="301">
        <f t="shared" si="0"/>
        <v>68000</v>
      </c>
      <c r="AF27" s="258" t="s">
        <v>874</v>
      </c>
      <c r="AG27" s="258">
        <v>4</v>
      </c>
      <c r="AH27" s="258" t="s">
        <v>140</v>
      </c>
    </row>
    <row r="28" spans="1:34" ht="15" customHeight="1" x14ac:dyDescent="0.2">
      <c r="A28" s="386">
        <v>27</v>
      </c>
      <c r="B28" s="303">
        <v>25027</v>
      </c>
      <c r="C28" s="113" t="s">
        <v>248</v>
      </c>
      <c r="D28" s="38" t="s">
        <v>83</v>
      </c>
      <c r="E28" s="37" t="s">
        <v>84</v>
      </c>
      <c r="F28" s="261" t="s">
        <v>85</v>
      </c>
      <c r="G28" s="291" t="s">
        <v>773</v>
      </c>
      <c r="H28" s="264">
        <v>17000</v>
      </c>
      <c r="I28" s="261" t="s">
        <v>87</v>
      </c>
      <c r="J28" s="281">
        <v>17000</v>
      </c>
      <c r="K28" s="292" t="s">
        <v>252</v>
      </c>
      <c r="L28" s="264">
        <v>17000</v>
      </c>
      <c r="M28" s="291"/>
      <c r="N28" s="281"/>
      <c r="O28" s="291"/>
      <c r="P28" s="264"/>
      <c r="Q28" s="291"/>
      <c r="R28" s="281"/>
      <c r="S28" s="291"/>
      <c r="T28" s="264"/>
      <c r="U28" s="291"/>
      <c r="V28" s="281"/>
      <c r="W28" s="291"/>
      <c r="X28" s="264"/>
      <c r="Y28" s="291"/>
      <c r="Z28" s="281"/>
      <c r="AA28" s="291"/>
      <c r="AB28" s="264"/>
      <c r="AC28" s="291"/>
      <c r="AD28" s="284"/>
      <c r="AE28" s="301">
        <f t="shared" si="0"/>
        <v>51000</v>
      </c>
      <c r="AF28" s="258" t="s">
        <v>874</v>
      </c>
      <c r="AG28" s="258">
        <v>3</v>
      </c>
      <c r="AH28" s="258" t="s">
        <v>140</v>
      </c>
    </row>
    <row r="29" spans="1:34" ht="15" customHeight="1" x14ac:dyDescent="0.2">
      <c r="A29" s="386">
        <v>28</v>
      </c>
      <c r="B29" s="303">
        <v>25028</v>
      </c>
      <c r="C29" s="113" t="s">
        <v>350</v>
      </c>
      <c r="D29" s="41" t="s">
        <v>97</v>
      </c>
      <c r="E29" s="37" t="s">
        <v>98</v>
      </c>
      <c r="F29" s="261" t="s">
        <v>642</v>
      </c>
      <c r="G29" s="108" t="s">
        <v>238</v>
      </c>
      <c r="H29" s="259">
        <v>17000</v>
      </c>
      <c r="I29" s="261" t="s">
        <v>272</v>
      </c>
      <c r="J29" s="280">
        <v>17000</v>
      </c>
      <c r="K29" s="108"/>
      <c r="L29" s="259"/>
      <c r="M29" s="108"/>
      <c r="N29" s="281"/>
      <c r="O29" s="108"/>
      <c r="P29" s="259"/>
      <c r="Q29" s="108"/>
      <c r="R29" s="281"/>
      <c r="S29" s="108"/>
      <c r="T29" s="259"/>
      <c r="U29" s="108"/>
      <c r="V29" s="281"/>
      <c r="W29" s="108"/>
      <c r="X29" s="259"/>
      <c r="Y29" s="108"/>
      <c r="Z29" s="281"/>
      <c r="AA29" s="108"/>
      <c r="AB29" s="259"/>
      <c r="AC29" s="108"/>
      <c r="AD29" s="282"/>
      <c r="AE29" s="301">
        <f t="shared" si="0"/>
        <v>34000</v>
      </c>
      <c r="AF29" s="258" t="s">
        <v>874</v>
      </c>
      <c r="AG29" s="258">
        <v>2</v>
      </c>
      <c r="AH29" s="258" t="s">
        <v>140</v>
      </c>
    </row>
    <row r="30" spans="1:34" ht="15" customHeight="1" x14ac:dyDescent="0.2">
      <c r="A30" s="386">
        <v>29</v>
      </c>
      <c r="B30" s="303">
        <v>25029</v>
      </c>
      <c r="C30" s="293" t="s">
        <v>719</v>
      </c>
      <c r="D30" s="38" t="s">
        <v>131</v>
      </c>
      <c r="E30" s="40" t="s">
        <v>132</v>
      </c>
      <c r="F30" s="38" t="s">
        <v>133</v>
      </c>
      <c r="G30" s="38" t="s">
        <v>638</v>
      </c>
      <c r="H30" s="264">
        <v>17000</v>
      </c>
      <c r="I30" s="38"/>
      <c r="J30" s="280"/>
      <c r="K30" s="38"/>
      <c r="L30" s="264"/>
      <c r="M30" s="38"/>
      <c r="N30" s="281"/>
      <c r="O30" s="38"/>
      <c r="P30" s="264"/>
      <c r="Q30" s="38"/>
      <c r="R30" s="281"/>
      <c r="S30" s="38"/>
      <c r="T30" s="264"/>
      <c r="U30" s="38"/>
      <c r="V30" s="281"/>
      <c r="W30" s="38"/>
      <c r="X30" s="264"/>
      <c r="Y30" s="38"/>
      <c r="Z30" s="281"/>
      <c r="AA30" s="38"/>
      <c r="AB30" s="264"/>
      <c r="AC30" s="38"/>
      <c r="AD30" s="284"/>
      <c r="AE30" s="301">
        <f t="shared" si="0"/>
        <v>17000</v>
      </c>
      <c r="AF30" s="258" t="s">
        <v>874</v>
      </c>
      <c r="AG30" s="258">
        <v>1</v>
      </c>
      <c r="AH30" s="258" t="s">
        <v>140</v>
      </c>
    </row>
    <row r="31" spans="1:34" ht="15" customHeight="1" x14ac:dyDescent="0.2">
      <c r="A31" s="386">
        <v>30</v>
      </c>
      <c r="B31" s="303">
        <v>25030</v>
      </c>
      <c r="C31" s="294" t="s">
        <v>1283</v>
      </c>
      <c r="D31" s="108" t="s">
        <v>580</v>
      </c>
      <c r="E31" s="37" t="s">
        <v>381</v>
      </c>
      <c r="F31" s="108" t="s">
        <v>263</v>
      </c>
      <c r="G31" s="108" t="s">
        <v>775</v>
      </c>
      <c r="H31" s="259">
        <v>17000</v>
      </c>
      <c r="I31" s="108" t="s">
        <v>777</v>
      </c>
      <c r="J31" s="280">
        <v>17000</v>
      </c>
      <c r="K31" s="108"/>
      <c r="L31" s="259"/>
      <c r="M31" s="108"/>
      <c r="N31" s="281"/>
      <c r="O31" s="108"/>
      <c r="P31" s="259"/>
      <c r="Q31" s="108"/>
      <c r="R31" s="281"/>
      <c r="S31" s="108"/>
      <c r="T31" s="259"/>
      <c r="U31" s="108"/>
      <c r="V31" s="281"/>
      <c r="W31" s="108"/>
      <c r="X31" s="259"/>
      <c r="Y31" s="108"/>
      <c r="Z31" s="281"/>
      <c r="AA31" s="108"/>
      <c r="AB31" s="259"/>
      <c r="AC31" s="108"/>
      <c r="AD31" s="282"/>
      <c r="AE31" s="301">
        <f t="shared" si="0"/>
        <v>34000</v>
      </c>
      <c r="AF31" s="258" t="s">
        <v>874</v>
      </c>
      <c r="AG31" s="258">
        <v>2</v>
      </c>
      <c r="AH31" s="258" t="s">
        <v>140</v>
      </c>
    </row>
    <row r="32" spans="1:34" ht="15" customHeight="1" x14ac:dyDescent="0.2">
      <c r="A32" s="386">
        <v>31</v>
      </c>
      <c r="B32" s="303">
        <v>25031</v>
      </c>
      <c r="C32" s="113" t="s">
        <v>111</v>
      </c>
      <c r="D32" s="108" t="s">
        <v>112</v>
      </c>
      <c r="E32" s="37" t="s">
        <v>113</v>
      </c>
      <c r="F32" s="108" t="s">
        <v>114</v>
      </c>
      <c r="G32" s="108" t="s">
        <v>116</v>
      </c>
      <c r="H32" s="259">
        <v>17000</v>
      </c>
      <c r="I32" s="261" t="s">
        <v>281</v>
      </c>
      <c r="J32" s="280">
        <v>17000</v>
      </c>
      <c r="K32" s="108"/>
      <c r="L32" s="259"/>
      <c r="M32" s="108"/>
      <c r="N32" s="281"/>
      <c r="O32" s="108"/>
      <c r="P32" s="259"/>
      <c r="Q32" s="108"/>
      <c r="R32" s="281"/>
      <c r="S32" s="108"/>
      <c r="T32" s="259"/>
      <c r="U32" s="108"/>
      <c r="V32" s="281"/>
      <c r="W32" s="108"/>
      <c r="X32" s="259"/>
      <c r="Y32" s="108"/>
      <c r="Z32" s="281"/>
      <c r="AA32" s="108"/>
      <c r="AB32" s="259"/>
      <c r="AC32" s="108"/>
      <c r="AD32" s="282"/>
      <c r="AE32" s="301">
        <f t="shared" si="0"/>
        <v>34000</v>
      </c>
      <c r="AF32" s="258" t="s">
        <v>874</v>
      </c>
      <c r="AG32" s="258">
        <v>2</v>
      </c>
      <c r="AH32" s="258" t="s">
        <v>140</v>
      </c>
    </row>
    <row r="33" spans="1:35" ht="15" customHeight="1" x14ac:dyDescent="0.2">
      <c r="A33" s="386">
        <v>32</v>
      </c>
      <c r="B33" s="303">
        <v>25032</v>
      </c>
      <c r="C33" s="262" t="s">
        <v>125</v>
      </c>
      <c r="D33" s="108" t="s">
        <v>126</v>
      </c>
      <c r="E33" s="37" t="s">
        <v>127</v>
      </c>
      <c r="F33" s="108" t="s">
        <v>128</v>
      </c>
      <c r="G33" s="261" t="s">
        <v>934</v>
      </c>
      <c r="H33" s="259">
        <v>17000</v>
      </c>
      <c r="I33" s="261" t="s">
        <v>75</v>
      </c>
      <c r="J33" s="281">
        <v>17000</v>
      </c>
      <c r="K33" s="261" t="s">
        <v>203</v>
      </c>
      <c r="L33" s="259">
        <v>17000</v>
      </c>
      <c r="M33" s="287" t="s">
        <v>49</v>
      </c>
      <c r="N33" s="281">
        <v>17000</v>
      </c>
      <c r="O33" s="108" t="s">
        <v>8</v>
      </c>
      <c r="P33" s="259">
        <v>17000</v>
      </c>
      <c r="Q33" s="261"/>
      <c r="R33" s="281"/>
      <c r="S33" s="261"/>
      <c r="T33" s="259"/>
      <c r="U33" s="261"/>
      <c r="V33" s="281"/>
      <c r="W33" s="261"/>
      <c r="X33" s="259"/>
      <c r="Y33" s="261"/>
      <c r="Z33" s="281"/>
      <c r="AA33" s="261"/>
      <c r="AB33" s="259"/>
      <c r="AC33" s="261"/>
      <c r="AD33" s="282"/>
      <c r="AE33" s="301">
        <f t="shared" si="0"/>
        <v>85000</v>
      </c>
      <c r="AF33" s="258" t="s">
        <v>874</v>
      </c>
      <c r="AG33" s="258">
        <v>5</v>
      </c>
      <c r="AH33" s="258" t="s">
        <v>140</v>
      </c>
    </row>
    <row r="34" spans="1:35" s="13" customFormat="1" x14ac:dyDescent="0.2">
      <c r="A34" s="386">
        <v>33</v>
      </c>
      <c r="B34" s="303">
        <v>25033</v>
      </c>
      <c r="C34" s="295" t="s">
        <v>147</v>
      </c>
      <c r="D34" s="296" t="s">
        <v>603</v>
      </c>
      <c r="E34" s="297" t="s">
        <v>605</v>
      </c>
      <c r="F34" s="298" t="s">
        <v>606</v>
      </c>
      <c r="G34" s="298" t="s">
        <v>148</v>
      </c>
      <c r="H34" s="259">
        <v>17000</v>
      </c>
      <c r="I34" s="298" t="s">
        <v>607</v>
      </c>
      <c r="J34" s="299">
        <v>17000</v>
      </c>
      <c r="K34" s="298" t="s">
        <v>49</v>
      </c>
      <c r="L34" s="259">
        <v>17000</v>
      </c>
      <c r="M34" s="298" t="s">
        <v>289</v>
      </c>
      <c r="N34" s="299">
        <v>17000</v>
      </c>
      <c r="O34" s="298"/>
      <c r="P34" s="259"/>
      <c r="Q34" s="298"/>
      <c r="R34" s="299"/>
      <c r="S34" s="298"/>
      <c r="T34" s="259"/>
      <c r="U34" s="298"/>
      <c r="V34" s="299"/>
      <c r="W34" s="298"/>
      <c r="X34" s="259"/>
      <c r="Y34" s="298"/>
      <c r="Z34" s="299"/>
      <c r="AA34" s="298"/>
      <c r="AB34" s="259"/>
      <c r="AC34" s="298"/>
      <c r="AD34" s="282"/>
      <c r="AE34" s="301">
        <f t="shared" si="0"/>
        <v>68000</v>
      </c>
      <c r="AF34" s="258" t="s">
        <v>874</v>
      </c>
      <c r="AG34" s="258">
        <v>4</v>
      </c>
      <c r="AH34" s="258" t="s">
        <v>140</v>
      </c>
      <c r="AI34" s="302"/>
    </row>
    <row r="35" spans="1:35" ht="15" customHeight="1" x14ac:dyDescent="0.2">
      <c r="A35" s="386">
        <v>34</v>
      </c>
      <c r="B35" s="303">
        <v>25034</v>
      </c>
      <c r="C35" s="112" t="s">
        <v>155</v>
      </c>
      <c r="D35" s="108" t="s">
        <v>483</v>
      </c>
      <c r="E35" s="37" t="s">
        <v>486</v>
      </c>
      <c r="F35" s="108" t="s">
        <v>485</v>
      </c>
      <c r="G35" s="108" t="s">
        <v>154</v>
      </c>
      <c r="H35" s="256">
        <v>17000</v>
      </c>
      <c r="I35" s="108"/>
      <c r="J35" s="280"/>
      <c r="K35" s="108"/>
      <c r="L35" s="259"/>
      <c r="M35" s="108"/>
      <c r="N35" s="281"/>
      <c r="O35" s="108"/>
      <c r="P35" s="259"/>
      <c r="Q35" s="108"/>
      <c r="R35" s="281"/>
      <c r="S35" s="108"/>
      <c r="T35" s="259"/>
      <c r="U35" s="108"/>
      <c r="V35" s="281"/>
      <c r="W35" s="108"/>
      <c r="X35" s="259"/>
      <c r="Y35" s="108"/>
      <c r="Z35" s="281"/>
      <c r="AA35" s="108"/>
      <c r="AB35" s="259"/>
      <c r="AC35" s="108"/>
      <c r="AD35" s="282"/>
      <c r="AE35" s="301">
        <f t="shared" si="0"/>
        <v>17000</v>
      </c>
      <c r="AF35" s="258" t="s">
        <v>874</v>
      </c>
      <c r="AG35" s="258">
        <v>1</v>
      </c>
      <c r="AH35" s="258" t="s">
        <v>140</v>
      </c>
    </row>
    <row r="36" spans="1:35" ht="15" customHeight="1" x14ac:dyDescent="0.2">
      <c r="A36" s="386">
        <v>35</v>
      </c>
      <c r="B36" s="303">
        <v>25035</v>
      </c>
      <c r="C36" s="113" t="s">
        <v>446</v>
      </c>
      <c r="D36" s="108" t="s">
        <v>639</v>
      </c>
      <c r="E36" s="37" t="s">
        <v>161</v>
      </c>
      <c r="F36" s="108" t="s">
        <v>162</v>
      </c>
      <c r="G36" s="108" t="s">
        <v>447</v>
      </c>
      <c r="H36" s="259">
        <v>17000</v>
      </c>
      <c r="I36" s="108"/>
      <c r="J36" s="299"/>
      <c r="K36" s="108"/>
      <c r="L36" s="259"/>
      <c r="M36" s="108"/>
      <c r="N36" s="299"/>
      <c r="O36" s="108"/>
      <c r="P36" s="259"/>
      <c r="Q36" s="108"/>
      <c r="R36" s="299"/>
      <c r="S36" s="108"/>
      <c r="T36" s="259"/>
      <c r="U36" s="108"/>
      <c r="V36" s="299"/>
      <c r="W36" s="108"/>
      <c r="X36" s="259"/>
      <c r="Y36" s="108"/>
      <c r="Z36" s="299"/>
      <c r="AA36" s="108"/>
      <c r="AB36" s="259"/>
      <c r="AC36" s="108"/>
      <c r="AD36" s="282"/>
      <c r="AE36" s="301">
        <f t="shared" si="0"/>
        <v>17000</v>
      </c>
      <c r="AF36" s="258" t="s">
        <v>874</v>
      </c>
      <c r="AG36" s="258">
        <v>1</v>
      </c>
      <c r="AH36" s="258" t="s">
        <v>140</v>
      </c>
      <c r="AI36" s="18"/>
    </row>
    <row r="37" spans="1:35" ht="15" customHeight="1" x14ac:dyDescent="0.2">
      <c r="A37" s="386">
        <v>36</v>
      </c>
      <c r="B37" s="303">
        <v>25036</v>
      </c>
      <c r="C37" s="263" t="s">
        <v>540</v>
      </c>
      <c r="D37" s="38" t="s">
        <v>543</v>
      </c>
      <c r="E37" s="40" t="s">
        <v>70</v>
      </c>
      <c r="F37" s="38" t="s">
        <v>544</v>
      </c>
      <c r="G37" s="38" t="s">
        <v>1284</v>
      </c>
      <c r="H37" s="264">
        <v>17000</v>
      </c>
      <c r="I37" s="38"/>
      <c r="J37" s="281"/>
      <c r="K37" s="38"/>
      <c r="L37" s="264"/>
      <c r="M37" s="38"/>
      <c r="N37" s="281"/>
      <c r="O37" s="38"/>
      <c r="P37" s="264"/>
      <c r="Q37" s="38"/>
      <c r="R37" s="281"/>
      <c r="S37" s="38"/>
      <c r="T37" s="264"/>
      <c r="U37" s="38"/>
      <c r="V37" s="281"/>
      <c r="W37" s="38"/>
      <c r="X37" s="264"/>
      <c r="Y37" s="38"/>
      <c r="Z37" s="281"/>
      <c r="AA37" s="38"/>
      <c r="AB37" s="264"/>
      <c r="AC37" s="38"/>
      <c r="AD37" s="284"/>
      <c r="AE37" s="301">
        <f t="shared" si="0"/>
        <v>17000</v>
      </c>
      <c r="AF37" s="258" t="s">
        <v>874</v>
      </c>
      <c r="AG37" s="258">
        <v>1</v>
      </c>
      <c r="AH37" s="258" t="s">
        <v>140</v>
      </c>
    </row>
    <row r="38" spans="1:35" ht="15" customHeight="1" x14ac:dyDescent="0.2">
      <c r="A38" s="386">
        <v>37</v>
      </c>
      <c r="B38" s="303">
        <v>25037</v>
      </c>
      <c r="C38" s="112" t="s">
        <v>495</v>
      </c>
      <c r="D38" s="108" t="s">
        <v>50</v>
      </c>
      <c r="E38" s="37" t="s">
        <v>51</v>
      </c>
      <c r="F38" s="108" t="s">
        <v>52</v>
      </c>
      <c r="G38" s="108" t="s">
        <v>54</v>
      </c>
      <c r="H38" s="259">
        <v>17000</v>
      </c>
      <c r="I38" s="108"/>
      <c r="J38" s="281"/>
      <c r="K38" s="108"/>
      <c r="L38" s="259"/>
      <c r="M38" s="108"/>
      <c r="N38" s="281"/>
      <c r="O38" s="108"/>
      <c r="P38" s="259"/>
      <c r="Q38" s="108"/>
      <c r="R38" s="281"/>
      <c r="S38" s="108"/>
      <c r="T38" s="259"/>
      <c r="U38" s="108"/>
      <c r="V38" s="281"/>
      <c r="W38" s="108"/>
      <c r="X38" s="259"/>
      <c r="Y38" s="108"/>
      <c r="Z38" s="281"/>
      <c r="AA38" s="108"/>
      <c r="AB38" s="259"/>
      <c r="AC38" s="108"/>
      <c r="AD38" s="282"/>
      <c r="AE38" s="301">
        <f t="shared" si="0"/>
        <v>17000</v>
      </c>
      <c r="AF38" s="258" t="s">
        <v>874</v>
      </c>
      <c r="AG38" s="258">
        <v>1</v>
      </c>
      <c r="AH38" s="258" t="s">
        <v>140</v>
      </c>
    </row>
    <row r="39" spans="1:35" ht="15" customHeight="1" x14ac:dyDescent="0.2">
      <c r="A39" s="386">
        <v>38</v>
      </c>
      <c r="B39" s="303">
        <v>25038</v>
      </c>
      <c r="C39" s="113" t="s">
        <v>76</v>
      </c>
      <c r="D39" s="108" t="s">
        <v>77</v>
      </c>
      <c r="E39" s="37" t="s">
        <v>334</v>
      </c>
      <c r="F39" s="108" t="s">
        <v>336</v>
      </c>
      <c r="G39" s="113" t="s">
        <v>339</v>
      </c>
      <c r="H39" s="259">
        <v>17000</v>
      </c>
      <c r="I39" s="283"/>
      <c r="J39" s="281"/>
      <c r="K39" s="283"/>
      <c r="L39" s="259"/>
      <c r="M39" s="283"/>
      <c r="N39" s="281"/>
      <c r="O39" s="283"/>
      <c r="P39" s="259"/>
      <c r="Q39" s="283"/>
      <c r="R39" s="281"/>
      <c r="S39" s="283"/>
      <c r="T39" s="259"/>
      <c r="U39" s="283"/>
      <c r="V39" s="281"/>
      <c r="W39" s="283"/>
      <c r="X39" s="259"/>
      <c r="Y39" s="283"/>
      <c r="Z39" s="281"/>
      <c r="AA39" s="283"/>
      <c r="AB39" s="259"/>
      <c r="AC39" s="283"/>
      <c r="AD39" s="282"/>
      <c r="AE39" s="301">
        <f t="shared" si="0"/>
        <v>17000</v>
      </c>
      <c r="AF39" s="258" t="s">
        <v>874</v>
      </c>
      <c r="AG39" s="258">
        <v>1</v>
      </c>
      <c r="AH39" s="258" t="s">
        <v>140</v>
      </c>
    </row>
    <row r="40" spans="1:35" ht="15" customHeight="1" x14ac:dyDescent="0.2">
      <c r="A40" s="386">
        <v>39</v>
      </c>
      <c r="B40" s="303">
        <v>25039</v>
      </c>
      <c r="C40" s="300" t="s">
        <v>558</v>
      </c>
      <c r="D40" s="38" t="s">
        <v>156</v>
      </c>
      <c r="E40" s="40" t="s">
        <v>295</v>
      </c>
      <c r="F40" s="38" t="s">
        <v>677</v>
      </c>
      <c r="G40" s="38" t="s">
        <v>158</v>
      </c>
      <c r="H40" s="264">
        <v>17000</v>
      </c>
      <c r="I40" s="38"/>
      <c r="J40" s="281"/>
      <c r="K40" s="38"/>
      <c r="L40" s="264"/>
      <c r="M40" s="38"/>
      <c r="N40" s="281"/>
      <c r="O40" s="38"/>
      <c r="P40" s="264"/>
      <c r="Q40" s="38"/>
      <c r="R40" s="281"/>
      <c r="S40" s="38"/>
      <c r="T40" s="264"/>
      <c r="U40" s="38"/>
      <c r="V40" s="281"/>
      <c r="W40" s="38"/>
      <c r="X40" s="264"/>
      <c r="Y40" s="38"/>
      <c r="Z40" s="281"/>
      <c r="AA40" s="38"/>
      <c r="AB40" s="264"/>
      <c r="AC40" s="38"/>
      <c r="AD40" s="284"/>
      <c r="AE40" s="301">
        <f t="shared" si="0"/>
        <v>17000</v>
      </c>
      <c r="AF40" s="258" t="s">
        <v>874</v>
      </c>
      <c r="AG40" s="258">
        <v>1</v>
      </c>
      <c r="AH40" s="258" t="s">
        <v>140</v>
      </c>
    </row>
    <row r="41" spans="1:35" s="199" customFormat="1" x14ac:dyDescent="0.45">
      <c r="A41" s="386">
        <v>40</v>
      </c>
      <c r="B41" s="303">
        <v>25040</v>
      </c>
      <c r="C41" s="112" t="s">
        <v>686</v>
      </c>
      <c r="D41" s="108" t="s">
        <v>688</v>
      </c>
      <c r="E41" s="37" t="s">
        <v>868</v>
      </c>
      <c r="F41" s="261" t="s">
        <v>869</v>
      </c>
      <c r="G41" s="108" t="s">
        <v>695</v>
      </c>
      <c r="H41" s="259">
        <v>17000</v>
      </c>
      <c r="I41" s="108" t="s">
        <v>1080</v>
      </c>
      <c r="J41" s="281"/>
      <c r="K41" s="108"/>
      <c r="L41" s="259"/>
      <c r="M41" s="108"/>
      <c r="N41" s="281"/>
      <c r="O41" s="108"/>
      <c r="P41" s="259"/>
      <c r="Q41" s="108"/>
      <c r="R41" s="281"/>
      <c r="S41" s="108"/>
      <c r="T41" s="259"/>
      <c r="U41" s="108"/>
      <c r="V41" s="281"/>
      <c r="W41" s="108"/>
      <c r="X41" s="259"/>
      <c r="Y41" s="108"/>
      <c r="Z41" s="281"/>
      <c r="AA41" s="108"/>
      <c r="AB41" s="259"/>
      <c r="AC41" s="108"/>
      <c r="AD41" s="282"/>
      <c r="AE41" s="301">
        <f t="shared" si="0"/>
        <v>17000</v>
      </c>
      <c r="AF41" s="258" t="s">
        <v>874</v>
      </c>
      <c r="AG41" s="258">
        <v>1</v>
      </c>
      <c r="AH41" s="258" t="s">
        <v>140</v>
      </c>
      <c r="AI41" s="258"/>
    </row>
    <row r="42" spans="1:35" x14ac:dyDescent="0.2">
      <c r="A42" s="386"/>
      <c r="B42" s="303"/>
      <c r="C42" s="388"/>
      <c r="D42" s="247" t="s">
        <v>741</v>
      </c>
      <c r="E42" s="128" t="s">
        <v>743</v>
      </c>
      <c r="F42" s="247" t="s">
        <v>744</v>
      </c>
      <c r="G42" s="247" t="s">
        <v>439</v>
      </c>
      <c r="H42" s="389">
        <v>17000</v>
      </c>
      <c r="I42" s="247" t="s">
        <v>439</v>
      </c>
      <c r="J42" s="390">
        <v>17000</v>
      </c>
      <c r="K42" s="247" t="s">
        <v>439</v>
      </c>
      <c r="L42" s="389">
        <v>17000</v>
      </c>
      <c r="M42" s="247"/>
      <c r="N42" s="390"/>
      <c r="O42" s="247"/>
      <c r="P42" s="389"/>
      <c r="Q42" s="247"/>
      <c r="R42" s="390"/>
      <c r="S42" s="247"/>
      <c r="T42" s="389"/>
      <c r="U42" s="247"/>
      <c r="V42" s="390"/>
      <c r="W42" s="247"/>
      <c r="X42" s="389"/>
      <c r="Y42" s="247"/>
      <c r="Z42" s="390"/>
      <c r="AA42" s="247"/>
      <c r="AB42" s="389"/>
      <c r="AC42" s="247"/>
      <c r="AD42" s="391"/>
      <c r="AE42" s="301">
        <f>H42+J42+L42+N42+P42+R42+T42+V42+X42+Z42+AB42+AD42</f>
        <v>51000</v>
      </c>
      <c r="AF42" s="258" t="s">
        <v>874</v>
      </c>
      <c r="AG42" s="258">
        <v>3</v>
      </c>
      <c r="AH42" s="258" t="s">
        <v>140</v>
      </c>
    </row>
    <row r="43" spans="1:35" x14ac:dyDescent="0.2">
      <c r="A43" s="386"/>
      <c r="B43" s="303"/>
      <c r="C43" s="388" t="s">
        <v>1285</v>
      </c>
      <c r="D43" s="2" t="s">
        <v>150</v>
      </c>
      <c r="E43" s="128" t="s">
        <v>151</v>
      </c>
      <c r="F43" s="2" t="s">
        <v>434</v>
      </c>
      <c r="G43" s="247" t="s">
        <v>153</v>
      </c>
      <c r="H43" s="389">
        <v>17000</v>
      </c>
      <c r="I43" s="247"/>
      <c r="J43" s="390"/>
      <c r="K43" s="247"/>
      <c r="L43" s="389"/>
      <c r="M43" s="247"/>
      <c r="N43" s="390"/>
      <c r="O43" s="247"/>
      <c r="P43" s="389"/>
      <c r="Q43" s="247"/>
      <c r="R43" s="390"/>
      <c r="S43" s="247"/>
      <c r="T43" s="389"/>
      <c r="U43" s="247"/>
      <c r="V43" s="390"/>
      <c r="W43" s="247"/>
      <c r="X43" s="389"/>
      <c r="Y43" s="247"/>
      <c r="Z43" s="390"/>
      <c r="AA43" s="247"/>
      <c r="AB43" s="389"/>
      <c r="AC43" s="247"/>
      <c r="AD43" s="391"/>
      <c r="AE43" s="301">
        <f>H43+J43+L43+N43+P43+R43+T43+V43+X43+Z43+AB43+AD43</f>
        <v>17000</v>
      </c>
      <c r="AF43" s="258" t="s">
        <v>874</v>
      </c>
      <c r="AG43" s="258">
        <v>1</v>
      </c>
      <c r="AH43" s="258" t="s">
        <v>140</v>
      </c>
    </row>
    <row r="44" spans="1:35" x14ac:dyDescent="0.2">
      <c r="A44" s="386"/>
      <c r="B44" s="303"/>
      <c r="C44" s="388" t="s">
        <v>141</v>
      </c>
      <c r="D44" s="247" t="s">
        <v>1286</v>
      </c>
      <c r="E44" s="128" t="s">
        <v>143</v>
      </c>
      <c r="F44" s="41" t="s">
        <v>144</v>
      </c>
      <c r="G44" s="247" t="s">
        <v>1195</v>
      </c>
      <c r="H44" s="389">
        <v>17000</v>
      </c>
      <c r="I44" s="247"/>
      <c r="J44" s="390"/>
      <c r="K44" s="247"/>
      <c r="L44" s="389"/>
      <c r="M44" s="247"/>
      <c r="N44" s="390"/>
      <c r="O44" s="247"/>
      <c r="P44" s="389"/>
      <c r="Q44" s="247"/>
      <c r="R44" s="390"/>
      <c r="S44" s="247"/>
      <c r="T44" s="389"/>
      <c r="U44" s="247"/>
      <c r="V44" s="390"/>
      <c r="W44" s="247"/>
      <c r="X44" s="389"/>
      <c r="Y44" s="247"/>
      <c r="Z44" s="390"/>
      <c r="AA44" s="247"/>
      <c r="AB44" s="389"/>
      <c r="AC44" s="247"/>
      <c r="AD44" s="391"/>
      <c r="AE44" s="301">
        <f>H44+J44+L44+N44+P44+R44+T44+V44+X44+Z44+AB44+AD44</f>
        <v>17000</v>
      </c>
      <c r="AF44" s="258" t="s">
        <v>874</v>
      </c>
      <c r="AG44" s="258">
        <v>1</v>
      </c>
      <c r="AH44" s="258" t="s">
        <v>140</v>
      </c>
    </row>
    <row r="45" spans="1:35" x14ac:dyDescent="0.2">
      <c r="A45" s="386"/>
      <c r="B45" s="303"/>
      <c r="C45" s="388" t="s">
        <v>1287</v>
      </c>
      <c r="D45" s="247" t="s">
        <v>1288</v>
      </c>
      <c r="E45" s="40" t="s">
        <v>57</v>
      </c>
      <c r="F45" s="38" t="s">
        <v>58</v>
      </c>
      <c r="G45" s="247" t="s">
        <v>1289</v>
      </c>
      <c r="H45" s="389">
        <v>17000</v>
      </c>
      <c r="I45" s="247"/>
      <c r="J45" s="390"/>
      <c r="K45" s="247"/>
      <c r="L45" s="389"/>
      <c r="M45" s="247"/>
      <c r="N45" s="390"/>
      <c r="O45" s="247"/>
      <c r="P45" s="389"/>
      <c r="Q45" s="247"/>
      <c r="R45" s="390"/>
      <c r="S45" s="247"/>
      <c r="T45" s="389"/>
      <c r="U45" s="247"/>
      <c r="V45" s="390"/>
      <c r="W45" s="247"/>
      <c r="X45" s="389"/>
      <c r="Y45" s="247"/>
      <c r="Z45" s="390"/>
      <c r="AA45" s="247"/>
      <c r="AB45" s="389"/>
      <c r="AC45" s="247"/>
      <c r="AD45" s="391"/>
      <c r="AE45" s="301">
        <f>H45+J45+L45+N45+P45+R45+T45+V45+X45+Z45+AB45+AD45</f>
        <v>17000</v>
      </c>
      <c r="AF45" s="258" t="s">
        <v>874</v>
      </c>
      <c r="AG45" s="258">
        <v>1</v>
      </c>
      <c r="AH45" s="258" t="s">
        <v>140</v>
      </c>
    </row>
    <row r="46" spans="1:35" s="199" customFormat="1" x14ac:dyDescent="0.45">
      <c r="A46" s="267"/>
      <c r="B46" s="267"/>
      <c r="C46" s="265"/>
      <c r="D46" s="266"/>
      <c r="E46" s="267"/>
      <c r="F46" s="268"/>
      <c r="G46" s="266"/>
      <c r="H46" s="269"/>
      <c r="I46" s="266"/>
      <c r="J46" s="270"/>
      <c r="K46" s="266"/>
      <c r="L46" s="269"/>
      <c r="M46" s="266"/>
      <c r="N46" s="270"/>
      <c r="O46" s="266"/>
      <c r="P46" s="269"/>
      <c r="Q46" s="266"/>
      <c r="R46" s="270"/>
      <c r="S46" s="266"/>
      <c r="T46" s="269"/>
      <c r="U46" s="266"/>
      <c r="V46" s="270"/>
      <c r="W46" s="266"/>
      <c r="X46" s="269"/>
      <c r="Y46" s="266"/>
      <c r="Z46" s="270"/>
      <c r="AA46" s="266"/>
      <c r="AB46" s="269"/>
      <c r="AC46" s="266"/>
      <c r="AD46" s="269"/>
      <c r="AE46" s="301">
        <f>SUM(AE2:AE45)</f>
        <v>1853000</v>
      </c>
      <c r="AF46" s="258"/>
      <c r="AG46" s="258">
        <f>SUM(AG2:AG45)</f>
        <v>112</v>
      </c>
      <c r="AH46" s="258"/>
      <c r="AI46" s="258">
        <f>SUM(AI2:AI41)</f>
        <v>1</v>
      </c>
    </row>
    <row r="49" spans="4:4" x14ac:dyDescent="0.2">
      <c r="D49" s="4" t="s">
        <v>768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D51C-28CC-427B-9A6F-1B6456BCA43E}">
  <dimension ref="A1:WUX48"/>
  <sheetViews>
    <sheetView view="pageBreakPreview" topLeftCell="A22" zoomScale="87" zoomScaleNormal="100" zoomScaleSheetLayoutView="87" workbookViewId="0">
      <selection activeCell="C10" sqref="C10"/>
    </sheetView>
  </sheetViews>
  <sheetFormatPr defaultColWidth="12.8984375" defaultRowHeight="18" x14ac:dyDescent="0.2"/>
  <cols>
    <col min="1" max="1" width="13.09765625" style="4" customWidth="1"/>
    <col min="2" max="2" width="9.69921875" style="18" customWidth="1"/>
    <col min="3" max="3" width="49.3984375" style="4" customWidth="1"/>
    <col min="4" max="5" width="19.59765625" style="22" customWidth="1"/>
    <col min="6" max="207" width="12.8984375" style="22"/>
    <col min="208" max="208" width="5.59765625" style="22" customWidth="1"/>
    <col min="209" max="209" width="20.09765625" style="22" customWidth="1"/>
    <col min="210" max="210" width="21.3984375" style="22" customWidth="1"/>
    <col min="211" max="211" width="16.09765625" style="22" customWidth="1"/>
    <col min="212" max="213" width="4.3984375" style="22" customWidth="1"/>
    <col min="214" max="214" width="9.69921875" style="22" customWidth="1"/>
    <col min="215" max="215" width="51" style="22" customWidth="1"/>
    <col min="216" max="216" width="14.69921875" style="22" customWidth="1"/>
    <col min="217" max="217" width="5.8984375" style="22" customWidth="1"/>
    <col min="218" max="220" width="5.5" style="22" customWidth="1"/>
    <col min="221" max="223" width="4.59765625" style="22" customWidth="1"/>
    <col min="224" max="224" width="18.3984375" style="22" customWidth="1"/>
    <col min="225" max="225" width="4.8984375" style="22" customWidth="1"/>
    <col min="226" max="226" width="13.59765625" style="22" customWidth="1"/>
    <col min="227" max="228" width="4.8984375" style="22" customWidth="1"/>
    <col min="229" max="229" width="12.59765625" style="22" customWidth="1"/>
    <col min="230" max="230" width="16.59765625" style="22" customWidth="1"/>
    <col min="231" max="231" width="4.59765625" style="22" customWidth="1"/>
    <col min="232" max="232" width="4.69921875" style="22" customWidth="1"/>
    <col min="233" max="233" width="46.59765625" style="22" customWidth="1"/>
    <col min="234" max="234" width="14.59765625" style="22" customWidth="1"/>
    <col min="235" max="235" width="6.8984375" style="22" customWidth="1"/>
    <col min="236" max="236" width="3" style="22" customWidth="1"/>
    <col min="237" max="238" width="10.09765625" style="22" customWidth="1"/>
    <col min="239" max="243" width="4" style="22" customWidth="1"/>
    <col min="244" max="245" width="12.8984375" style="22"/>
    <col min="246" max="246" width="30.5" style="22" customWidth="1"/>
    <col min="247" max="463" width="12.8984375" style="22"/>
    <col min="464" max="464" width="5.59765625" style="22" customWidth="1"/>
    <col min="465" max="465" width="20.09765625" style="22" customWidth="1"/>
    <col min="466" max="466" width="21.3984375" style="22" customWidth="1"/>
    <col min="467" max="467" width="16.09765625" style="22" customWidth="1"/>
    <col min="468" max="469" width="4.3984375" style="22" customWidth="1"/>
    <col min="470" max="470" width="9.69921875" style="22" customWidth="1"/>
    <col min="471" max="471" width="51" style="22" customWidth="1"/>
    <col min="472" max="472" width="14.69921875" style="22" customWidth="1"/>
    <col min="473" max="473" width="5.8984375" style="22" customWidth="1"/>
    <col min="474" max="476" width="5.5" style="22" customWidth="1"/>
    <col min="477" max="479" width="4.59765625" style="22" customWidth="1"/>
    <col min="480" max="480" width="18.3984375" style="22" customWidth="1"/>
    <col min="481" max="481" width="4.8984375" style="22" customWidth="1"/>
    <col min="482" max="482" width="13.59765625" style="22" customWidth="1"/>
    <col min="483" max="484" width="4.8984375" style="22" customWidth="1"/>
    <col min="485" max="485" width="12.59765625" style="22" customWidth="1"/>
    <col min="486" max="486" width="16.59765625" style="22" customWidth="1"/>
    <col min="487" max="487" width="4.59765625" style="22" customWidth="1"/>
    <col min="488" max="488" width="4.69921875" style="22" customWidth="1"/>
    <col min="489" max="489" width="46.59765625" style="22" customWidth="1"/>
    <col min="490" max="490" width="14.59765625" style="22" customWidth="1"/>
    <col min="491" max="491" width="6.8984375" style="22" customWidth="1"/>
    <col min="492" max="492" width="3" style="22" customWidth="1"/>
    <col min="493" max="494" width="10.09765625" style="22" customWidth="1"/>
    <col min="495" max="499" width="4" style="22" customWidth="1"/>
    <col min="500" max="501" width="12.8984375" style="22"/>
    <col min="502" max="502" width="30.5" style="22" customWidth="1"/>
    <col min="503" max="719" width="12.8984375" style="22"/>
    <col min="720" max="720" width="5.59765625" style="22" customWidth="1"/>
    <col min="721" max="721" width="20.09765625" style="22" customWidth="1"/>
    <col min="722" max="722" width="21.3984375" style="22" customWidth="1"/>
    <col min="723" max="723" width="16.09765625" style="22" customWidth="1"/>
    <col min="724" max="725" width="4.3984375" style="22" customWidth="1"/>
    <col min="726" max="726" width="9.69921875" style="22" customWidth="1"/>
    <col min="727" max="727" width="51" style="22" customWidth="1"/>
    <col min="728" max="728" width="14.69921875" style="22" customWidth="1"/>
    <col min="729" max="729" width="5.8984375" style="22" customWidth="1"/>
    <col min="730" max="732" width="5.5" style="22" customWidth="1"/>
    <col min="733" max="735" width="4.59765625" style="22" customWidth="1"/>
    <col min="736" max="736" width="18.3984375" style="22" customWidth="1"/>
    <col min="737" max="737" width="4.8984375" style="22" customWidth="1"/>
    <col min="738" max="738" width="13.59765625" style="22" customWidth="1"/>
    <col min="739" max="740" width="4.8984375" style="22" customWidth="1"/>
    <col min="741" max="741" width="12.59765625" style="22" customWidth="1"/>
    <col min="742" max="742" width="16.59765625" style="22" customWidth="1"/>
    <col min="743" max="743" width="4.59765625" style="22" customWidth="1"/>
    <col min="744" max="744" width="4.69921875" style="22" customWidth="1"/>
    <col min="745" max="745" width="46.59765625" style="22" customWidth="1"/>
    <col min="746" max="746" width="14.59765625" style="22" customWidth="1"/>
    <col min="747" max="747" width="6.8984375" style="22" customWidth="1"/>
    <col min="748" max="748" width="3" style="22" customWidth="1"/>
    <col min="749" max="750" width="10.09765625" style="22" customWidth="1"/>
    <col min="751" max="755" width="4" style="22" customWidth="1"/>
    <col min="756" max="757" width="12.8984375" style="22"/>
    <col min="758" max="758" width="30.5" style="22" customWidth="1"/>
    <col min="759" max="975" width="12.8984375" style="22"/>
    <col min="976" max="976" width="5.59765625" style="22" customWidth="1"/>
    <col min="977" max="977" width="20.09765625" style="22" customWidth="1"/>
    <col min="978" max="978" width="21.3984375" style="22" customWidth="1"/>
    <col min="979" max="979" width="16.09765625" style="22" customWidth="1"/>
    <col min="980" max="981" width="4.3984375" style="22" customWidth="1"/>
    <col min="982" max="982" width="9.69921875" style="22" customWidth="1"/>
    <col min="983" max="983" width="51" style="22" customWidth="1"/>
    <col min="984" max="984" width="14.69921875" style="22" customWidth="1"/>
    <col min="985" max="985" width="5.8984375" style="22" customWidth="1"/>
    <col min="986" max="988" width="5.5" style="22" customWidth="1"/>
    <col min="989" max="991" width="4.59765625" style="22" customWidth="1"/>
    <col min="992" max="992" width="18.3984375" style="22" customWidth="1"/>
    <col min="993" max="993" width="4.8984375" style="22" customWidth="1"/>
    <col min="994" max="994" width="13.59765625" style="22" customWidth="1"/>
    <col min="995" max="996" width="4.8984375" style="22" customWidth="1"/>
    <col min="997" max="997" width="12.59765625" style="22" customWidth="1"/>
    <col min="998" max="998" width="16.59765625" style="22" customWidth="1"/>
    <col min="999" max="999" width="4.59765625" style="22" customWidth="1"/>
    <col min="1000" max="1000" width="4.69921875" style="22" customWidth="1"/>
    <col min="1001" max="1001" width="46.59765625" style="22" customWidth="1"/>
    <col min="1002" max="1002" width="14.59765625" style="22" customWidth="1"/>
    <col min="1003" max="1003" width="6.8984375" style="22" customWidth="1"/>
    <col min="1004" max="1004" width="3" style="22" customWidth="1"/>
    <col min="1005" max="1006" width="10.09765625" style="22" customWidth="1"/>
    <col min="1007" max="1011" width="4" style="22" customWidth="1"/>
    <col min="1012" max="1013" width="12.8984375" style="22"/>
    <col min="1014" max="1014" width="30.5" style="22" customWidth="1"/>
    <col min="1015" max="1231" width="12.8984375" style="22"/>
    <col min="1232" max="1232" width="5.59765625" style="22" customWidth="1"/>
    <col min="1233" max="1233" width="20.09765625" style="22" customWidth="1"/>
    <col min="1234" max="1234" width="21.3984375" style="22" customWidth="1"/>
    <col min="1235" max="1235" width="16.09765625" style="22" customWidth="1"/>
    <col min="1236" max="1237" width="4.3984375" style="22" customWidth="1"/>
    <col min="1238" max="1238" width="9.69921875" style="22" customWidth="1"/>
    <col min="1239" max="1239" width="51" style="22" customWidth="1"/>
    <col min="1240" max="1240" width="14.69921875" style="22" customWidth="1"/>
    <col min="1241" max="1241" width="5.8984375" style="22" customWidth="1"/>
    <col min="1242" max="1244" width="5.5" style="22" customWidth="1"/>
    <col min="1245" max="1247" width="4.59765625" style="22" customWidth="1"/>
    <col min="1248" max="1248" width="18.3984375" style="22" customWidth="1"/>
    <col min="1249" max="1249" width="4.8984375" style="22" customWidth="1"/>
    <col min="1250" max="1250" width="13.59765625" style="22" customWidth="1"/>
    <col min="1251" max="1252" width="4.8984375" style="22" customWidth="1"/>
    <col min="1253" max="1253" width="12.59765625" style="22" customWidth="1"/>
    <col min="1254" max="1254" width="16.59765625" style="22" customWidth="1"/>
    <col min="1255" max="1255" width="4.59765625" style="22" customWidth="1"/>
    <col min="1256" max="1256" width="4.69921875" style="22" customWidth="1"/>
    <col min="1257" max="1257" width="46.59765625" style="22" customWidth="1"/>
    <col min="1258" max="1258" width="14.59765625" style="22" customWidth="1"/>
    <col min="1259" max="1259" width="6.8984375" style="22" customWidth="1"/>
    <col min="1260" max="1260" width="3" style="22" customWidth="1"/>
    <col min="1261" max="1262" width="10.09765625" style="22" customWidth="1"/>
    <col min="1263" max="1267" width="4" style="22" customWidth="1"/>
    <col min="1268" max="1269" width="12.8984375" style="22"/>
    <col min="1270" max="1270" width="30.5" style="22" customWidth="1"/>
    <col min="1271" max="1487" width="12.8984375" style="22"/>
    <col min="1488" max="1488" width="5.59765625" style="22" customWidth="1"/>
    <col min="1489" max="1489" width="20.09765625" style="22" customWidth="1"/>
    <col min="1490" max="1490" width="21.3984375" style="22" customWidth="1"/>
    <col min="1491" max="1491" width="16.09765625" style="22" customWidth="1"/>
    <col min="1492" max="1493" width="4.3984375" style="22" customWidth="1"/>
    <col min="1494" max="1494" width="9.69921875" style="22" customWidth="1"/>
    <col min="1495" max="1495" width="51" style="22" customWidth="1"/>
    <col min="1496" max="1496" width="14.69921875" style="22" customWidth="1"/>
    <col min="1497" max="1497" width="5.8984375" style="22" customWidth="1"/>
    <col min="1498" max="1500" width="5.5" style="22" customWidth="1"/>
    <col min="1501" max="1503" width="4.59765625" style="22" customWidth="1"/>
    <col min="1504" max="1504" width="18.3984375" style="22" customWidth="1"/>
    <col min="1505" max="1505" width="4.8984375" style="22" customWidth="1"/>
    <col min="1506" max="1506" width="13.59765625" style="22" customWidth="1"/>
    <col min="1507" max="1508" width="4.8984375" style="22" customWidth="1"/>
    <col min="1509" max="1509" width="12.59765625" style="22" customWidth="1"/>
    <col min="1510" max="1510" width="16.59765625" style="22" customWidth="1"/>
    <col min="1511" max="1511" width="4.59765625" style="22" customWidth="1"/>
    <col min="1512" max="1512" width="4.69921875" style="22" customWidth="1"/>
    <col min="1513" max="1513" width="46.59765625" style="22" customWidth="1"/>
    <col min="1514" max="1514" width="14.59765625" style="22" customWidth="1"/>
    <col min="1515" max="1515" width="6.8984375" style="22" customWidth="1"/>
    <col min="1516" max="1516" width="3" style="22" customWidth="1"/>
    <col min="1517" max="1518" width="10.09765625" style="22" customWidth="1"/>
    <col min="1519" max="1523" width="4" style="22" customWidth="1"/>
    <col min="1524" max="1525" width="12.8984375" style="22"/>
    <col min="1526" max="1526" width="30.5" style="22" customWidth="1"/>
    <col min="1527" max="1743" width="12.8984375" style="22"/>
    <col min="1744" max="1744" width="5.59765625" style="22" customWidth="1"/>
    <col min="1745" max="1745" width="20.09765625" style="22" customWidth="1"/>
    <col min="1746" max="1746" width="21.3984375" style="22" customWidth="1"/>
    <col min="1747" max="1747" width="16.09765625" style="22" customWidth="1"/>
    <col min="1748" max="1749" width="4.3984375" style="22" customWidth="1"/>
    <col min="1750" max="1750" width="9.69921875" style="22" customWidth="1"/>
    <col min="1751" max="1751" width="51" style="22" customWidth="1"/>
    <col min="1752" max="1752" width="14.69921875" style="22" customWidth="1"/>
    <col min="1753" max="1753" width="5.8984375" style="22" customWidth="1"/>
    <col min="1754" max="1756" width="5.5" style="22" customWidth="1"/>
    <col min="1757" max="1759" width="4.59765625" style="22" customWidth="1"/>
    <col min="1760" max="1760" width="18.3984375" style="22" customWidth="1"/>
    <col min="1761" max="1761" width="4.8984375" style="22" customWidth="1"/>
    <col min="1762" max="1762" width="13.59765625" style="22" customWidth="1"/>
    <col min="1763" max="1764" width="4.8984375" style="22" customWidth="1"/>
    <col min="1765" max="1765" width="12.59765625" style="22" customWidth="1"/>
    <col min="1766" max="1766" width="16.59765625" style="22" customWidth="1"/>
    <col min="1767" max="1767" width="4.59765625" style="22" customWidth="1"/>
    <col min="1768" max="1768" width="4.69921875" style="22" customWidth="1"/>
    <col min="1769" max="1769" width="46.59765625" style="22" customWidth="1"/>
    <col min="1770" max="1770" width="14.59765625" style="22" customWidth="1"/>
    <col min="1771" max="1771" width="6.8984375" style="22" customWidth="1"/>
    <col min="1772" max="1772" width="3" style="22" customWidth="1"/>
    <col min="1773" max="1774" width="10.09765625" style="22" customWidth="1"/>
    <col min="1775" max="1779" width="4" style="22" customWidth="1"/>
    <col min="1780" max="1781" width="12.8984375" style="22"/>
    <col min="1782" max="1782" width="30.5" style="22" customWidth="1"/>
    <col min="1783" max="1999" width="12.8984375" style="22"/>
    <col min="2000" max="2000" width="5.59765625" style="22" customWidth="1"/>
    <col min="2001" max="2001" width="20.09765625" style="22" customWidth="1"/>
    <col min="2002" max="2002" width="21.3984375" style="22" customWidth="1"/>
    <col min="2003" max="2003" width="16.09765625" style="22" customWidth="1"/>
    <col min="2004" max="2005" width="4.3984375" style="22" customWidth="1"/>
    <col min="2006" max="2006" width="9.69921875" style="22" customWidth="1"/>
    <col min="2007" max="2007" width="51" style="22" customWidth="1"/>
    <col min="2008" max="2008" width="14.69921875" style="22" customWidth="1"/>
    <col min="2009" max="2009" width="5.8984375" style="22" customWidth="1"/>
    <col min="2010" max="2012" width="5.5" style="22" customWidth="1"/>
    <col min="2013" max="2015" width="4.59765625" style="22" customWidth="1"/>
    <col min="2016" max="2016" width="18.3984375" style="22" customWidth="1"/>
    <col min="2017" max="2017" width="4.8984375" style="22" customWidth="1"/>
    <col min="2018" max="2018" width="13.59765625" style="22" customWidth="1"/>
    <col min="2019" max="2020" width="4.8984375" style="22" customWidth="1"/>
    <col min="2021" max="2021" width="12.59765625" style="22" customWidth="1"/>
    <col min="2022" max="2022" width="16.59765625" style="22" customWidth="1"/>
    <col min="2023" max="2023" width="4.59765625" style="22" customWidth="1"/>
    <col min="2024" max="2024" width="4.69921875" style="22" customWidth="1"/>
    <col min="2025" max="2025" width="46.59765625" style="22" customWidth="1"/>
    <col min="2026" max="2026" width="14.59765625" style="22" customWidth="1"/>
    <col min="2027" max="2027" width="6.8984375" style="22" customWidth="1"/>
    <col min="2028" max="2028" width="3" style="22" customWidth="1"/>
    <col min="2029" max="2030" width="10.09765625" style="22" customWidth="1"/>
    <col min="2031" max="2035" width="4" style="22" customWidth="1"/>
    <col min="2036" max="2037" width="12.8984375" style="22"/>
    <col min="2038" max="2038" width="30.5" style="22" customWidth="1"/>
    <col min="2039" max="2255" width="12.8984375" style="22"/>
    <col min="2256" max="2256" width="5.59765625" style="22" customWidth="1"/>
    <col min="2257" max="2257" width="20.09765625" style="22" customWidth="1"/>
    <col min="2258" max="2258" width="21.3984375" style="22" customWidth="1"/>
    <col min="2259" max="2259" width="16.09765625" style="22" customWidth="1"/>
    <col min="2260" max="2261" width="4.3984375" style="22" customWidth="1"/>
    <col min="2262" max="2262" width="9.69921875" style="22" customWidth="1"/>
    <col min="2263" max="2263" width="51" style="22" customWidth="1"/>
    <col min="2264" max="2264" width="14.69921875" style="22" customWidth="1"/>
    <col min="2265" max="2265" width="5.8984375" style="22" customWidth="1"/>
    <col min="2266" max="2268" width="5.5" style="22" customWidth="1"/>
    <col min="2269" max="2271" width="4.59765625" style="22" customWidth="1"/>
    <col min="2272" max="2272" width="18.3984375" style="22" customWidth="1"/>
    <col min="2273" max="2273" width="4.8984375" style="22" customWidth="1"/>
    <col min="2274" max="2274" width="13.59765625" style="22" customWidth="1"/>
    <col min="2275" max="2276" width="4.8984375" style="22" customWidth="1"/>
    <col min="2277" max="2277" width="12.59765625" style="22" customWidth="1"/>
    <col min="2278" max="2278" width="16.59765625" style="22" customWidth="1"/>
    <col min="2279" max="2279" width="4.59765625" style="22" customWidth="1"/>
    <col min="2280" max="2280" width="4.69921875" style="22" customWidth="1"/>
    <col min="2281" max="2281" width="46.59765625" style="22" customWidth="1"/>
    <col min="2282" max="2282" width="14.59765625" style="22" customWidth="1"/>
    <col min="2283" max="2283" width="6.8984375" style="22" customWidth="1"/>
    <col min="2284" max="2284" width="3" style="22" customWidth="1"/>
    <col min="2285" max="2286" width="10.09765625" style="22" customWidth="1"/>
    <col min="2287" max="2291" width="4" style="22" customWidth="1"/>
    <col min="2292" max="2293" width="12.8984375" style="22"/>
    <col min="2294" max="2294" width="30.5" style="22" customWidth="1"/>
    <col min="2295" max="2511" width="12.8984375" style="22"/>
    <col min="2512" max="2512" width="5.59765625" style="22" customWidth="1"/>
    <col min="2513" max="2513" width="20.09765625" style="22" customWidth="1"/>
    <col min="2514" max="2514" width="21.3984375" style="22" customWidth="1"/>
    <col min="2515" max="2515" width="16.09765625" style="22" customWidth="1"/>
    <col min="2516" max="2517" width="4.3984375" style="22" customWidth="1"/>
    <col min="2518" max="2518" width="9.69921875" style="22" customWidth="1"/>
    <col min="2519" max="2519" width="51" style="22" customWidth="1"/>
    <col min="2520" max="2520" width="14.69921875" style="22" customWidth="1"/>
    <col min="2521" max="2521" width="5.8984375" style="22" customWidth="1"/>
    <col min="2522" max="2524" width="5.5" style="22" customWidth="1"/>
    <col min="2525" max="2527" width="4.59765625" style="22" customWidth="1"/>
    <col min="2528" max="2528" width="18.3984375" style="22" customWidth="1"/>
    <col min="2529" max="2529" width="4.8984375" style="22" customWidth="1"/>
    <col min="2530" max="2530" width="13.59765625" style="22" customWidth="1"/>
    <col min="2531" max="2532" width="4.8984375" style="22" customWidth="1"/>
    <col min="2533" max="2533" width="12.59765625" style="22" customWidth="1"/>
    <col min="2534" max="2534" width="16.59765625" style="22" customWidth="1"/>
    <col min="2535" max="2535" width="4.59765625" style="22" customWidth="1"/>
    <col min="2536" max="2536" width="4.69921875" style="22" customWidth="1"/>
    <col min="2537" max="2537" width="46.59765625" style="22" customWidth="1"/>
    <col min="2538" max="2538" width="14.59765625" style="22" customWidth="1"/>
    <col min="2539" max="2539" width="6.8984375" style="22" customWidth="1"/>
    <col min="2540" max="2540" width="3" style="22" customWidth="1"/>
    <col min="2541" max="2542" width="10.09765625" style="22" customWidth="1"/>
    <col min="2543" max="2547" width="4" style="22" customWidth="1"/>
    <col min="2548" max="2549" width="12.8984375" style="22"/>
    <col min="2550" max="2550" width="30.5" style="22" customWidth="1"/>
    <col min="2551" max="2767" width="12.8984375" style="22"/>
    <col min="2768" max="2768" width="5.59765625" style="22" customWidth="1"/>
    <col min="2769" max="2769" width="20.09765625" style="22" customWidth="1"/>
    <col min="2770" max="2770" width="21.3984375" style="22" customWidth="1"/>
    <col min="2771" max="2771" width="16.09765625" style="22" customWidth="1"/>
    <col min="2772" max="2773" width="4.3984375" style="22" customWidth="1"/>
    <col min="2774" max="2774" width="9.69921875" style="22" customWidth="1"/>
    <col min="2775" max="2775" width="51" style="22" customWidth="1"/>
    <col min="2776" max="2776" width="14.69921875" style="22" customWidth="1"/>
    <col min="2777" max="2777" width="5.8984375" style="22" customWidth="1"/>
    <col min="2778" max="2780" width="5.5" style="22" customWidth="1"/>
    <col min="2781" max="2783" width="4.59765625" style="22" customWidth="1"/>
    <col min="2784" max="2784" width="18.3984375" style="22" customWidth="1"/>
    <col min="2785" max="2785" width="4.8984375" style="22" customWidth="1"/>
    <col min="2786" max="2786" width="13.59765625" style="22" customWidth="1"/>
    <col min="2787" max="2788" width="4.8984375" style="22" customWidth="1"/>
    <col min="2789" max="2789" width="12.59765625" style="22" customWidth="1"/>
    <col min="2790" max="2790" width="16.59765625" style="22" customWidth="1"/>
    <col min="2791" max="2791" width="4.59765625" style="22" customWidth="1"/>
    <col min="2792" max="2792" width="4.69921875" style="22" customWidth="1"/>
    <col min="2793" max="2793" width="46.59765625" style="22" customWidth="1"/>
    <col min="2794" max="2794" width="14.59765625" style="22" customWidth="1"/>
    <col min="2795" max="2795" width="6.8984375" style="22" customWidth="1"/>
    <col min="2796" max="2796" width="3" style="22" customWidth="1"/>
    <col min="2797" max="2798" width="10.09765625" style="22" customWidth="1"/>
    <col min="2799" max="2803" width="4" style="22" customWidth="1"/>
    <col min="2804" max="2805" width="12.8984375" style="22"/>
    <col min="2806" max="2806" width="30.5" style="22" customWidth="1"/>
    <col min="2807" max="3023" width="12.8984375" style="22"/>
    <col min="3024" max="3024" width="5.59765625" style="22" customWidth="1"/>
    <col min="3025" max="3025" width="20.09765625" style="22" customWidth="1"/>
    <col min="3026" max="3026" width="21.3984375" style="22" customWidth="1"/>
    <col min="3027" max="3027" width="16.09765625" style="22" customWidth="1"/>
    <col min="3028" max="3029" width="4.3984375" style="22" customWidth="1"/>
    <col min="3030" max="3030" width="9.69921875" style="22" customWidth="1"/>
    <col min="3031" max="3031" width="51" style="22" customWidth="1"/>
    <col min="3032" max="3032" width="14.69921875" style="22" customWidth="1"/>
    <col min="3033" max="3033" width="5.8984375" style="22" customWidth="1"/>
    <col min="3034" max="3036" width="5.5" style="22" customWidth="1"/>
    <col min="3037" max="3039" width="4.59765625" style="22" customWidth="1"/>
    <col min="3040" max="3040" width="18.3984375" style="22" customWidth="1"/>
    <col min="3041" max="3041" width="4.8984375" style="22" customWidth="1"/>
    <col min="3042" max="3042" width="13.59765625" style="22" customWidth="1"/>
    <col min="3043" max="3044" width="4.8984375" style="22" customWidth="1"/>
    <col min="3045" max="3045" width="12.59765625" style="22" customWidth="1"/>
    <col min="3046" max="3046" width="16.59765625" style="22" customWidth="1"/>
    <col min="3047" max="3047" width="4.59765625" style="22" customWidth="1"/>
    <col min="3048" max="3048" width="4.69921875" style="22" customWidth="1"/>
    <col min="3049" max="3049" width="46.59765625" style="22" customWidth="1"/>
    <col min="3050" max="3050" width="14.59765625" style="22" customWidth="1"/>
    <col min="3051" max="3051" width="6.8984375" style="22" customWidth="1"/>
    <col min="3052" max="3052" width="3" style="22" customWidth="1"/>
    <col min="3053" max="3054" width="10.09765625" style="22" customWidth="1"/>
    <col min="3055" max="3059" width="4" style="22" customWidth="1"/>
    <col min="3060" max="3061" width="12.8984375" style="22"/>
    <col min="3062" max="3062" width="30.5" style="22" customWidth="1"/>
    <col min="3063" max="3279" width="12.8984375" style="22"/>
    <col min="3280" max="3280" width="5.59765625" style="22" customWidth="1"/>
    <col min="3281" max="3281" width="20.09765625" style="22" customWidth="1"/>
    <col min="3282" max="3282" width="21.3984375" style="22" customWidth="1"/>
    <col min="3283" max="3283" width="16.09765625" style="22" customWidth="1"/>
    <col min="3284" max="3285" width="4.3984375" style="22" customWidth="1"/>
    <col min="3286" max="3286" width="9.69921875" style="22" customWidth="1"/>
    <col min="3287" max="3287" width="51" style="22" customWidth="1"/>
    <col min="3288" max="3288" width="14.69921875" style="22" customWidth="1"/>
    <col min="3289" max="3289" width="5.8984375" style="22" customWidth="1"/>
    <col min="3290" max="3292" width="5.5" style="22" customWidth="1"/>
    <col min="3293" max="3295" width="4.59765625" style="22" customWidth="1"/>
    <col min="3296" max="3296" width="18.3984375" style="22" customWidth="1"/>
    <col min="3297" max="3297" width="4.8984375" style="22" customWidth="1"/>
    <col min="3298" max="3298" width="13.59765625" style="22" customWidth="1"/>
    <col min="3299" max="3300" width="4.8984375" style="22" customWidth="1"/>
    <col min="3301" max="3301" width="12.59765625" style="22" customWidth="1"/>
    <col min="3302" max="3302" width="16.59765625" style="22" customWidth="1"/>
    <col min="3303" max="3303" width="4.59765625" style="22" customWidth="1"/>
    <col min="3304" max="3304" width="4.69921875" style="22" customWidth="1"/>
    <col min="3305" max="3305" width="46.59765625" style="22" customWidth="1"/>
    <col min="3306" max="3306" width="14.59765625" style="22" customWidth="1"/>
    <col min="3307" max="3307" width="6.8984375" style="22" customWidth="1"/>
    <col min="3308" max="3308" width="3" style="22" customWidth="1"/>
    <col min="3309" max="3310" width="10.09765625" style="22" customWidth="1"/>
    <col min="3311" max="3315" width="4" style="22" customWidth="1"/>
    <col min="3316" max="3317" width="12.8984375" style="22"/>
    <col min="3318" max="3318" width="30.5" style="22" customWidth="1"/>
    <col min="3319" max="3535" width="12.8984375" style="22"/>
    <col min="3536" max="3536" width="5.59765625" style="22" customWidth="1"/>
    <col min="3537" max="3537" width="20.09765625" style="22" customWidth="1"/>
    <col min="3538" max="3538" width="21.3984375" style="22" customWidth="1"/>
    <col min="3539" max="3539" width="16.09765625" style="22" customWidth="1"/>
    <col min="3540" max="3541" width="4.3984375" style="22" customWidth="1"/>
    <col min="3542" max="3542" width="9.69921875" style="22" customWidth="1"/>
    <col min="3543" max="3543" width="51" style="22" customWidth="1"/>
    <col min="3544" max="3544" width="14.69921875" style="22" customWidth="1"/>
    <col min="3545" max="3545" width="5.8984375" style="22" customWidth="1"/>
    <col min="3546" max="3548" width="5.5" style="22" customWidth="1"/>
    <col min="3549" max="3551" width="4.59765625" style="22" customWidth="1"/>
    <col min="3552" max="3552" width="18.3984375" style="22" customWidth="1"/>
    <col min="3553" max="3553" width="4.8984375" style="22" customWidth="1"/>
    <col min="3554" max="3554" width="13.59765625" style="22" customWidth="1"/>
    <col min="3555" max="3556" width="4.8984375" style="22" customWidth="1"/>
    <col min="3557" max="3557" width="12.59765625" style="22" customWidth="1"/>
    <col min="3558" max="3558" width="16.59765625" style="22" customWidth="1"/>
    <col min="3559" max="3559" width="4.59765625" style="22" customWidth="1"/>
    <col min="3560" max="3560" width="4.69921875" style="22" customWidth="1"/>
    <col min="3561" max="3561" width="46.59765625" style="22" customWidth="1"/>
    <col min="3562" max="3562" width="14.59765625" style="22" customWidth="1"/>
    <col min="3563" max="3563" width="6.8984375" style="22" customWidth="1"/>
    <col min="3564" max="3564" width="3" style="22" customWidth="1"/>
    <col min="3565" max="3566" width="10.09765625" style="22" customWidth="1"/>
    <col min="3567" max="3571" width="4" style="22" customWidth="1"/>
    <col min="3572" max="3573" width="12.8984375" style="22"/>
    <col min="3574" max="3574" width="30.5" style="22" customWidth="1"/>
    <col min="3575" max="3791" width="12.8984375" style="22"/>
    <col min="3792" max="3792" width="5.59765625" style="22" customWidth="1"/>
    <col min="3793" max="3793" width="20.09765625" style="22" customWidth="1"/>
    <col min="3794" max="3794" width="21.3984375" style="22" customWidth="1"/>
    <col min="3795" max="3795" width="16.09765625" style="22" customWidth="1"/>
    <col min="3796" max="3797" width="4.3984375" style="22" customWidth="1"/>
    <col min="3798" max="3798" width="9.69921875" style="22" customWidth="1"/>
    <col min="3799" max="3799" width="51" style="22" customWidth="1"/>
    <col min="3800" max="3800" width="14.69921875" style="22" customWidth="1"/>
    <col min="3801" max="3801" width="5.8984375" style="22" customWidth="1"/>
    <col min="3802" max="3804" width="5.5" style="22" customWidth="1"/>
    <col min="3805" max="3807" width="4.59765625" style="22" customWidth="1"/>
    <col min="3808" max="3808" width="18.3984375" style="22" customWidth="1"/>
    <col min="3809" max="3809" width="4.8984375" style="22" customWidth="1"/>
    <col min="3810" max="3810" width="13.59765625" style="22" customWidth="1"/>
    <col min="3811" max="3812" width="4.8984375" style="22" customWidth="1"/>
    <col min="3813" max="3813" width="12.59765625" style="22" customWidth="1"/>
    <col min="3814" max="3814" width="16.59765625" style="22" customWidth="1"/>
    <col min="3815" max="3815" width="4.59765625" style="22" customWidth="1"/>
    <col min="3816" max="3816" width="4.69921875" style="22" customWidth="1"/>
    <col min="3817" max="3817" width="46.59765625" style="22" customWidth="1"/>
    <col min="3818" max="3818" width="14.59765625" style="22" customWidth="1"/>
    <col min="3819" max="3819" width="6.8984375" style="22" customWidth="1"/>
    <col min="3820" max="3820" width="3" style="22" customWidth="1"/>
    <col min="3821" max="3822" width="10.09765625" style="22" customWidth="1"/>
    <col min="3823" max="3827" width="4" style="22" customWidth="1"/>
    <col min="3828" max="3829" width="12.8984375" style="22"/>
    <col min="3830" max="3830" width="30.5" style="22" customWidth="1"/>
    <col min="3831" max="4047" width="12.8984375" style="22"/>
    <col min="4048" max="4048" width="5.59765625" style="22" customWidth="1"/>
    <col min="4049" max="4049" width="20.09765625" style="22" customWidth="1"/>
    <col min="4050" max="4050" width="21.3984375" style="22" customWidth="1"/>
    <col min="4051" max="4051" width="16.09765625" style="22" customWidth="1"/>
    <col min="4052" max="4053" width="4.3984375" style="22" customWidth="1"/>
    <col min="4054" max="4054" width="9.69921875" style="22" customWidth="1"/>
    <col min="4055" max="4055" width="51" style="22" customWidth="1"/>
    <col min="4056" max="4056" width="14.69921875" style="22" customWidth="1"/>
    <col min="4057" max="4057" width="5.8984375" style="22" customWidth="1"/>
    <col min="4058" max="4060" width="5.5" style="22" customWidth="1"/>
    <col min="4061" max="4063" width="4.59765625" style="22" customWidth="1"/>
    <col min="4064" max="4064" width="18.3984375" style="22" customWidth="1"/>
    <col min="4065" max="4065" width="4.8984375" style="22" customWidth="1"/>
    <col min="4066" max="4066" width="13.59765625" style="22" customWidth="1"/>
    <col min="4067" max="4068" width="4.8984375" style="22" customWidth="1"/>
    <col min="4069" max="4069" width="12.59765625" style="22" customWidth="1"/>
    <col min="4070" max="4070" width="16.59765625" style="22" customWidth="1"/>
    <col min="4071" max="4071" width="4.59765625" style="22" customWidth="1"/>
    <col min="4072" max="4072" width="4.69921875" style="22" customWidth="1"/>
    <col min="4073" max="4073" width="46.59765625" style="22" customWidth="1"/>
    <col min="4074" max="4074" width="14.59765625" style="22" customWidth="1"/>
    <col min="4075" max="4075" width="6.8984375" style="22" customWidth="1"/>
    <col min="4076" max="4076" width="3" style="22" customWidth="1"/>
    <col min="4077" max="4078" width="10.09765625" style="22" customWidth="1"/>
    <col min="4079" max="4083" width="4" style="22" customWidth="1"/>
    <col min="4084" max="4085" width="12.8984375" style="22"/>
    <col min="4086" max="4086" width="30.5" style="22" customWidth="1"/>
    <col min="4087" max="4303" width="12.8984375" style="22"/>
    <col min="4304" max="4304" width="5.59765625" style="22" customWidth="1"/>
    <col min="4305" max="4305" width="20.09765625" style="22" customWidth="1"/>
    <col min="4306" max="4306" width="21.3984375" style="22" customWidth="1"/>
    <col min="4307" max="4307" width="16.09765625" style="22" customWidth="1"/>
    <col min="4308" max="4309" width="4.3984375" style="22" customWidth="1"/>
    <col min="4310" max="4310" width="9.69921875" style="22" customWidth="1"/>
    <col min="4311" max="4311" width="51" style="22" customWidth="1"/>
    <col min="4312" max="4312" width="14.69921875" style="22" customWidth="1"/>
    <col min="4313" max="4313" width="5.8984375" style="22" customWidth="1"/>
    <col min="4314" max="4316" width="5.5" style="22" customWidth="1"/>
    <col min="4317" max="4319" width="4.59765625" style="22" customWidth="1"/>
    <col min="4320" max="4320" width="18.3984375" style="22" customWidth="1"/>
    <col min="4321" max="4321" width="4.8984375" style="22" customWidth="1"/>
    <col min="4322" max="4322" width="13.59765625" style="22" customWidth="1"/>
    <col min="4323" max="4324" width="4.8984375" style="22" customWidth="1"/>
    <col min="4325" max="4325" width="12.59765625" style="22" customWidth="1"/>
    <col min="4326" max="4326" width="16.59765625" style="22" customWidth="1"/>
    <col min="4327" max="4327" width="4.59765625" style="22" customWidth="1"/>
    <col min="4328" max="4328" width="4.69921875" style="22" customWidth="1"/>
    <col min="4329" max="4329" width="46.59765625" style="22" customWidth="1"/>
    <col min="4330" max="4330" width="14.59765625" style="22" customWidth="1"/>
    <col min="4331" max="4331" width="6.8984375" style="22" customWidth="1"/>
    <col min="4332" max="4332" width="3" style="22" customWidth="1"/>
    <col min="4333" max="4334" width="10.09765625" style="22" customWidth="1"/>
    <col min="4335" max="4339" width="4" style="22" customWidth="1"/>
    <col min="4340" max="4341" width="12.8984375" style="22"/>
    <col min="4342" max="4342" width="30.5" style="22" customWidth="1"/>
    <col min="4343" max="4559" width="12.8984375" style="22"/>
    <col min="4560" max="4560" width="5.59765625" style="22" customWidth="1"/>
    <col min="4561" max="4561" width="20.09765625" style="22" customWidth="1"/>
    <col min="4562" max="4562" width="21.3984375" style="22" customWidth="1"/>
    <col min="4563" max="4563" width="16.09765625" style="22" customWidth="1"/>
    <col min="4564" max="4565" width="4.3984375" style="22" customWidth="1"/>
    <col min="4566" max="4566" width="9.69921875" style="22" customWidth="1"/>
    <col min="4567" max="4567" width="51" style="22" customWidth="1"/>
    <col min="4568" max="4568" width="14.69921875" style="22" customWidth="1"/>
    <col min="4569" max="4569" width="5.8984375" style="22" customWidth="1"/>
    <col min="4570" max="4572" width="5.5" style="22" customWidth="1"/>
    <col min="4573" max="4575" width="4.59765625" style="22" customWidth="1"/>
    <col min="4576" max="4576" width="18.3984375" style="22" customWidth="1"/>
    <col min="4577" max="4577" width="4.8984375" style="22" customWidth="1"/>
    <col min="4578" max="4578" width="13.59765625" style="22" customWidth="1"/>
    <col min="4579" max="4580" width="4.8984375" style="22" customWidth="1"/>
    <col min="4581" max="4581" width="12.59765625" style="22" customWidth="1"/>
    <col min="4582" max="4582" width="16.59765625" style="22" customWidth="1"/>
    <col min="4583" max="4583" width="4.59765625" style="22" customWidth="1"/>
    <col min="4584" max="4584" width="4.69921875" style="22" customWidth="1"/>
    <col min="4585" max="4585" width="46.59765625" style="22" customWidth="1"/>
    <col min="4586" max="4586" width="14.59765625" style="22" customWidth="1"/>
    <col min="4587" max="4587" width="6.8984375" style="22" customWidth="1"/>
    <col min="4588" max="4588" width="3" style="22" customWidth="1"/>
    <col min="4589" max="4590" width="10.09765625" style="22" customWidth="1"/>
    <col min="4591" max="4595" width="4" style="22" customWidth="1"/>
    <col min="4596" max="4597" width="12.8984375" style="22"/>
    <col min="4598" max="4598" width="30.5" style="22" customWidth="1"/>
    <col min="4599" max="4815" width="12.8984375" style="22"/>
    <col min="4816" max="4816" width="5.59765625" style="22" customWidth="1"/>
    <col min="4817" max="4817" width="20.09765625" style="22" customWidth="1"/>
    <col min="4818" max="4818" width="21.3984375" style="22" customWidth="1"/>
    <col min="4819" max="4819" width="16.09765625" style="22" customWidth="1"/>
    <col min="4820" max="4821" width="4.3984375" style="22" customWidth="1"/>
    <col min="4822" max="4822" width="9.69921875" style="22" customWidth="1"/>
    <col min="4823" max="4823" width="51" style="22" customWidth="1"/>
    <col min="4824" max="4824" width="14.69921875" style="22" customWidth="1"/>
    <col min="4825" max="4825" width="5.8984375" style="22" customWidth="1"/>
    <col min="4826" max="4828" width="5.5" style="22" customWidth="1"/>
    <col min="4829" max="4831" width="4.59765625" style="22" customWidth="1"/>
    <col min="4832" max="4832" width="18.3984375" style="22" customWidth="1"/>
    <col min="4833" max="4833" width="4.8984375" style="22" customWidth="1"/>
    <col min="4834" max="4834" width="13.59765625" style="22" customWidth="1"/>
    <col min="4835" max="4836" width="4.8984375" style="22" customWidth="1"/>
    <col min="4837" max="4837" width="12.59765625" style="22" customWidth="1"/>
    <col min="4838" max="4838" width="16.59765625" style="22" customWidth="1"/>
    <col min="4839" max="4839" width="4.59765625" style="22" customWidth="1"/>
    <col min="4840" max="4840" width="4.69921875" style="22" customWidth="1"/>
    <col min="4841" max="4841" width="46.59765625" style="22" customWidth="1"/>
    <col min="4842" max="4842" width="14.59765625" style="22" customWidth="1"/>
    <col min="4843" max="4843" width="6.8984375" style="22" customWidth="1"/>
    <col min="4844" max="4844" width="3" style="22" customWidth="1"/>
    <col min="4845" max="4846" width="10.09765625" style="22" customWidth="1"/>
    <col min="4847" max="4851" width="4" style="22" customWidth="1"/>
    <col min="4852" max="4853" width="12.8984375" style="22"/>
    <col min="4854" max="4854" width="30.5" style="22" customWidth="1"/>
    <col min="4855" max="5071" width="12.8984375" style="22"/>
    <col min="5072" max="5072" width="5.59765625" style="22" customWidth="1"/>
    <col min="5073" max="5073" width="20.09765625" style="22" customWidth="1"/>
    <col min="5074" max="5074" width="21.3984375" style="22" customWidth="1"/>
    <col min="5075" max="5075" width="16.09765625" style="22" customWidth="1"/>
    <col min="5076" max="5077" width="4.3984375" style="22" customWidth="1"/>
    <col min="5078" max="5078" width="9.69921875" style="22" customWidth="1"/>
    <col min="5079" max="5079" width="51" style="22" customWidth="1"/>
    <col min="5080" max="5080" width="14.69921875" style="22" customWidth="1"/>
    <col min="5081" max="5081" width="5.8984375" style="22" customWidth="1"/>
    <col min="5082" max="5084" width="5.5" style="22" customWidth="1"/>
    <col min="5085" max="5087" width="4.59765625" style="22" customWidth="1"/>
    <col min="5088" max="5088" width="18.3984375" style="22" customWidth="1"/>
    <col min="5089" max="5089" width="4.8984375" style="22" customWidth="1"/>
    <col min="5090" max="5090" width="13.59765625" style="22" customWidth="1"/>
    <col min="5091" max="5092" width="4.8984375" style="22" customWidth="1"/>
    <col min="5093" max="5093" width="12.59765625" style="22" customWidth="1"/>
    <col min="5094" max="5094" width="16.59765625" style="22" customWidth="1"/>
    <col min="5095" max="5095" width="4.59765625" style="22" customWidth="1"/>
    <col min="5096" max="5096" width="4.69921875" style="22" customWidth="1"/>
    <col min="5097" max="5097" width="46.59765625" style="22" customWidth="1"/>
    <col min="5098" max="5098" width="14.59765625" style="22" customWidth="1"/>
    <col min="5099" max="5099" width="6.8984375" style="22" customWidth="1"/>
    <col min="5100" max="5100" width="3" style="22" customWidth="1"/>
    <col min="5101" max="5102" width="10.09765625" style="22" customWidth="1"/>
    <col min="5103" max="5107" width="4" style="22" customWidth="1"/>
    <col min="5108" max="5109" width="12.8984375" style="22"/>
    <col min="5110" max="5110" width="30.5" style="22" customWidth="1"/>
    <col min="5111" max="5327" width="12.8984375" style="22"/>
    <col min="5328" max="5328" width="5.59765625" style="22" customWidth="1"/>
    <col min="5329" max="5329" width="20.09765625" style="22" customWidth="1"/>
    <col min="5330" max="5330" width="21.3984375" style="22" customWidth="1"/>
    <col min="5331" max="5331" width="16.09765625" style="22" customWidth="1"/>
    <col min="5332" max="5333" width="4.3984375" style="22" customWidth="1"/>
    <col min="5334" max="5334" width="9.69921875" style="22" customWidth="1"/>
    <col min="5335" max="5335" width="51" style="22" customWidth="1"/>
    <col min="5336" max="5336" width="14.69921875" style="22" customWidth="1"/>
    <col min="5337" max="5337" width="5.8984375" style="22" customWidth="1"/>
    <col min="5338" max="5340" width="5.5" style="22" customWidth="1"/>
    <col min="5341" max="5343" width="4.59765625" style="22" customWidth="1"/>
    <col min="5344" max="5344" width="18.3984375" style="22" customWidth="1"/>
    <col min="5345" max="5345" width="4.8984375" style="22" customWidth="1"/>
    <col min="5346" max="5346" width="13.59765625" style="22" customWidth="1"/>
    <col min="5347" max="5348" width="4.8984375" style="22" customWidth="1"/>
    <col min="5349" max="5349" width="12.59765625" style="22" customWidth="1"/>
    <col min="5350" max="5350" width="16.59765625" style="22" customWidth="1"/>
    <col min="5351" max="5351" width="4.59765625" style="22" customWidth="1"/>
    <col min="5352" max="5352" width="4.69921875" style="22" customWidth="1"/>
    <col min="5353" max="5353" width="46.59765625" style="22" customWidth="1"/>
    <col min="5354" max="5354" width="14.59765625" style="22" customWidth="1"/>
    <col min="5355" max="5355" width="6.8984375" style="22" customWidth="1"/>
    <col min="5356" max="5356" width="3" style="22" customWidth="1"/>
    <col min="5357" max="5358" width="10.09765625" style="22" customWidth="1"/>
    <col min="5359" max="5363" width="4" style="22" customWidth="1"/>
    <col min="5364" max="5365" width="12.8984375" style="22"/>
    <col min="5366" max="5366" width="30.5" style="22" customWidth="1"/>
    <col min="5367" max="5583" width="12.8984375" style="22"/>
    <col min="5584" max="5584" width="5.59765625" style="22" customWidth="1"/>
    <col min="5585" max="5585" width="20.09765625" style="22" customWidth="1"/>
    <col min="5586" max="5586" width="21.3984375" style="22" customWidth="1"/>
    <col min="5587" max="5587" width="16.09765625" style="22" customWidth="1"/>
    <col min="5588" max="5589" width="4.3984375" style="22" customWidth="1"/>
    <col min="5590" max="5590" width="9.69921875" style="22" customWidth="1"/>
    <col min="5591" max="5591" width="51" style="22" customWidth="1"/>
    <col min="5592" max="5592" width="14.69921875" style="22" customWidth="1"/>
    <col min="5593" max="5593" width="5.8984375" style="22" customWidth="1"/>
    <col min="5594" max="5596" width="5.5" style="22" customWidth="1"/>
    <col min="5597" max="5599" width="4.59765625" style="22" customWidth="1"/>
    <col min="5600" max="5600" width="18.3984375" style="22" customWidth="1"/>
    <col min="5601" max="5601" width="4.8984375" style="22" customWidth="1"/>
    <col min="5602" max="5602" width="13.59765625" style="22" customWidth="1"/>
    <col min="5603" max="5604" width="4.8984375" style="22" customWidth="1"/>
    <col min="5605" max="5605" width="12.59765625" style="22" customWidth="1"/>
    <col min="5606" max="5606" width="16.59765625" style="22" customWidth="1"/>
    <col min="5607" max="5607" width="4.59765625" style="22" customWidth="1"/>
    <col min="5608" max="5608" width="4.69921875" style="22" customWidth="1"/>
    <col min="5609" max="5609" width="46.59765625" style="22" customWidth="1"/>
    <col min="5610" max="5610" width="14.59765625" style="22" customWidth="1"/>
    <col min="5611" max="5611" width="6.8984375" style="22" customWidth="1"/>
    <col min="5612" max="5612" width="3" style="22" customWidth="1"/>
    <col min="5613" max="5614" width="10.09765625" style="22" customWidth="1"/>
    <col min="5615" max="5619" width="4" style="22" customWidth="1"/>
    <col min="5620" max="5621" width="12.8984375" style="22"/>
    <col min="5622" max="5622" width="30.5" style="22" customWidth="1"/>
    <col min="5623" max="5839" width="12.8984375" style="22"/>
    <col min="5840" max="5840" width="5.59765625" style="22" customWidth="1"/>
    <col min="5841" max="5841" width="20.09765625" style="22" customWidth="1"/>
    <col min="5842" max="5842" width="21.3984375" style="22" customWidth="1"/>
    <col min="5843" max="5843" width="16.09765625" style="22" customWidth="1"/>
    <col min="5844" max="5845" width="4.3984375" style="22" customWidth="1"/>
    <col min="5846" max="5846" width="9.69921875" style="22" customWidth="1"/>
    <col min="5847" max="5847" width="51" style="22" customWidth="1"/>
    <col min="5848" max="5848" width="14.69921875" style="22" customWidth="1"/>
    <col min="5849" max="5849" width="5.8984375" style="22" customWidth="1"/>
    <col min="5850" max="5852" width="5.5" style="22" customWidth="1"/>
    <col min="5853" max="5855" width="4.59765625" style="22" customWidth="1"/>
    <col min="5856" max="5856" width="18.3984375" style="22" customWidth="1"/>
    <col min="5857" max="5857" width="4.8984375" style="22" customWidth="1"/>
    <col min="5858" max="5858" width="13.59765625" style="22" customWidth="1"/>
    <col min="5859" max="5860" width="4.8984375" style="22" customWidth="1"/>
    <col min="5861" max="5861" width="12.59765625" style="22" customWidth="1"/>
    <col min="5862" max="5862" width="16.59765625" style="22" customWidth="1"/>
    <col min="5863" max="5863" width="4.59765625" style="22" customWidth="1"/>
    <col min="5864" max="5864" width="4.69921875" style="22" customWidth="1"/>
    <col min="5865" max="5865" width="46.59765625" style="22" customWidth="1"/>
    <col min="5866" max="5866" width="14.59765625" style="22" customWidth="1"/>
    <col min="5867" max="5867" width="6.8984375" style="22" customWidth="1"/>
    <col min="5868" max="5868" width="3" style="22" customWidth="1"/>
    <col min="5869" max="5870" width="10.09765625" style="22" customWidth="1"/>
    <col min="5871" max="5875" width="4" style="22" customWidth="1"/>
    <col min="5876" max="5877" width="12.8984375" style="22"/>
    <col min="5878" max="5878" width="30.5" style="22" customWidth="1"/>
    <col min="5879" max="6095" width="12.8984375" style="22"/>
    <col min="6096" max="6096" width="5.59765625" style="22" customWidth="1"/>
    <col min="6097" max="6097" width="20.09765625" style="22" customWidth="1"/>
    <col min="6098" max="6098" width="21.3984375" style="22" customWidth="1"/>
    <col min="6099" max="6099" width="16.09765625" style="22" customWidth="1"/>
    <col min="6100" max="6101" width="4.3984375" style="22" customWidth="1"/>
    <col min="6102" max="6102" width="9.69921875" style="22" customWidth="1"/>
    <col min="6103" max="6103" width="51" style="22" customWidth="1"/>
    <col min="6104" max="6104" width="14.69921875" style="22" customWidth="1"/>
    <col min="6105" max="6105" width="5.8984375" style="22" customWidth="1"/>
    <col min="6106" max="6108" width="5.5" style="22" customWidth="1"/>
    <col min="6109" max="6111" width="4.59765625" style="22" customWidth="1"/>
    <col min="6112" max="6112" width="18.3984375" style="22" customWidth="1"/>
    <col min="6113" max="6113" width="4.8984375" style="22" customWidth="1"/>
    <col min="6114" max="6114" width="13.59765625" style="22" customWidth="1"/>
    <col min="6115" max="6116" width="4.8984375" style="22" customWidth="1"/>
    <col min="6117" max="6117" width="12.59765625" style="22" customWidth="1"/>
    <col min="6118" max="6118" width="16.59765625" style="22" customWidth="1"/>
    <col min="6119" max="6119" width="4.59765625" style="22" customWidth="1"/>
    <col min="6120" max="6120" width="4.69921875" style="22" customWidth="1"/>
    <col min="6121" max="6121" width="46.59765625" style="22" customWidth="1"/>
    <col min="6122" max="6122" width="14.59765625" style="22" customWidth="1"/>
    <col min="6123" max="6123" width="6.8984375" style="22" customWidth="1"/>
    <col min="6124" max="6124" width="3" style="22" customWidth="1"/>
    <col min="6125" max="6126" width="10.09765625" style="22" customWidth="1"/>
    <col min="6127" max="6131" width="4" style="22" customWidth="1"/>
    <col min="6132" max="6133" width="12.8984375" style="22"/>
    <col min="6134" max="6134" width="30.5" style="22" customWidth="1"/>
    <col min="6135" max="6351" width="12.8984375" style="22"/>
    <col min="6352" max="6352" width="5.59765625" style="22" customWidth="1"/>
    <col min="6353" max="6353" width="20.09765625" style="22" customWidth="1"/>
    <col min="6354" max="6354" width="21.3984375" style="22" customWidth="1"/>
    <col min="6355" max="6355" width="16.09765625" style="22" customWidth="1"/>
    <col min="6356" max="6357" width="4.3984375" style="22" customWidth="1"/>
    <col min="6358" max="6358" width="9.69921875" style="22" customWidth="1"/>
    <col min="6359" max="6359" width="51" style="22" customWidth="1"/>
    <col min="6360" max="6360" width="14.69921875" style="22" customWidth="1"/>
    <col min="6361" max="6361" width="5.8984375" style="22" customWidth="1"/>
    <col min="6362" max="6364" width="5.5" style="22" customWidth="1"/>
    <col min="6365" max="6367" width="4.59765625" style="22" customWidth="1"/>
    <col min="6368" max="6368" width="18.3984375" style="22" customWidth="1"/>
    <col min="6369" max="6369" width="4.8984375" style="22" customWidth="1"/>
    <col min="6370" max="6370" width="13.59765625" style="22" customWidth="1"/>
    <col min="6371" max="6372" width="4.8984375" style="22" customWidth="1"/>
    <col min="6373" max="6373" width="12.59765625" style="22" customWidth="1"/>
    <col min="6374" max="6374" width="16.59765625" style="22" customWidth="1"/>
    <col min="6375" max="6375" width="4.59765625" style="22" customWidth="1"/>
    <col min="6376" max="6376" width="4.69921875" style="22" customWidth="1"/>
    <col min="6377" max="6377" width="46.59765625" style="22" customWidth="1"/>
    <col min="6378" max="6378" width="14.59765625" style="22" customWidth="1"/>
    <col min="6379" max="6379" width="6.8984375" style="22" customWidth="1"/>
    <col min="6380" max="6380" width="3" style="22" customWidth="1"/>
    <col min="6381" max="6382" width="10.09765625" style="22" customWidth="1"/>
    <col min="6383" max="6387" width="4" style="22" customWidth="1"/>
    <col min="6388" max="6389" width="12.8984375" style="22"/>
    <col min="6390" max="6390" width="30.5" style="22" customWidth="1"/>
    <col min="6391" max="6607" width="12.8984375" style="22"/>
    <col min="6608" max="6608" width="5.59765625" style="22" customWidth="1"/>
    <col min="6609" max="6609" width="20.09765625" style="22" customWidth="1"/>
    <col min="6610" max="6610" width="21.3984375" style="22" customWidth="1"/>
    <col min="6611" max="6611" width="16.09765625" style="22" customWidth="1"/>
    <col min="6612" max="6613" width="4.3984375" style="22" customWidth="1"/>
    <col min="6614" max="6614" width="9.69921875" style="22" customWidth="1"/>
    <col min="6615" max="6615" width="51" style="22" customWidth="1"/>
    <col min="6616" max="6616" width="14.69921875" style="22" customWidth="1"/>
    <col min="6617" max="6617" width="5.8984375" style="22" customWidth="1"/>
    <col min="6618" max="6620" width="5.5" style="22" customWidth="1"/>
    <col min="6621" max="6623" width="4.59765625" style="22" customWidth="1"/>
    <col min="6624" max="6624" width="18.3984375" style="22" customWidth="1"/>
    <col min="6625" max="6625" width="4.8984375" style="22" customWidth="1"/>
    <col min="6626" max="6626" width="13.59765625" style="22" customWidth="1"/>
    <col min="6627" max="6628" width="4.8984375" style="22" customWidth="1"/>
    <col min="6629" max="6629" width="12.59765625" style="22" customWidth="1"/>
    <col min="6630" max="6630" width="16.59765625" style="22" customWidth="1"/>
    <col min="6631" max="6631" width="4.59765625" style="22" customWidth="1"/>
    <col min="6632" max="6632" width="4.69921875" style="22" customWidth="1"/>
    <col min="6633" max="6633" width="46.59765625" style="22" customWidth="1"/>
    <col min="6634" max="6634" width="14.59765625" style="22" customWidth="1"/>
    <col min="6635" max="6635" width="6.8984375" style="22" customWidth="1"/>
    <col min="6636" max="6636" width="3" style="22" customWidth="1"/>
    <col min="6637" max="6638" width="10.09765625" style="22" customWidth="1"/>
    <col min="6639" max="6643" width="4" style="22" customWidth="1"/>
    <col min="6644" max="6645" width="12.8984375" style="22"/>
    <col min="6646" max="6646" width="30.5" style="22" customWidth="1"/>
    <col min="6647" max="6863" width="12.8984375" style="22"/>
    <col min="6864" max="6864" width="5.59765625" style="22" customWidth="1"/>
    <col min="6865" max="6865" width="20.09765625" style="22" customWidth="1"/>
    <col min="6866" max="6866" width="21.3984375" style="22" customWidth="1"/>
    <col min="6867" max="6867" width="16.09765625" style="22" customWidth="1"/>
    <col min="6868" max="6869" width="4.3984375" style="22" customWidth="1"/>
    <col min="6870" max="6870" width="9.69921875" style="22" customWidth="1"/>
    <col min="6871" max="6871" width="51" style="22" customWidth="1"/>
    <col min="6872" max="6872" width="14.69921875" style="22" customWidth="1"/>
    <col min="6873" max="6873" width="5.8984375" style="22" customWidth="1"/>
    <col min="6874" max="6876" width="5.5" style="22" customWidth="1"/>
    <col min="6877" max="6879" width="4.59765625" style="22" customWidth="1"/>
    <col min="6880" max="6880" width="18.3984375" style="22" customWidth="1"/>
    <col min="6881" max="6881" width="4.8984375" style="22" customWidth="1"/>
    <col min="6882" max="6882" width="13.59765625" style="22" customWidth="1"/>
    <col min="6883" max="6884" width="4.8984375" style="22" customWidth="1"/>
    <col min="6885" max="6885" width="12.59765625" style="22" customWidth="1"/>
    <col min="6886" max="6886" width="16.59765625" style="22" customWidth="1"/>
    <col min="6887" max="6887" width="4.59765625" style="22" customWidth="1"/>
    <col min="6888" max="6888" width="4.69921875" style="22" customWidth="1"/>
    <col min="6889" max="6889" width="46.59765625" style="22" customWidth="1"/>
    <col min="6890" max="6890" width="14.59765625" style="22" customWidth="1"/>
    <col min="6891" max="6891" width="6.8984375" style="22" customWidth="1"/>
    <col min="6892" max="6892" width="3" style="22" customWidth="1"/>
    <col min="6893" max="6894" width="10.09765625" style="22" customWidth="1"/>
    <col min="6895" max="6899" width="4" style="22" customWidth="1"/>
    <col min="6900" max="6901" width="12.8984375" style="22"/>
    <col min="6902" max="6902" width="30.5" style="22" customWidth="1"/>
    <col min="6903" max="7119" width="12.8984375" style="22"/>
    <col min="7120" max="7120" width="5.59765625" style="22" customWidth="1"/>
    <col min="7121" max="7121" width="20.09765625" style="22" customWidth="1"/>
    <col min="7122" max="7122" width="21.3984375" style="22" customWidth="1"/>
    <col min="7123" max="7123" width="16.09765625" style="22" customWidth="1"/>
    <col min="7124" max="7125" width="4.3984375" style="22" customWidth="1"/>
    <col min="7126" max="7126" width="9.69921875" style="22" customWidth="1"/>
    <col min="7127" max="7127" width="51" style="22" customWidth="1"/>
    <col min="7128" max="7128" width="14.69921875" style="22" customWidth="1"/>
    <col min="7129" max="7129" width="5.8984375" style="22" customWidth="1"/>
    <col min="7130" max="7132" width="5.5" style="22" customWidth="1"/>
    <col min="7133" max="7135" width="4.59765625" style="22" customWidth="1"/>
    <col min="7136" max="7136" width="18.3984375" style="22" customWidth="1"/>
    <col min="7137" max="7137" width="4.8984375" style="22" customWidth="1"/>
    <col min="7138" max="7138" width="13.59765625" style="22" customWidth="1"/>
    <col min="7139" max="7140" width="4.8984375" style="22" customWidth="1"/>
    <col min="7141" max="7141" width="12.59765625" style="22" customWidth="1"/>
    <col min="7142" max="7142" width="16.59765625" style="22" customWidth="1"/>
    <col min="7143" max="7143" width="4.59765625" style="22" customWidth="1"/>
    <col min="7144" max="7144" width="4.69921875" style="22" customWidth="1"/>
    <col min="7145" max="7145" width="46.59765625" style="22" customWidth="1"/>
    <col min="7146" max="7146" width="14.59765625" style="22" customWidth="1"/>
    <col min="7147" max="7147" width="6.8984375" style="22" customWidth="1"/>
    <col min="7148" max="7148" width="3" style="22" customWidth="1"/>
    <col min="7149" max="7150" width="10.09765625" style="22" customWidth="1"/>
    <col min="7151" max="7155" width="4" style="22" customWidth="1"/>
    <col min="7156" max="7157" width="12.8984375" style="22"/>
    <col min="7158" max="7158" width="30.5" style="22" customWidth="1"/>
    <col min="7159" max="7375" width="12.8984375" style="22"/>
    <col min="7376" max="7376" width="5.59765625" style="22" customWidth="1"/>
    <col min="7377" max="7377" width="20.09765625" style="22" customWidth="1"/>
    <col min="7378" max="7378" width="21.3984375" style="22" customWidth="1"/>
    <col min="7379" max="7379" width="16.09765625" style="22" customWidth="1"/>
    <col min="7380" max="7381" width="4.3984375" style="22" customWidth="1"/>
    <col min="7382" max="7382" width="9.69921875" style="22" customWidth="1"/>
    <col min="7383" max="7383" width="51" style="22" customWidth="1"/>
    <col min="7384" max="7384" width="14.69921875" style="22" customWidth="1"/>
    <col min="7385" max="7385" width="5.8984375" style="22" customWidth="1"/>
    <col min="7386" max="7388" width="5.5" style="22" customWidth="1"/>
    <col min="7389" max="7391" width="4.59765625" style="22" customWidth="1"/>
    <col min="7392" max="7392" width="18.3984375" style="22" customWidth="1"/>
    <col min="7393" max="7393" width="4.8984375" style="22" customWidth="1"/>
    <col min="7394" max="7394" width="13.59765625" style="22" customWidth="1"/>
    <col min="7395" max="7396" width="4.8984375" style="22" customWidth="1"/>
    <col min="7397" max="7397" width="12.59765625" style="22" customWidth="1"/>
    <col min="7398" max="7398" width="16.59765625" style="22" customWidth="1"/>
    <col min="7399" max="7399" width="4.59765625" style="22" customWidth="1"/>
    <col min="7400" max="7400" width="4.69921875" style="22" customWidth="1"/>
    <col min="7401" max="7401" width="46.59765625" style="22" customWidth="1"/>
    <col min="7402" max="7402" width="14.59765625" style="22" customWidth="1"/>
    <col min="7403" max="7403" width="6.8984375" style="22" customWidth="1"/>
    <col min="7404" max="7404" width="3" style="22" customWidth="1"/>
    <col min="7405" max="7406" width="10.09765625" style="22" customWidth="1"/>
    <col min="7407" max="7411" width="4" style="22" customWidth="1"/>
    <col min="7412" max="7413" width="12.8984375" style="22"/>
    <col min="7414" max="7414" width="30.5" style="22" customWidth="1"/>
    <col min="7415" max="7631" width="12.8984375" style="22"/>
    <col min="7632" max="7632" width="5.59765625" style="22" customWidth="1"/>
    <col min="7633" max="7633" width="20.09765625" style="22" customWidth="1"/>
    <col min="7634" max="7634" width="21.3984375" style="22" customWidth="1"/>
    <col min="7635" max="7635" width="16.09765625" style="22" customWidth="1"/>
    <col min="7636" max="7637" width="4.3984375" style="22" customWidth="1"/>
    <col min="7638" max="7638" width="9.69921875" style="22" customWidth="1"/>
    <col min="7639" max="7639" width="51" style="22" customWidth="1"/>
    <col min="7640" max="7640" width="14.69921875" style="22" customWidth="1"/>
    <col min="7641" max="7641" width="5.8984375" style="22" customWidth="1"/>
    <col min="7642" max="7644" width="5.5" style="22" customWidth="1"/>
    <col min="7645" max="7647" width="4.59765625" style="22" customWidth="1"/>
    <col min="7648" max="7648" width="18.3984375" style="22" customWidth="1"/>
    <col min="7649" max="7649" width="4.8984375" style="22" customWidth="1"/>
    <col min="7650" max="7650" width="13.59765625" style="22" customWidth="1"/>
    <col min="7651" max="7652" width="4.8984375" style="22" customWidth="1"/>
    <col min="7653" max="7653" width="12.59765625" style="22" customWidth="1"/>
    <col min="7654" max="7654" width="16.59765625" style="22" customWidth="1"/>
    <col min="7655" max="7655" width="4.59765625" style="22" customWidth="1"/>
    <col min="7656" max="7656" width="4.69921875" style="22" customWidth="1"/>
    <col min="7657" max="7657" width="46.59765625" style="22" customWidth="1"/>
    <col min="7658" max="7658" width="14.59765625" style="22" customWidth="1"/>
    <col min="7659" max="7659" width="6.8984375" style="22" customWidth="1"/>
    <col min="7660" max="7660" width="3" style="22" customWidth="1"/>
    <col min="7661" max="7662" width="10.09765625" style="22" customWidth="1"/>
    <col min="7663" max="7667" width="4" style="22" customWidth="1"/>
    <col min="7668" max="7669" width="12.8984375" style="22"/>
    <col min="7670" max="7670" width="30.5" style="22" customWidth="1"/>
    <col min="7671" max="7887" width="12.8984375" style="22"/>
    <col min="7888" max="7888" width="5.59765625" style="22" customWidth="1"/>
    <col min="7889" max="7889" width="20.09765625" style="22" customWidth="1"/>
    <col min="7890" max="7890" width="21.3984375" style="22" customWidth="1"/>
    <col min="7891" max="7891" width="16.09765625" style="22" customWidth="1"/>
    <col min="7892" max="7893" width="4.3984375" style="22" customWidth="1"/>
    <col min="7894" max="7894" width="9.69921875" style="22" customWidth="1"/>
    <col min="7895" max="7895" width="51" style="22" customWidth="1"/>
    <col min="7896" max="7896" width="14.69921875" style="22" customWidth="1"/>
    <col min="7897" max="7897" width="5.8984375" style="22" customWidth="1"/>
    <col min="7898" max="7900" width="5.5" style="22" customWidth="1"/>
    <col min="7901" max="7903" width="4.59765625" style="22" customWidth="1"/>
    <col min="7904" max="7904" width="18.3984375" style="22" customWidth="1"/>
    <col min="7905" max="7905" width="4.8984375" style="22" customWidth="1"/>
    <col min="7906" max="7906" width="13.59765625" style="22" customWidth="1"/>
    <col min="7907" max="7908" width="4.8984375" style="22" customWidth="1"/>
    <col min="7909" max="7909" width="12.59765625" style="22" customWidth="1"/>
    <col min="7910" max="7910" width="16.59765625" style="22" customWidth="1"/>
    <col min="7911" max="7911" width="4.59765625" style="22" customWidth="1"/>
    <col min="7912" max="7912" width="4.69921875" style="22" customWidth="1"/>
    <col min="7913" max="7913" width="46.59765625" style="22" customWidth="1"/>
    <col min="7914" max="7914" width="14.59765625" style="22" customWidth="1"/>
    <col min="7915" max="7915" width="6.8984375" style="22" customWidth="1"/>
    <col min="7916" max="7916" width="3" style="22" customWidth="1"/>
    <col min="7917" max="7918" width="10.09765625" style="22" customWidth="1"/>
    <col min="7919" max="7923" width="4" style="22" customWidth="1"/>
    <col min="7924" max="7925" width="12.8984375" style="22"/>
    <col min="7926" max="7926" width="30.5" style="22" customWidth="1"/>
    <col min="7927" max="8143" width="12.8984375" style="22"/>
    <col min="8144" max="8144" width="5.59765625" style="22" customWidth="1"/>
    <col min="8145" max="8145" width="20.09765625" style="22" customWidth="1"/>
    <col min="8146" max="8146" width="21.3984375" style="22" customWidth="1"/>
    <col min="8147" max="8147" width="16.09765625" style="22" customWidth="1"/>
    <col min="8148" max="8149" width="4.3984375" style="22" customWidth="1"/>
    <col min="8150" max="8150" width="9.69921875" style="22" customWidth="1"/>
    <col min="8151" max="8151" width="51" style="22" customWidth="1"/>
    <col min="8152" max="8152" width="14.69921875" style="22" customWidth="1"/>
    <col min="8153" max="8153" width="5.8984375" style="22" customWidth="1"/>
    <col min="8154" max="8156" width="5.5" style="22" customWidth="1"/>
    <col min="8157" max="8159" width="4.59765625" style="22" customWidth="1"/>
    <col min="8160" max="8160" width="18.3984375" style="22" customWidth="1"/>
    <col min="8161" max="8161" width="4.8984375" style="22" customWidth="1"/>
    <col min="8162" max="8162" width="13.59765625" style="22" customWidth="1"/>
    <col min="8163" max="8164" width="4.8984375" style="22" customWidth="1"/>
    <col min="8165" max="8165" width="12.59765625" style="22" customWidth="1"/>
    <col min="8166" max="8166" width="16.59765625" style="22" customWidth="1"/>
    <col min="8167" max="8167" width="4.59765625" style="22" customWidth="1"/>
    <col min="8168" max="8168" width="4.69921875" style="22" customWidth="1"/>
    <col min="8169" max="8169" width="46.59765625" style="22" customWidth="1"/>
    <col min="8170" max="8170" width="14.59765625" style="22" customWidth="1"/>
    <col min="8171" max="8171" width="6.8984375" style="22" customWidth="1"/>
    <col min="8172" max="8172" width="3" style="22" customWidth="1"/>
    <col min="8173" max="8174" width="10.09765625" style="22" customWidth="1"/>
    <col min="8175" max="8179" width="4" style="22" customWidth="1"/>
    <col min="8180" max="8181" width="12.8984375" style="22"/>
    <col min="8182" max="8182" width="30.5" style="22" customWidth="1"/>
    <col min="8183" max="8399" width="12.8984375" style="22"/>
    <col min="8400" max="8400" width="5.59765625" style="22" customWidth="1"/>
    <col min="8401" max="8401" width="20.09765625" style="22" customWidth="1"/>
    <col min="8402" max="8402" width="21.3984375" style="22" customWidth="1"/>
    <col min="8403" max="8403" width="16.09765625" style="22" customWidth="1"/>
    <col min="8404" max="8405" width="4.3984375" style="22" customWidth="1"/>
    <col min="8406" max="8406" width="9.69921875" style="22" customWidth="1"/>
    <col min="8407" max="8407" width="51" style="22" customWidth="1"/>
    <col min="8408" max="8408" width="14.69921875" style="22" customWidth="1"/>
    <col min="8409" max="8409" width="5.8984375" style="22" customWidth="1"/>
    <col min="8410" max="8412" width="5.5" style="22" customWidth="1"/>
    <col min="8413" max="8415" width="4.59765625" style="22" customWidth="1"/>
    <col min="8416" max="8416" width="18.3984375" style="22" customWidth="1"/>
    <col min="8417" max="8417" width="4.8984375" style="22" customWidth="1"/>
    <col min="8418" max="8418" width="13.59765625" style="22" customWidth="1"/>
    <col min="8419" max="8420" width="4.8984375" style="22" customWidth="1"/>
    <col min="8421" max="8421" width="12.59765625" style="22" customWidth="1"/>
    <col min="8422" max="8422" width="16.59765625" style="22" customWidth="1"/>
    <col min="8423" max="8423" width="4.59765625" style="22" customWidth="1"/>
    <col min="8424" max="8424" width="4.69921875" style="22" customWidth="1"/>
    <col min="8425" max="8425" width="46.59765625" style="22" customWidth="1"/>
    <col min="8426" max="8426" width="14.59765625" style="22" customWidth="1"/>
    <col min="8427" max="8427" width="6.8984375" style="22" customWidth="1"/>
    <col min="8428" max="8428" width="3" style="22" customWidth="1"/>
    <col min="8429" max="8430" width="10.09765625" style="22" customWidth="1"/>
    <col min="8431" max="8435" width="4" style="22" customWidth="1"/>
    <col min="8436" max="8437" width="12.8984375" style="22"/>
    <col min="8438" max="8438" width="30.5" style="22" customWidth="1"/>
    <col min="8439" max="8655" width="12.8984375" style="22"/>
    <col min="8656" max="8656" width="5.59765625" style="22" customWidth="1"/>
    <col min="8657" max="8657" width="20.09765625" style="22" customWidth="1"/>
    <col min="8658" max="8658" width="21.3984375" style="22" customWidth="1"/>
    <col min="8659" max="8659" width="16.09765625" style="22" customWidth="1"/>
    <col min="8660" max="8661" width="4.3984375" style="22" customWidth="1"/>
    <col min="8662" max="8662" width="9.69921875" style="22" customWidth="1"/>
    <col min="8663" max="8663" width="51" style="22" customWidth="1"/>
    <col min="8664" max="8664" width="14.69921875" style="22" customWidth="1"/>
    <col min="8665" max="8665" width="5.8984375" style="22" customWidth="1"/>
    <col min="8666" max="8668" width="5.5" style="22" customWidth="1"/>
    <col min="8669" max="8671" width="4.59765625" style="22" customWidth="1"/>
    <col min="8672" max="8672" width="18.3984375" style="22" customWidth="1"/>
    <col min="8673" max="8673" width="4.8984375" style="22" customWidth="1"/>
    <col min="8674" max="8674" width="13.59765625" style="22" customWidth="1"/>
    <col min="8675" max="8676" width="4.8984375" style="22" customWidth="1"/>
    <col min="8677" max="8677" width="12.59765625" style="22" customWidth="1"/>
    <col min="8678" max="8678" width="16.59765625" style="22" customWidth="1"/>
    <col min="8679" max="8679" width="4.59765625" style="22" customWidth="1"/>
    <col min="8680" max="8680" width="4.69921875" style="22" customWidth="1"/>
    <col min="8681" max="8681" width="46.59765625" style="22" customWidth="1"/>
    <col min="8682" max="8682" width="14.59765625" style="22" customWidth="1"/>
    <col min="8683" max="8683" width="6.8984375" style="22" customWidth="1"/>
    <col min="8684" max="8684" width="3" style="22" customWidth="1"/>
    <col min="8685" max="8686" width="10.09765625" style="22" customWidth="1"/>
    <col min="8687" max="8691" width="4" style="22" customWidth="1"/>
    <col min="8692" max="8693" width="12.8984375" style="22"/>
    <col min="8694" max="8694" width="30.5" style="22" customWidth="1"/>
    <col min="8695" max="8911" width="12.8984375" style="22"/>
    <col min="8912" max="8912" width="5.59765625" style="22" customWidth="1"/>
    <col min="8913" max="8913" width="20.09765625" style="22" customWidth="1"/>
    <col min="8914" max="8914" width="21.3984375" style="22" customWidth="1"/>
    <col min="8915" max="8915" width="16.09765625" style="22" customWidth="1"/>
    <col min="8916" max="8917" width="4.3984375" style="22" customWidth="1"/>
    <col min="8918" max="8918" width="9.69921875" style="22" customWidth="1"/>
    <col min="8919" max="8919" width="51" style="22" customWidth="1"/>
    <col min="8920" max="8920" width="14.69921875" style="22" customWidth="1"/>
    <col min="8921" max="8921" width="5.8984375" style="22" customWidth="1"/>
    <col min="8922" max="8924" width="5.5" style="22" customWidth="1"/>
    <col min="8925" max="8927" width="4.59765625" style="22" customWidth="1"/>
    <col min="8928" max="8928" width="18.3984375" style="22" customWidth="1"/>
    <col min="8929" max="8929" width="4.8984375" style="22" customWidth="1"/>
    <col min="8930" max="8930" width="13.59765625" style="22" customWidth="1"/>
    <col min="8931" max="8932" width="4.8984375" style="22" customWidth="1"/>
    <col min="8933" max="8933" width="12.59765625" style="22" customWidth="1"/>
    <col min="8934" max="8934" width="16.59765625" style="22" customWidth="1"/>
    <col min="8935" max="8935" width="4.59765625" style="22" customWidth="1"/>
    <col min="8936" max="8936" width="4.69921875" style="22" customWidth="1"/>
    <col min="8937" max="8937" width="46.59765625" style="22" customWidth="1"/>
    <col min="8938" max="8938" width="14.59765625" style="22" customWidth="1"/>
    <col min="8939" max="8939" width="6.8984375" style="22" customWidth="1"/>
    <col min="8940" max="8940" width="3" style="22" customWidth="1"/>
    <col min="8941" max="8942" width="10.09765625" style="22" customWidth="1"/>
    <col min="8943" max="8947" width="4" style="22" customWidth="1"/>
    <col min="8948" max="8949" width="12.8984375" style="22"/>
    <col min="8950" max="8950" width="30.5" style="22" customWidth="1"/>
    <col min="8951" max="9167" width="12.8984375" style="22"/>
    <col min="9168" max="9168" width="5.59765625" style="22" customWidth="1"/>
    <col min="9169" max="9169" width="20.09765625" style="22" customWidth="1"/>
    <col min="9170" max="9170" width="21.3984375" style="22" customWidth="1"/>
    <col min="9171" max="9171" width="16.09765625" style="22" customWidth="1"/>
    <col min="9172" max="9173" width="4.3984375" style="22" customWidth="1"/>
    <col min="9174" max="9174" width="9.69921875" style="22" customWidth="1"/>
    <col min="9175" max="9175" width="51" style="22" customWidth="1"/>
    <col min="9176" max="9176" width="14.69921875" style="22" customWidth="1"/>
    <col min="9177" max="9177" width="5.8984375" style="22" customWidth="1"/>
    <col min="9178" max="9180" width="5.5" style="22" customWidth="1"/>
    <col min="9181" max="9183" width="4.59765625" style="22" customWidth="1"/>
    <col min="9184" max="9184" width="18.3984375" style="22" customWidth="1"/>
    <col min="9185" max="9185" width="4.8984375" style="22" customWidth="1"/>
    <col min="9186" max="9186" width="13.59765625" style="22" customWidth="1"/>
    <col min="9187" max="9188" width="4.8984375" style="22" customWidth="1"/>
    <col min="9189" max="9189" width="12.59765625" style="22" customWidth="1"/>
    <col min="9190" max="9190" width="16.59765625" style="22" customWidth="1"/>
    <col min="9191" max="9191" width="4.59765625" style="22" customWidth="1"/>
    <col min="9192" max="9192" width="4.69921875" style="22" customWidth="1"/>
    <col min="9193" max="9193" width="46.59765625" style="22" customWidth="1"/>
    <col min="9194" max="9194" width="14.59765625" style="22" customWidth="1"/>
    <col min="9195" max="9195" width="6.8984375" style="22" customWidth="1"/>
    <col min="9196" max="9196" width="3" style="22" customWidth="1"/>
    <col min="9197" max="9198" width="10.09765625" style="22" customWidth="1"/>
    <col min="9199" max="9203" width="4" style="22" customWidth="1"/>
    <col min="9204" max="9205" width="12.8984375" style="22"/>
    <col min="9206" max="9206" width="30.5" style="22" customWidth="1"/>
    <col min="9207" max="9423" width="12.8984375" style="22"/>
    <col min="9424" max="9424" width="5.59765625" style="22" customWidth="1"/>
    <col min="9425" max="9425" width="20.09765625" style="22" customWidth="1"/>
    <col min="9426" max="9426" width="21.3984375" style="22" customWidth="1"/>
    <col min="9427" max="9427" width="16.09765625" style="22" customWidth="1"/>
    <col min="9428" max="9429" width="4.3984375" style="22" customWidth="1"/>
    <col min="9430" max="9430" width="9.69921875" style="22" customWidth="1"/>
    <col min="9431" max="9431" width="51" style="22" customWidth="1"/>
    <col min="9432" max="9432" width="14.69921875" style="22" customWidth="1"/>
    <col min="9433" max="9433" width="5.8984375" style="22" customWidth="1"/>
    <col min="9434" max="9436" width="5.5" style="22" customWidth="1"/>
    <col min="9437" max="9439" width="4.59765625" style="22" customWidth="1"/>
    <col min="9440" max="9440" width="18.3984375" style="22" customWidth="1"/>
    <col min="9441" max="9441" width="4.8984375" style="22" customWidth="1"/>
    <col min="9442" max="9442" width="13.59765625" style="22" customWidth="1"/>
    <col min="9443" max="9444" width="4.8984375" style="22" customWidth="1"/>
    <col min="9445" max="9445" width="12.59765625" style="22" customWidth="1"/>
    <col min="9446" max="9446" width="16.59765625" style="22" customWidth="1"/>
    <col min="9447" max="9447" width="4.59765625" style="22" customWidth="1"/>
    <col min="9448" max="9448" width="4.69921875" style="22" customWidth="1"/>
    <col min="9449" max="9449" width="46.59765625" style="22" customWidth="1"/>
    <col min="9450" max="9450" width="14.59765625" style="22" customWidth="1"/>
    <col min="9451" max="9451" width="6.8984375" style="22" customWidth="1"/>
    <col min="9452" max="9452" width="3" style="22" customWidth="1"/>
    <col min="9453" max="9454" width="10.09765625" style="22" customWidth="1"/>
    <col min="9455" max="9459" width="4" style="22" customWidth="1"/>
    <col min="9460" max="9461" width="12.8984375" style="22"/>
    <col min="9462" max="9462" width="30.5" style="22" customWidth="1"/>
    <col min="9463" max="9679" width="12.8984375" style="22"/>
    <col min="9680" max="9680" width="5.59765625" style="22" customWidth="1"/>
    <col min="9681" max="9681" width="20.09765625" style="22" customWidth="1"/>
    <col min="9682" max="9682" width="21.3984375" style="22" customWidth="1"/>
    <col min="9683" max="9683" width="16.09765625" style="22" customWidth="1"/>
    <col min="9684" max="9685" width="4.3984375" style="22" customWidth="1"/>
    <col min="9686" max="9686" width="9.69921875" style="22" customWidth="1"/>
    <col min="9687" max="9687" width="51" style="22" customWidth="1"/>
    <col min="9688" max="9688" width="14.69921875" style="22" customWidth="1"/>
    <col min="9689" max="9689" width="5.8984375" style="22" customWidth="1"/>
    <col min="9690" max="9692" width="5.5" style="22" customWidth="1"/>
    <col min="9693" max="9695" width="4.59765625" style="22" customWidth="1"/>
    <col min="9696" max="9696" width="18.3984375" style="22" customWidth="1"/>
    <col min="9697" max="9697" width="4.8984375" style="22" customWidth="1"/>
    <col min="9698" max="9698" width="13.59765625" style="22" customWidth="1"/>
    <col min="9699" max="9700" width="4.8984375" style="22" customWidth="1"/>
    <col min="9701" max="9701" width="12.59765625" style="22" customWidth="1"/>
    <col min="9702" max="9702" width="16.59765625" style="22" customWidth="1"/>
    <col min="9703" max="9703" width="4.59765625" style="22" customWidth="1"/>
    <col min="9704" max="9704" width="4.69921875" style="22" customWidth="1"/>
    <col min="9705" max="9705" width="46.59765625" style="22" customWidth="1"/>
    <col min="9706" max="9706" width="14.59765625" style="22" customWidth="1"/>
    <col min="9707" max="9707" width="6.8984375" style="22" customWidth="1"/>
    <col min="9708" max="9708" width="3" style="22" customWidth="1"/>
    <col min="9709" max="9710" width="10.09765625" style="22" customWidth="1"/>
    <col min="9711" max="9715" width="4" style="22" customWidth="1"/>
    <col min="9716" max="9717" width="12.8984375" style="22"/>
    <col min="9718" max="9718" width="30.5" style="22" customWidth="1"/>
    <col min="9719" max="9935" width="12.8984375" style="22"/>
    <col min="9936" max="9936" width="5.59765625" style="22" customWidth="1"/>
    <col min="9937" max="9937" width="20.09765625" style="22" customWidth="1"/>
    <col min="9938" max="9938" width="21.3984375" style="22" customWidth="1"/>
    <col min="9939" max="9939" width="16.09765625" style="22" customWidth="1"/>
    <col min="9940" max="9941" width="4.3984375" style="22" customWidth="1"/>
    <col min="9942" max="9942" width="9.69921875" style="22" customWidth="1"/>
    <col min="9943" max="9943" width="51" style="22" customWidth="1"/>
    <col min="9944" max="9944" width="14.69921875" style="22" customWidth="1"/>
    <col min="9945" max="9945" width="5.8984375" style="22" customWidth="1"/>
    <col min="9946" max="9948" width="5.5" style="22" customWidth="1"/>
    <col min="9949" max="9951" width="4.59765625" style="22" customWidth="1"/>
    <col min="9952" max="9952" width="18.3984375" style="22" customWidth="1"/>
    <col min="9953" max="9953" width="4.8984375" style="22" customWidth="1"/>
    <col min="9954" max="9954" width="13.59765625" style="22" customWidth="1"/>
    <col min="9955" max="9956" width="4.8984375" style="22" customWidth="1"/>
    <col min="9957" max="9957" width="12.59765625" style="22" customWidth="1"/>
    <col min="9958" max="9958" width="16.59765625" style="22" customWidth="1"/>
    <col min="9959" max="9959" width="4.59765625" style="22" customWidth="1"/>
    <col min="9960" max="9960" width="4.69921875" style="22" customWidth="1"/>
    <col min="9961" max="9961" width="46.59765625" style="22" customWidth="1"/>
    <col min="9962" max="9962" width="14.59765625" style="22" customWidth="1"/>
    <col min="9963" max="9963" width="6.8984375" style="22" customWidth="1"/>
    <col min="9964" max="9964" width="3" style="22" customWidth="1"/>
    <col min="9965" max="9966" width="10.09765625" style="22" customWidth="1"/>
    <col min="9967" max="9971" width="4" style="22" customWidth="1"/>
    <col min="9972" max="9973" width="12.8984375" style="22"/>
    <col min="9974" max="9974" width="30.5" style="22" customWidth="1"/>
    <col min="9975" max="10191" width="12.8984375" style="22"/>
    <col min="10192" max="10192" width="5.59765625" style="22" customWidth="1"/>
    <col min="10193" max="10193" width="20.09765625" style="22" customWidth="1"/>
    <col min="10194" max="10194" width="21.3984375" style="22" customWidth="1"/>
    <col min="10195" max="10195" width="16.09765625" style="22" customWidth="1"/>
    <col min="10196" max="10197" width="4.3984375" style="22" customWidth="1"/>
    <col min="10198" max="10198" width="9.69921875" style="22" customWidth="1"/>
    <col min="10199" max="10199" width="51" style="22" customWidth="1"/>
    <col min="10200" max="10200" width="14.69921875" style="22" customWidth="1"/>
    <col min="10201" max="10201" width="5.8984375" style="22" customWidth="1"/>
    <col min="10202" max="10204" width="5.5" style="22" customWidth="1"/>
    <col min="10205" max="10207" width="4.59765625" style="22" customWidth="1"/>
    <col min="10208" max="10208" width="18.3984375" style="22" customWidth="1"/>
    <col min="10209" max="10209" width="4.8984375" style="22" customWidth="1"/>
    <col min="10210" max="10210" width="13.59765625" style="22" customWidth="1"/>
    <col min="10211" max="10212" width="4.8984375" style="22" customWidth="1"/>
    <col min="10213" max="10213" width="12.59765625" style="22" customWidth="1"/>
    <col min="10214" max="10214" width="16.59765625" style="22" customWidth="1"/>
    <col min="10215" max="10215" width="4.59765625" style="22" customWidth="1"/>
    <col min="10216" max="10216" width="4.69921875" style="22" customWidth="1"/>
    <col min="10217" max="10217" width="46.59765625" style="22" customWidth="1"/>
    <col min="10218" max="10218" width="14.59765625" style="22" customWidth="1"/>
    <col min="10219" max="10219" width="6.8984375" style="22" customWidth="1"/>
    <col min="10220" max="10220" width="3" style="22" customWidth="1"/>
    <col min="10221" max="10222" width="10.09765625" style="22" customWidth="1"/>
    <col min="10223" max="10227" width="4" style="22" customWidth="1"/>
    <col min="10228" max="10229" width="12.8984375" style="22"/>
    <col min="10230" max="10230" width="30.5" style="22" customWidth="1"/>
    <col min="10231" max="10447" width="12.8984375" style="22"/>
    <col min="10448" max="10448" width="5.59765625" style="22" customWidth="1"/>
    <col min="10449" max="10449" width="20.09765625" style="22" customWidth="1"/>
    <col min="10450" max="10450" width="21.3984375" style="22" customWidth="1"/>
    <col min="10451" max="10451" width="16.09765625" style="22" customWidth="1"/>
    <col min="10452" max="10453" width="4.3984375" style="22" customWidth="1"/>
    <col min="10454" max="10454" width="9.69921875" style="22" customWidth="1"/>
    <col min="10455" max="10455" width="51" style="22" customWidth="1"/>
    <col min="10456" max="10456" width="14.69921875" style="22" customWidth="1"/>
    <col min="10457" max="10457" width="5.8984375" style="22" customWidth="1"/>
    <col min="10458" max="10460" width="5.5" style="22" customWidth="1"/>
    <col min="10461" max="10463" width="4.59765625" style="22" customWidth="1"/>
    <col min="10464" max="10464" width="18.3984375" style="22" customWidth="1"/>
    <col min="10465" max="10465" width="4.8984375" style="22" customWidth="1"/>
    <col min="10466" max="10466" width="13.59765625" style="22" customWidth="1"/>
    <col min="10467" max="10468" width="4.8984375" style="22" customWidth="1"/>
    <col min="10469" max="10469" width="12.59765625" style="22" customWidth="1"/>
    <col min="10470" max="10470" width="16.59765625" style="22" customWidth="1"/>
    <col min="10471" max="10471" width="4.59765625" style="22" customWidth="1"/>
    <col min="10472" max="10472" width="4.69921875" style="22" customWidth="1"/>
    <col min="10473" max="10473" width="46.59765625" style="22" customWidth="1"/>
    <col min="10474" max="10474" width="14.59765625" style="22" customWidth="1"/>
    <col min="10475" max="10475" width="6.8984375" style="22" customWidth="1"/>
    <col min="10476" max="10476" width="3" style="22" customWidth="1"/>
    <col min="10477" max="10478" width="10.09765625" style="22" customWidth="1"/>
    <col min="10479" max="10483" width="4" style="22" customWidth="1"/>
    <col min="10484" max="10485" width="12.8984375" style="22"/>
    <col min="10486" max="10486" width="30.5" style="22" customWidth="1"/>
    <col min="10487" max="10703" width="12.8984375" style="22"/>
    <col min="10704" max="10704" width="5.59765625" style="22" customWidth="1"/>
    <col min="10705" max="10705" width="20.09765625" style="22" customWidth="1"/>
    <col min="10706" max="10706" width="21.3984375" style="22" customWidth="1"/>
    <col min="10707" max="10707" width="16.09765625" style="22" customWidth="1"/>
    <col min="10708" max="10709" width="4.3984375" style="22" customWidth="1"/>
    <col min="10710" max="10710" width="9.69921875" style="22" customWidth="1"/>
    <col min="10711" max="10711" width="51" style="22" customWidth="1"/>
    <col min="10712" max="10712" width="14.69921875" style="22" customWidth="1"/>
    <col min="10713" max="10713" width="5.8984375" style="22" customWidth="1"/>
    <col min="10714" max="10716" width="5.5" style="22" customWidth="1"/>
    <col min="10717" max="10719" width="4.59765625" style="22" customWidth="1"/>
    <col min="10720" max="10720" width="18.3984375" style="22" customWidth="1"/>
    <col min="10721" max="10721" width="4.8984375" style="22" customWidth="1"/>
    <col min="10722" max="10722" width="13.59765625" style="22" customWidth="1"/>
    <col min="10723" max="10724" width="4.8984375" style="22" customWidth="1"/>
    <col min="10725" max="10725" width="12.59765625" style="22" customWidth="1"/>
    <col min="10726" max="10726" width="16.59765625" style="22" customWidth="1"/>
    <col min="10727" max="10727" width="4.59765625" style="22" customWidth="1"/>
    <col min="10728" max="10728" width="4.69921875" style="22" customWidth="1"/>
    <col min="10729" max="10729" width="46.59765625" style="22" customWidth="1"/>
    <col min="10730" max="10730" width="14.59765625" style="22" customWidth="1"/>
    <col min="10731" max="10731" width="6.8984375" style="22" customWidth="1"/>
    <col min="10732" max="10732" width="3" style="22" customWidth="1"/>
    <col min="10733" max="10734" width="10.09765625" style="22" customWidth="1"/>
    <col min="10735" max="10739" width="4" style="22" customWidth="1"/>
    <col min="10740" max="10741" width="12.8984375" style="22"/>
    <col min="10742" max="10742" width="30.5" style="22" customWidth="1"/>
    <col min="10743" max="10959" width="12.8984375" style="22"/>
    <col min="10960" max="10960" width="5.59765625" style="22" customWidth="1"/>
    <col min="10961" max="10961" width="20.09765625" style="22" customWidth="1"/>
    <col min="10962" max="10962" width="21.3984375" style="22" customWidth="1"/>
    <col min="10963" max="10963" width="16.09765625" style="22" customWidth="1"/>
    <col min="10964" max="10965" width="4.3984375" style="22" customWidth="1"/>
    <col min="10966" max="10966" width="9.69921875" style="22" customWidth="1"/>
    <col min="10967" max="10967" width="51" style="22" customWidth="1"/>
    <col min="10968" max="10968" width="14.69921875" style="22" customWidth="1"/>
    <col min="10969" max="10969" width="5.8984375" style="22" customWidth="1"/>
    <col min="10970" max="10972" width="5.5" style="22" customWidth="1"/>
    <col min="10973" max="10975" width="4.59765625" style="22" customWidth="1"/>
    <col min="10976" max="10976" width="18.3984375" style="22" customWidth="1"/>
    <col min="10977" max="10977" width="4.8984375" style="22" customWidth="1"/>
    <col min="10978" max="10978" width="13.59765625" style="22" customWidth="1"/>
    <col min="10979" max="10980" width="4.8984375" style="22" customWidth="1"/>
    <col min="10981" max="10981" width="12.59765625" style="22" customWidth="1"/>
    <col min="10982" max="10982" width="16.59765625" style="22" customWidth="1"/>
    <col min="10983" max="10983" width="4.59765625" style="22" customWidth="1"/>
    <col min="10984" max="10984" width="4.69921875" style="22" customWidth="1"/>
    <col min="10985" max="10985" width="46.59765625" style="22" customWidth="1"/>
    <col min="10986" max="10986" width="14.59765625" style="22" customWidth="1"/>
    <col min="10987" max="10987" width="6.8984375" style="22" customWidth="1"/>
    <col min="10988" max="10988" width="3" style="22" customWidth="1"/>
    <col min="10989" max="10990" width="10.09765625" style="22" customWidth="1"/>
    <col min="10991" max="10995" width="4" style="22" customWidth="1"/>
    <col min="10996" max="10997" width="12.8984375" style="22"/>
    <col min="10998" max="10998" width="30.5" style="22" customWidth="1"/>
    <col min="10999" max="11215" width="12.8984375" style="22"/>
    <col min="11216" max="11216" width="5.59765625" style="22" customWidth="1"/>
    <col min="11217" max="11217" width="20.09765625" style="22" customWidth="1"/>
    <col min="11218" max="11218" width="21.3984375" style="22" customWidth="1"/>
    <col min="11219" max="11219" width="16.09765625" style="22" customWidth="1"/>
    <col min="11220" max="11221" width="4.3984375" style="22" customWidth="1"/>
    <col min="11222" max="11222" width="9.69921875" style="22" customWidth="1"/>
    <col min="11223" max="11223" width="51" style="22" customWidth="1"/>
    <col min="11224" max="11224" width="14.69921875" style="22" customWidth="1"/>
    <col min="11225" max="11225" width="5.8984375" style="22" customWidth="1"/>
    <col min="11226" max="11228" width="5.5" style="22" customWidth="1"/>
    <col min="11229" max="11231" width="4.59765625" style="22" customWidth="1"/>
    <col min="11232" max="11232" width="18.3984375" style="22" customWidth="1"/>
    <col min="11233" max="11233" width="4.8984375" style="22" customWidth="1"/>
    <col min="11234" max="11234" width="13.59765625" style="22" customWidth="1"/>
    <col min="11235" max="11236" width="4.8984375" style="22" customWidth="1"/>
    <col min="11237" max="11237" width="12.59765625" style="22" customWidth="1"/>
    <col min="11238" max="11238" width="16.59765625" style="22" customWidth="1"/>
    <col min="11239" max="11239" width="4.59765625" style="22" customWidth="1"/>
    <col min="11240" max="11240" width="4.69921875" style="22" customWidth="1"/>
    <col min="11241" max="11241" width="46.59765625" style="22" customWidth="1"/>
    <col min="11242" max="11242" width="14.59765625" style="22" customWidth="1"/>
    <col min="11243" max="11243" width="6.8984375" style="22" customWidth="1"/>
    <col min="11244" max="11244" width="3" style="22" customWidth="1"/>
    <col min="11245" max="11246" width="10.09765625" style="22" customWidth="1"/>
    <col min="11247" max="11251" width="4" style="22" customWidth="1"/>
    <col min="11252" max="11253" width="12.8984375" style="22"/>
    <col min="11254" max="11254" width="30.5" style="22" customWidth="1"/>
    <col min="11255" max="11471" width="12.8984375" style="22"/>
    <col min="11472" max="11472" width="5.59765625" style="22" customWidth="1"/>
    <col min="11473" max="11473" width="20.09765625" style="22" customWidth="1"/>
    <col min="11474" max="11474" width="21.3984375" style="22" customWidth="1"/>
    <col min="11475" max="11475" width="16.09765625" style="22" customWidth="1"/>
    <col min="11476" max="11477" width="4.3984375" style="22" customWidth="1"/>
    <col min="11478" max="11478" width="9.69921875" style="22" customWidth="1"/>
    <col min="11479" max="11479" width="51" style="22" customWidth="1"/>
    <col min="11480" max="11480" width="14.69921875" style="22" customWidth="1"/>
    <col min="11481" max="11481" width="5.8984375" style="22" customWidth="1"/>
    <col min="11482" max="11484" width="5.5" style="22" customWidth="1"/>
    <col min="11485" max="11487" width="4.59765625" style="22" customWidth="1"/>
    <col min="11488" max="11488" width="18.3984375" style="22" customWidth="1"/>
    <col min="11489" max="11489" width="4.8984375" style="22" customWidth="1"/>
    <col min="11490" max="11490" width="13.59765625" style="22" customWidth="1"/>
    <col min="11491" max="11492" width="4.8984375" style="22" customWidth="1"/>
    <col min="11493" max="11493" width="12.59765625" style="22" customWidth="1"/>
    <col min="11494" max="11494" width="16.59765625" style="22" customWidth="1"/>
    <col min="11495" max="11495" width="4.59765625" style="22" customWidth="1"/>
    <col min="11496" max="11496" width="4.69921875" style="22" customWidth="1"/>
    <col min="11497" max="11497" width="46.59765625" style="22" customWidth="1"/>
    <col min="11498" max="11498" width="14.59765625" style="22" customWidth="1"/>
    <col min="11499" max="11499" width="6.8984375" style="22" customWidth="1"/>
    <col min="11500" max="11500" width="3" style="22" customWidth="1"/>
    <col min="11501" max="11502" width="10.09765625" style="22" customWidth="1"/>
    <col min="11503" max="11507" width="4" style="22" customWidth="1"/>
    <col min="11508" max="11509" width="12.8984375" style="22"/>
    <col min="11510" max="11510" width="30.5" style="22" customWidth="1"/>
    <col min="11511" max="11727" width="12.8984375" style="22"/>
    <col min="11728" max="11728" width="5.59765625" style="22" customWidth="1"/>
    <col min="11729" max="11729" width="20.09765625" style="22" customWidth="1"/>
    <col min="11730" max="11730" width="21.3984375" style="22" customWidth="1"/>
    <col min="11731" max="11731" width="16.09765625" style="22" customWidth="1"/>
    <col min="11732" max="11733" width="4.3984375" style="22" customWidth="1"/>
    <col min="11734" max="11734" width="9.69921875" style="22" customWidth="1"/>
    <col min="11735" max="11735" width="51" style="22" customWidth="1"/>
    <col min="11736" max="11736" width="14.69921875" style="22" customWidth="1"/>
    <col min="11737" max="11737" width="5.8984375" style="22" customWidth="1"/>
    <col min="11738" max="11740" width="5.5" style="22" customWidth="1"/>
    <col min="11741" max="11743" width="4.59765625" style="22" customWidth="1"/>
    <col min="11744" max="11744" width="18.3984375" style="22" customWidth="1"/>
    <col min="11745" max="11745" width="4.8984375" style="22" customWidth="1"/>
    <col min="11746" max="11746" width="13.59765625" style="22" customWidth="1"/>
    <col min="11747" max="11748" width="4.8984375" style="22" customWidth="1"/>
    <col min="11749" max="11749" width="12.59765625" style="22" customWidth="1"/>
    <col min="11750" max="11750" width="16.59765625" style="22" customWidth="1"/>
    <col min="11751" max="11751" width="4.59765625" style="22" customWidth="1"/>
    <col min="11752" max="11752" width="4.69921875" style="22" customWidth="1"/>
    <col min="11753" max="11753" width="46.59765625" style="22" customWidth="1"/>
    <col min="11754" max="11754" width="14.59765625" style="22" customWidth="1"/>
    <col min="11755" max="11755" width="6.8984375" style="22" customWidth="1"/>
    <col min="11756" max="11756" width="3" style="22" customWidth="1"/>
    <col min="11757" max="11758" width="10.09765625" style="22" customWidth="1"/>
    <col min="11759" max="11763" width="4" style="22" customWidth="1"/>
    <col min="11764" max="11765" width="12.8984375" style="22"/>
    <col min="11766" max="11766" width="30.5" style="22" customWidth="1"/>
    <col min="11767" max="11983" width="12.8984375" style="22"/>
    <col min="11984" max="11984" width="5.59765625" style="22" customWidth="1"/>
    <col min="11985" max="11985" width="20.09765625" style="22" customWidth="1"/>
    <col min="11986" max="11986" width="21.3984375" style="22" customWidth="1"/>
    <col min="11987" max="11987" width="16.09765625" style="22" customWidth="1"/>
    <col min="11988" max="11989" width="4.3984375" style="22" customWidth="1"/>
    <col min="11990" max="11990" width="9.69921875" style="22" customWidth="1"/>
    <col min="11991" max="11991" width="51" style="22" customWidth="1"/>
    <col min="11992" max="11992" width="14.69921875" style="22" customWidth="1"/>
    <col min="11993" max="11993" width="5.8984375" style="22" customWidth="1"/>
    <col min="11994" max="11996" width="5.5" style="22" customWidth="1"/>
    <col min="11997" max="11999" width="4.59765625" style="22" customWidth="1"/>
    <col min="12000" max="12000" width="18.3984375" style="22" customWidth="1"/>
    <col min="12001" max="12001" width="4.8984375" style="22" customWidth="1"/>
    <col min="12002" max="12002" width="13.59765625" style="22" customWidth="1"/>
    <col min="12003" max="12004" width="4.8984375" style="22" customWidth="1"/>
    <col min="12005" max="12005" width="12.59765625" style="22" customWidth="1"/>
    <col min="12006" max="12006" width="16.59765625" style="22" customWidth="1"/>
    <col min="12007" max="12007" width="4.59765625" style="22" customWidth="1"/>
    <col min="12008" max="12008" width="4.69921875" style="22" customWidth="1"/>
    <col min="12009" max="12009" width="46.59765625" style="22" customWidth="1"/>
    <col min="12010" max="12010" width="14.59765625" style="22" customWidth="1"/>
    <col min="12011" max="12011" width="6.8984375" style="22" customWidth="1"/>
    <col min="12012" max="12012" width="3" style="22" customWidth="1"/>
    <col min="12013" max="12014" width="10.09765625" style="22" customWidth="1"/>
    <col min="12015" max="12019" width="4" style="22" customWidth="1"/>
    <col min="12020" max="12021" width="12.8984375" style="22"/>
    <col min="12022" max="12022" width="30.5" style="22" customWidth="1"/>
    <col min="12023" max="12239" width="12.8984375" style="22"/>
    <col min="12240" max="12240" width="5.59765625" style="22" customWidth="1"/>
    <col min="12241" max="12241" width="20.09765625" style="22" customWidth="1"/>
    <col min="12242" max="12242" width="21.3984375" style="22" customWidth="1"/>
    <col min="12243" max="12243" width="16.09765625" style="22" customWidth="1"/>
    <col min="12244" max="12245" width="4.3984375" style="22" customWidth="1"/>
    <col min="12246" max="12246" width="9.69921875" style="22" customWidth="1"/>
    <col min="12247" max="12247" width="51" style="22" customWidth="1"/>
    <col min="12248" max="12248" width="14.69921875" style="22" customWidth="1"/>
    <col min="12249" max="12249" width="5.8984375" style="22" customWidth="1"/>
    <col min="12250" max="12252" width="5.5" style="22" customWidth="1"/>
    <col min="12253" max="12255" width="4.59765625" style="22" customWidth="1"/>
    <col min="12256" max="12256" width="18.3984375" style="22" customWidth="1"/>
    <col min="12257" max="12257" width="4.8984375" style="22" customWidth="1"/>
    <col min="12258" max="12258" width="13.59765625" style="22" customWidth="1"/>
    <col min="12259" max="12260" width="4.8984375" style="22" customWidth="1"/>
    <col min="12261" max="12261" width="12.59765625" style="22" customWidth="1"/>
    <col min="12262" max="12262" width="16.59765625" style="22" customWidth="1"/>
    <col min="12263" max="12263" width="4.59765625" style="22" customWidth="1"/>
    <col min="12264" max="12264" width="4.69921875" style="22" customWidth="1"/>
    <col min="12265" max="12265" width="46.59765625" style="22" customWidth="1"/>
    <col min="12266" max="12266" width="14.59765625" style="22" customWidth="1"/>
    <col min="12267" max="12267" width="6.8984375" style="22" customWidth="1"/>
    <col min="12268" max="12268" width="3" style="22" customWidth="1"/>
    <col min="12269" max="12270" width="10.09765625" style="22" customWidth="1"/>
    <col min="12271" max="12275" width="4" style="22" customWidth="1"/>
    <col min="12276" max="12277" width="12.8984375" style="22"/>
    <col min="12278" max="12278" width="30.5" style="22" customWidth="1"/>
    <col min="12279" max="12495" width="12.8984375" style="22"/>
    <col min="12496" max="12496" width="5.59765625" style="22" customWidth="1"/>
    <col min="12497" max="12497" width="20.09765625" style="22" customWidth="1"/>
    <col min="12498" max="12498" width="21.3984375" style="22" customWidth="1"/>
    <col min="12499" max="12499" width="16.09765625" style="22" customWidth="1"/>
    <col min="12500" max="12501" width="4.3984375" style="22" customWidth="1"/>
    <col min="12502" max="12502" width="9.69921875" style="22" customWidth="1"/>
    <col min="12503" max="12503" width="51" style="22" customWidth="1"/>
    <col min="12504" max="12504" width="14.69921875" style="22" customWidth="1"/>
    <col min="12505" max="12505" width="5.8984375" style="22" customWidth="1"/>
    <col min="12506" max="12508" width="5.5" style="22" customWidth="1"/>
    <col min="12509" max="12511" width="4.59765625" style="22" customWidth="1"/>
    <col min="12512" max="12512" width="18.3984375" style="22" customWidth="1"/>
    <col min="12513" max="12513" width="4.8984375" style="22" customWidth="1"/>
    <col min="12514" max="12514" width="13.59765625" style="22" customWidth="1"/>
    <col min="12515" max="12516" width="4.8984375" style="22" customWidth="1"/>
    <col min="12517" max="12517" width="12.59765625" style="22" customWidth="1"/>
    <col min="12518" max="12518" width="16.59765625" style="22" customWidth="1"/>
    <col min="12519" max="12519" width="4.59765625" style="22" customWidth="1"/>
    <col min="12520" max="12520" width="4.69921875" style="22" customWidth="1"/>
    <col min="12521" max="12521" width="46.59765625" style="22" customWidth="1"/>
    <col min="12522" max="12522" width="14.59765625" style="22" customWidth="1"/>
    <col min="12523" max="12523" width="6.8984375" style="22" customWidth="1"/>
    <col min="12524" max="12524" width="3" style="22" customWidth="1"/>
    <col min="12525" max="12526" width="10.09765625" style="22" customWidth="1"/>
    <col min="12527" max="12531" width="4" style="22" customWidth="1"/>
    <col min="12532" max="12533" width="12.8984375" style="22"/>
    <col min="12534" max="12534" width="30.5" style="22" customWidth="1"/>
    <col min="12535" max="12751" width="12.8984375" style="22"/>
    <col min="12752" max="12752" width="5.59765625" style="22" customWidth="1"/>
    <col min="12753" max="12753" width="20.09765625" style="22" customWidth="1"/>
    <col min="12754" max="12754" width="21.3984375" style="22" customWidth="1"/>
    <col min="12755" max="12755" width="16.09765625" style="22" customWidth="1"/>
    <col min="12756" max="12757" width="4.3984375" style="22" customWidth="1"/>
    <col min="12758" max="12758" width="9.69921875" style="22" customWidth="1"/>
    <col min="12759" max="12759" width="51" style="22" customWidth="1"/>
    <col min="12760" max="12760" width="14.69921875" style="22" customWidth="1"/>
    <col min="12761" max="12761" width="5.8984375" style="22" customWidth="1"/>
    <col min="12762" max="12764" width="5.5" style="22" customWidth="1"/>
    <col min="12765" max="12767" width="4.59765625" style="22" customWidth="1"/>
    <col min="12768" max="12768" width="18.3984375" style="22" customWidth="1"/>
    <col min="12769" max="12769" width="4.8984375" style="22" customWidth="1"/>
    <col min="12770" max="12770" width="13.59765625" style="22" customWidth="1"/>
    <col min="12771" max="12772" width="4.8984375" style="22" customWidth="1"/>
    <col min="12773" max="12773" width="12.59765625" style="22" customWidth="1"/>
    <col min="12774" max="12774" width="16.59765625" style="22" customWidth="1"/>
    <col min="12775" max="12775" width="4.59765625" style="22" customWidth="1"/>
    <col min="12776" max="12776" width="4.69921875" style="22" customWidth="1"/>
    <col min="12777" max="12777" width="46.59765625" style="22" customWidth="1"/>
    <col min="12778" max="12778" width="14.59765625" style="22" customWidth="1"/>
    <col min="12779" max="12779" width="6.8984375" style="22" customWidth="1"/>
    <col min="12780" max="12780" width="3" style="22" customWidth="1"/>
    <col min="12781" max="12782" width="10.09765625" style="22" customWidth="1"/>
    <col min="12783" max="12787" width="4" style="22" customWidth="1"/>
    <col min="12788" max="12789" width="12.8984375" style="22"/>
    <col min="12790" max="12790" width="30.5" style="22" customWidth="1"/>
    <col min="12791" max="13007" width="12.8984375" style="22"/>
    <col min="13008" max="13008" width="5.59765625" style="22" customWidth="1"/>
    <col min="13009" max="13009" width="20.09765625" style="22" customWidth="1"/>
    <col min="13010" max="13010" width="21.3984375" style="22" customWidth="1"/>
    <col min="13011" max="13011" width="16.09765625" style="22" customWidth="1"/>
    <col min="13012" max="13013" width="4.3984375" style="22" customWidth="1"/>
    <col min="13014" max="13014" width="9.69921875" style="22" customWidth="1"/>
    <col min="13015" max="13015" width="51" style="22" customWidth="1"/>
    <col min="13016" max="13016" width="14.69921875" style="22" customWidth="1"/>
    <col min="13017" max="13017" width="5.8984375" style="22" customWidth="1"/>
    <col min="13018" max="13020" width="5.5" style="22" customWidth="1"/>
    <col min="13021" max="13023" width="4.59765625" style="22" customWidth="1"/>
    <col min="13024" max="13024" width="18.3984375" style="22" customWidth="1"/>
    <col min="13025" max="13025" width="4.8984375" style="22" customWidth="1"/>
    <col min="13026" max="13026" width="13.59765625" style="22" customWidth="1"/>
    <col min="13027" max="13028" width="4.8984375" style="22" customWidth="1"/>
    <col min="13029" max="13029" width="12.59765625" style="22" customWidth="1"/>
    <col min="13030" max="13030" width="16.59765625" style="22" customWidth="1"/>
    <col min="13031" max="13031" width="4.59765625" style="22" customWidth="1"/>
    <col min="13032" max="13032" width="4.69921875" style="22" customWidth="1"/>
    <col min="13033" max="13033" width="46.59765625" style="22" customWidth="1"/>
    <col min="13034" max="13034" width="14.59765625" style="22" customWidth="1"/>
    <col min="13035" max="13035" width="6.8984375" style="22" customWidth="1"/>
    <col min="13036" max="13036" width="3" style="22" customWidth="1"/>
    <col min="13037" max="13038" width="10.09765625" style="22" customWidth="1"/>
    <col min="13039" max="13043" width="4" style="22" customWidth="1"/>
    <col min="13044" max="13045" width="12.8984375" style="22"/>
    <col min="13046" max="13046" width="30.5" style="22" customWidth="1"/>
    <col min="13047" max="13263" width="12.8984375" style="22"/>
    <col min="13264" max="13264" width="5.59765625" style="22" customWidth="1"/>
    <col min="13265" max="13265" width="20.09765625" style="22" customWidth="1"/>
    <col min="13266" max="13266" width="21.3984375" style="22" customWidth="1"/>
    <col min="13267" max="13267" width="16.09765625" style="22" customWidth="1"/>
    <col min="13268" max="13269" width="4.3984375" style="22" customWidth="1"/>
    <col min="13270" max="13270" width="9.69921875" style="22" customWidth="1"/>
    <col min="13271" max="13271" width="51" style="22" customWidth="1"/>
    <col min="13272" max="13272" width="14.69921875" style="22" customWidth="1"/>
    <col min="13273" max="13273" width="5.8984375" style="22" customWidth="1"/>
    <col min="13274" max="13276" width="5.5" style="22" customWidth="1"/>
    <col min="13277" max="13279" width="4.59765625" style="22" customWidth="1"/>
    <col min="13280" max="13280" width="18.3984375" style="22" customWidth="1"/>
    <col min="13281" max="13281" width="4.8984375" style="22" customWidth="1"/>
    <col min="13282" max="13282" width="13.59765625" style="22" customWidth="1"/>
    <col min="13283" max="13284" width="4.8984375" style="22" customWidth="1"/>
    <col min="13285" max="13285" width="12.59765625" style="22" customWidth="1"/>
    <col min="13286" max="13286" width="16.59765625" style="22" customWidth="1"/>
    <col min="13287" max="13287" width="4.59765625" style="22" customWidth="1"/>
    <col min="13288" max="13288" width="4.69921875" style="22" customWidth="1"/>
    <col min="13289" max="13289" width="46.59765625" style="22" customWidth="1"/>
    <col min="13290" max="13290" width="14.59765625" style="22" customWidth="1"/>
    <col min="13291" max="13291" width="6.8984375" style="22" customWidth="1"/>
    <col min="13292" max="13292" width="3" style="22" customWidth="1"/>
    <col min="13293" max="13294" width="10.09765625" style="22" customWidth="1"/>
    <col min="13295" max="13299" width="4" style="22" customWidth="1"/>
    <col min="13300" max="13301" width="12.8984375" style="22"/>
    <col min="13302" max="13302" width="30.5" style="22" customWidth="1"/>
    <col min="13303" max="13519" width="12.8984375" style="22"/>
    <col min="13520" max="13520" width="5.59765625" style="22" customWidth="1"/>
    <col min="13521" max="13521" width="20.09765625" style="22" customWidth="1"/>
    <col min="13522" max="13522" width="21.3984375" style="22" customWidth="1"/>
    <col min="13523" max="13523" width="16.09765625" style="22" customWidth="1"/>
    <col min="13524" max="13525" width="4.3984375" style="22" customWidth="1"/>
    <col min="13526" max="13526" width="9.69921875" style="22" customWidth="1"/>
    <col min="13527" max="13527" width="51" style="22" customWidth="1"/>
    <col min="13528" max="13528" width="14.69921875" style="22" customWidth="1"/>
    <col min="13529" max="13529" width="5.8984375" style="22" customWidth="1"/>
    <col min="13530" max="13532" width="5.5" style="22" customWidth="1"/>
    <col min="13533" max="13535" width="4.59765625" style="22" customWidth="1"/>
    <col min="13536" max="13536" width="18.3984375" style="22" customWidth="1"/>
    <col min="13537" max="13537" width="4.8984375" style="22" customWidth="1"/>
    <col min="13538" max="13538" width="13.59765625" style="22" customWidth="1"/>
    <col min="13539" max="13540" width="4.8984375" style="22" customWidth="1"/>
    <col min="13541" max="13541" width="12.59765625" style="22" customWidth="1"/>
    <col min="13542" max="13542" width="16.59765625" style="22" customWidth="1"/>
    <col min="13543" max="13543" width="4.59765625" style="22" customWidth="1"/>
    <col min="13544" max="13544" width="4.69921875" style="22" customWidth="1"/>
    <col min="13545" max="13545" width="46.59765625" style="22" customWidth="1"/>
    <col min="13546" max="13546" width="14.59765625" style="22" customWidth="1"/>
    <col min="13547" max="13547" width="6.8984375" style="22" customWidth="1"/>
    <col min="13548" max="13548" width="3" style="22" customWidth="1"/>
    <col min="13549" max="13550" width="10.09765625" style="22" customWidth="1"/>
    <col min="13551" max="13555" width="4" style="22" customWidth="1"/>
    <col min="13556" max="13557" width="12.8984375" style="22"/>
    <col min="13558" max="13558" width="30.5" style="22" customWidth="1"/>
    <col min="13559" max="13775" width="12.8984375" style="22"/>
    <col min="13776" max="13776" width="5.59765625" style="22" customWidth="1"/>
    <col min="13777" max="13777" width="20.09765625" style="22" customWidth="1"/>
    <col min="13778" max="13778" width="21.3984375" style="22" customWidth="1"/>
    <col min="13779" max="13779" width="16.09765625" style="22" customWidth="1"/>
    <col min="13780" max="13781" width="4.3984375" style="22" customWidth="1"/>
    <col min="13782" max="13782" width="9.69921875" style="22" customWidth="1"/>
    <col min="13783" max="13783" width="51" style="22" customWidth="1"/>
    <col min="13784" max="13784" width="14.69921875" style="22" customWidth="1"/>
    <col min="13785" max="13785" width="5.8984375" style="22" customWidth="1"/>
    <col min="13786" max="13788" width="5.5" style="22" customWidth="1"/>
    <col min="13789" max="13791" width="4.59765625" style="22" customWidth="1"/>
    <col min="13792" max="13792" width="18.3984375" style="22" customWidth="1"/>
    <col min="13793" max="13793" width="4.8984375" style="22" customWidth="1"/>
    <col min="13794" max="13794" width="13.59765625" style="22" customWidth="1"/>
    <col min="13795" max="13796" width="4.8984375" style="22" customWidth="1"/>
    <col min="13797" max="13797" width="12.59765625" style="22" customWidth="1"/>
    <col min="13798" max="13798" width="16.59765625" style="22" customWidth="1"/>
    <col min="13799" max="13799" width="4.59765625" style="22" customWidth="1"/>
    <col min="13800" max="13800" width="4.69921875" style="22" customWidth="1"/>
    <col min="13801" max="13801" width="46.59765625" style="22" customWidth="1"/>
    <col min="13802" max="13802" width="14.59765625" style="22" customWidth="1"/>
    <col min="13803" max="13803" width="6.8984375" style="22" customWidth="1"/>
    <col min="13804" max="13804" width="3" style="22" customWidth="1"/>
    <col min="13805" max="13806" width="10.09765625" style="22" customWidth="1"/>
    <col min="13807" max="13811" width="4" style="22" customWidth="1"/>
    <col min="13812" max="13813" width="12.8984375" style="22"/>
    <col min="13814" max="13814" width="30.5" style="22" customWidth="1"/>
    <col min="13815" max="14031" width="12.8984375" style="22"/>
    <col min="14032" max="14032" width="5.59765625" style="22" customWidth="1"/>
    <col min="14033" max="14033" width="20.09765625" style="22" customWidth="1"/>
    <col min="14034" max="14034" width="21.3984375" style="22" customWidth="1"/>
    <col min="14035" max="14035" width="16.09765625" style="22" customWidth="1"/>
    <col min="14036" max="14037" width="4.3984375" style="22" customWidth="1"/>
    <col min="14038" max="14038" width="9.69921875" style="22" customWidth="1"/>
    <col min="14039" max="14039" width="51" style="22" customWidth="1"/>
    <col min="14040" max="14040" width="14.69921875" style="22" customWidth="1"/>
    <col min="14041" max="14041" width="5.8984375" style="22" customWidth="1"/>
    <col min="14042" max="14044" width="5.5" style="22" customWidth="1"/>
    <col min="14045" max="14047" width="4.59765625" style="22" customWidth="1"/>
    <col min="14048" max="14048" width="18.3984375" style="22" customWidth="1"/>
    <col min="14049" max="14049" width="4.8984375" style="22" customWidth="1"/>
    <col min="14050" max="14050" width="13.59765625" style="22" customWidth="1"/>
    <col min="14051" max="14052" width="4.8984375" style="22" customWidth="1"/>
    <col min="14053" max="14053" width="12.59765625" style="22" customWidth="1"/>
    <col min="14054" max="14054" width="16.59765625" style="22" customWidth="1"/>
    <col min="14055" max="14055" width="4.59765625" style="22" customWidth="1"/>
    <col min="14056" max="14056" width="4.69921875" style="22" customWidth="1"/>
    <col min="14057" max="14057" width="46.59765625" style="22" customWidth="1"/>
    <col min="14058" max="14058" width="14.59765625" style="22" customWidth="1"/>
    <col min="14059" max="14059" width="6.8984375" style="22" customWidth="1"/>
    <col min="14060" max="14060" width="3" style="22" customWidth="1"/>
    <col min="14061" max="14062" width="10.09765625" style="22" customWidth="1"/>
    <col min="14063" max="14067" width="4" style="22" customWidth="1"/>
    <col min="14068" max="14069" width="12.8984375" style="22"/>
    <col min="14070" max="14070" width="30.5" style="22" customWidth="1"/>
    <col min="14071" max="14287" width="12.8984375" style="22"/>
    <col min="14288" max="14288" width="5.59765625" style="22" customWidth="1"/>
    <col min="14289" max="14289" width="20.09765625" style="22" customWidth="1"/>
    <col min="14290" max="14290" width="21.3984375" style="22" customWidth="1"/>
    <col min="14291" max="14291" width="16.09765625" style="22" customWidth="1"/>
    <col min="14292" max="14293" width="4.3984375" style="22" customWidth="1"/>
    <col min="14294" max="14294" width="9.69921875" style="22" customWidth="1"/>
    <col min="14295" max="14295" width="51" style="22" customWidth="1"/>
    <col min="14296" max="14296" width="14.69921875" style="22" customWidth="1"/>
    <col min="14297" max="14297" width="5.8984375" style="22" customWidth="1"/>
    <col min="14298" max="14300" width="5.5" style="22" customWidth="1"/>
    <col min="14301" max="14303" width="4.59765625" style="22" customWidth="1"/>
    <col min="14304" max="14304" width="18.3984375" style="22" customWidth="1"/>
    <col min="14305" max="14305" width="4.8984375" style="22" customWidth="1"/>
    <col min="14306" max="14306" width="13.59765625" style="22" customWidth="1"/>
    <col min="14307" max="14308" width="4.8984375" style="22" customWidth="1"/>
    <col min="14309" max="14309" width="12.59765625" style="22" customWidth="1"/>
    <col min="14310" max="14310" width="16.59765625" style="22" customWidth="1"/>
    <col min="14311" max="14311" width="4.59765625" style="22" customWidth="1"/>
    <col min="14312" max="14312" width="4.69921875" style="22" customWidth="1"/>
    <col min="14313" max="14313" width="46.59765625" style="22" customWidth="1"/>
    <col min="14314" max="14314" width="14.59765625" style="22" customWidth="1"/>
    <col min="14315" max="14315" width="6.8984375" style="22" customWidth="1"/>
    <col min="14316" max="14316" width="3" style="22" customWidth="1"/>
    <col min="14317" max="14318" width="10.09765625" style="22" customWidth="1"/>
    <col min="14319" max="14323" width="4" style="22" customWidth="1"/>
    <col min="14324" max="14325" width="12.8984375" style="22"/>
    <col min="14326" max="14326" width="30.5" style="22" customWidth="1"/>
    <col min="14327" max="14543" width="12.8984375" style="22"/>
    <col min="14544" max="14544" width="5.59765625" style="22" customWidth="1"/>
    <col min="14545" max="14545" width="20.09765625" style="22" customWidth="1"/>
    <col min="14546" max="14546" width="21.3984375" style="22" customWidth="1"/>
    <col min="14547" max="14547" width="16.09765625" style="22" customWidth="1"/>
    <col min="14548" max="14549" width="4.3984375" style="22" customWidth="1"/>
    <col min="14550" max="14550" width="9.69921875" style="22" customWidth="1"/>
    <col min="14551" max="14551" width="51" style="22" customWidth="1"/>
    <col min="14552" max="14552" width="14.69921875" style="22" customWidth="1"/>
    <col min="14553" max="14553" width="5.8984375" style="22" customWidth="1"/>
    <col min="14554" max="14556" width="5.5" style="22" customWidth="1"/>
    <col min="14557" max="14559" width="4.59765625" style="22" customWidth="1"/>
    <col min="14560" max="14560" width="18.3984375" style="22" customWidth="1"/>
    <col min="14561" max="14561" width="4.8984375" style="22" customWidth="1"/>
    <col min="14562" max="14562" width="13.59765625" style="22" customWidth="1"/>
    <col min="14563" max="14564" width="4.8984375" style="22" customWidth="1"/>
    <col min="14565" max="14565" width="12.59765625" style="22" customWidth="1"/>
    <col min="14566" max="14566" width="16.59765625" style="22" customWidth="1"/>
    <col min="14567" max="14567" width="4.59765625" style="22" customWidth="1"/>
    <col min="14568" max="14568" width="4.69921875" style="22" customWidth="1"/>
    <col min="14569" max="14569" width="46.59765625" style="22" customWidth="1"/>
    <col min="14570" max="14570" width="14.59765625" style="22" customWidth="1"/>
    <col min="14571" max="14571" width="6.8984375" style="22" customWidth="1"/>
    <col min="14572" max="14572" width="3" style="22" customWidth="1"/>
    <col min="14573" max="14574" width="10.09765625" style="22" customWidth="1"/>
    <col min="14575" max="14579" width="4" style="22" customWidth="1"/>
    <col min="14580" max="14581" width="12.8984375" style="22"/>
    <col min="14582" max="14582" width="30.5" style="22" customWidth="1"/>
    <col min="14583" max="14799" width="12.8984375" style="22"/>
    <col min="14800" max="14800" width="5.59765625" style="22" customWidth="1"/>
    <col min="14801" max="14801" width="20.09765625" style="22" customWidth="1"/>
    <col min="14802" max="14802" width="21.3984375" style="22" customWidth="1"/>
    <col min="14803" max="14803" width="16.09765625" style="22" customWidth="1"/>
    <col min="14804" max="14805" width="4.3984375" style="22" customWidth="1"/>
    <col min="14806" max="14806" width="9.69921875" style="22" customWidth="1"/>
    <col min="14807" max="14807" width="51" style="22" customWidth="1"/>
    <col min="14808" max="14808" width="14.69921875" style="22" customWidth="1"/>
    <col min="14809" max="14809" width="5.8984375" style="22" customWidth="1"/>
    <col min="14810" max="14812" width="5.5" style="22" customWidth="1"/>
    <col min="14813" max="14815" width="4.59765625" style="22" customWidth="1"/>
    <col min="14816" max="14816" width="18.3984375" style="22" customWidth="1"/>
    <col min="14817" max="14817" width="4.8984375" style="22" customWidth="1"/>
    <col min="14818" max="14818" width="13.59765625" style="22" customWidth="1"/>
    <col min="14819" max="14820" width="4.8984375" style="22" customWidth="1"/>
    <col min="14821" max="14821" width="12.59765625" style="22" customWidth="1"/>
    <col min="14822" max="14822" width="16.59765625" style="22" customWidth="1"/>
    <col min="14823" max="14823" width="4.59765625" style="22" customWidth="1"/>
    <col min="14824" max="14824" width="4.69921875" style="22" customWidth="1"/>
    <col min="14825" max="14825" width="46.59765625" style="22" customWidth="1"/>
    <col min="14826" max="14826" width="14.59765625" style="22" customWidth="1"/>
    <col min="14827" max="14827" width="6.8984375" style="22" customWidth="1"/>
    <col min="14828" max="14828" width="3" style="22" customWidth="1"/>
    <col min="14829" max="14830" width="10.09765625" style="22" customWidth="1"/>
    <col min="14831" max="14835" width="4" style="22" customWidth="1"/>
    <col min="14836" max="14837" width="12.8984375" style="22"/>
    <col min="14838" max="14838" width="30.5" style="22" customWidth="1"/>
    <col min="14839" max="15055" width="12.8984375" style="22"/>
    <col min="15056" max="15056" width="5.59765625" style="22" customWidth="1"/>
    <col min="15057" max="15057" width="20.09765625" style="22" customWidth="1"/>
    <col min="15058" max="15058" width="21.3984375" style="22" customWidth="1"/>
    <col min="15059" max="15059" width="16.09765625" style="22" customWidth="1"/>
    <col min="15060" max="15061" width="4.3984375" style="22" customWidth="1"/>
    <col min="15062" max="15062" width="9.69921875" style="22" customWidth="1"/>
    <col min="15063" max="15063" width="51" style="22" customWidth="1"/>
    <col min="15064" max="15064" width="14.69921875" style="22" customWidth="1"/>
    <col min="15065" max="15065" width="5.8984375" style="22" customWidth="1"/>
    <col min="15066" max="15068" width="5.5" style="22" customWidth="1"/>
    <col min="15069" max="15071" width="4.59765625" style="22" customWidth="1"/>
    <col min="15072" max="15072" width="18.3984375" style="22" customWidth="1"/>
    <col min="15073" max="15073" width="4.8984375" style="22" customWidth="1"/>
    <col min="15074" max="15074" width="13.59765625" style="22" customWidth="1"/>
    <col min="15075" max="15076" width="4.8984375" style="22" customWidth="1"/>
    <col min="15077" max="15077" width="12.59765625" style="22" customWidth="1"/>
    <col min="15078" max="15078" width="16.59765625" style="22" customWidth="1"/>
    <col min="15079" max="15079" width="4.59765625" style="22" customWidth="1"/>
    <col min="15080" max="15080" width="4.69921875" style="22" customWidth="1"/>
    <col min="15081" max="15081" width="46.59765625" style="22" customWidth="1"/>
    <col min="15082" max="15082" width="14.59765625" style="22" customWidth="1"/>
    <col min="15083" max="15083" width="6.8984375" style="22" customWidth="1"/>
    <col min="15084" max="15084" width="3" style="22" customWidth="1"/>
    <col min="15085" max="15086" width="10.09765625" style="22" customWidth="1"/>
    <col min="15087" max="15091" width="4" style="22" customWidth="1"/>
    <col min="15092" max="15093" width="12.8984375" style="22"/>
    <col min="15094" max="15094" width="30.5" style="22" customWidth="1"/>
    <col min="15095" max="15311" width="12.8984375" style="22"/>
    <col min="15312" max="15312" width="5.59765625" style="22" customWidth="1"/>
    <col min="15313" max="15313" width="20.09765625" style="22" customWidth="1"/>
    <col min="15314" max="15314" width="21.3984375" style="22" customWidth="1"/>
    <col min="15315" max="15315" width="16.09765625" style="22" customWidth="1"/>
    <col min="15316" max="15317" width="4.3984375" style="22" customWidth="1"/>
    <col min="15318" max="15318" width="9.69921875" style="22" customWidth="1"/>
    <col min="15319" max="15319" width="51" style="22" customWidth="1"/>
    <col min="15320" max="15320" width="14.69921875" style="22" customWidth="1"/>
    <col min="15321" max="15321" width="5.8984375" style="22" customWidth="1"/>
    <col min="15322" max="15324" width="5.5" style="22" customWidth="1"/>
    <col min="15325" max="15327" width="4.59765625" style="22" customWidth="1"/>
    <col min="15328" max="15328" width="18.3984375" style="22" customWidth="1"/>
    <col min="15329" max="15329" width="4.8984375" style="22" customWidth="1"/>
    <col min="15330" max="15330" width="13.59765625" style="22" customWidth="1"/>
    <col min="15331" max="15332" width="4.8984375" style="22" customWidth="1"/>
    <col min="15333" max="15333" width="12.59765625" style="22" customWidth="1"/>
    <col min="15334" max="15334" width="16.59765625" style="22" customWidth="1"/>
    <col min="15335" max="15335" width="4.59765625" style="22" customWidth="1"/>
    <col min="15336" max="15336" width="4.69921875" style="22" customWidth="1"/>
    <col min="15337" max="15337" width="46.59765625" style="22" customWidth="1"/>
    <col min="15338" max="15338" width="14.59765625" style="22" customWidth="1"/>
    <col min="15339" max="15339" width="6.8984375" style="22" customWidth="1"/>
    <col min="15340" max="15340" width="3" style="22" customWidth="1"/>
    <col min="15341" max="15342" width="10.09765625" style="22" customWidth="1"/>
    <col min="15343" max="15347" width="4" style="22" customWidth="1"/>
    <col min="15348" max="15349" width="12.8984375" style="22"/>
    <col min="15350" max="15350" width="30.5" style="22" customWidth="1"/>
    <col min="15351" max="15567" width="12.8984375" style="22"/>
    <col min="15568" max="15568" width="5.59765625" style="22" customWidth="1"/>
    <col min="15569" max="15569" width="20.09765625" style="22" customWidth="1"/>
    <col min="15570" max="15570" width="21.3984375" style="22" customWidth="1"/>
    <col min="15571" max="15571" width="16.09765625" style="22" customWidth="1"/>
    <col min="15572" max="15573" width="4.3984375" style="22" customWidth="1"/>
    <col min="15574" max="15574" width="9.69921875" style="22" customWidth="1"/>
    <col min="15575" max="15575" width="51" style="22" customWidth="1"/>
    <col min="15576" max="15576" width="14.69921875" style="22" customWidth="1"/>
    <col min="15577" max="15577" width="5.8984375" style="22" customWidth="1"/>
    <col min="15578" max="15580" width="5.5" style="22" customWidth="1"/>
    <col min="15581" max="15583" width="4.59765625" style="22" customWidth="1"/>
    <col min="15584" max="15584" width="18.3984375" style="22" customWidth="1"/>
    <col min="15585" max="15585" width="4.8984375" style="22" customWidth="1"/>
    <col min="15586" max="15586" width="13.59765625" style="22" customWidth="1"/>
    <col min="15587" max="15588" width="4.8984375" style="22" customWidth="1"/>
    <col min="15589" max="15589" width="12.59765625" style="22" customWidth="1"/>
    <col min="15590" max="15590" width="16.59765625" style="22" customWidth="1"/>
    <col min="15591" max="15591" width="4.59765625" style="22" customWidth="1"/>
    <col min="15592" max="15592" width="4.69921875" style="22" customWidth="1"/>
    <col min="15593" max="15593" width="46.59765625" style="22" customWidth="1"/>
    <col min="15594" max="15594" width="14.59765625" style="22" customWidth="1"/>
    <col min="15595" max="15595" width="6.8984375" style="22" customWidth="1"/>
    <col min="15596" max="15596" width="3" style="22" customWidth="1"/>
    <col min="15597" max="15598" width="10.09765625" style="22" customWidth="1"/>
    <col min="15599" max="15603" width="4" style="22" customWidth="1"/>
    <col min="15604" max="15605" width="12.8984375" style="22"/>
    <col min="15606" max="15606" width="30.5" style="22" customWidth="1"/>
    <col min="15607" max="15823" width="12.8984375" style="22"/>
    <col min="15824" max="15824" width="5.59765625" style="22" customWidth="1"/>
    <col min="15825" max="15825" width="20.09765625" style="22" customWidth="1"/>
    <col min="15826" max="15826" width="21.3984375" style="22" customWidth="1"/>
    <col min="15827" max="15827" width="16.09765625" style="22" customWidth="1"/>
    <col min="15828" max="15829" width="4.3984375" style="22" customWidth="1"/>
    <col min="15830" max="15830" width="9.69921875" style="22" customWidth="1"/>
    <col min="15831" max="15831" width="51" style="22" customWidth="1"/>
    <col min="15832" max="15832" width="14.69921875" style="22" customWidth="1"/>
    <col min="15833" max="15833" width="5.8984375" style="22" customWidth="1"/>
    <col min="15834" max="15836" width="5.5" style="22" customWidth="1"/>
    <col min="15837" max="15839" width="4.59765625" style="22" customWidth="1"/>
    <col min="15840" max="15840" width="18.3984375" style="22" customWidth="1"/>
    <col min="15841" max="15841" width="4.8984375" style="22" customWidth="1"/>
    <col min="15842" max="15842" width="13.59765625" style="22" customWidth="1"/>
    <col min="15843" max="15844" width="4.8984375" style="22" customWidth="1"/>
    <col min="15845" max="15845" width="12.59765625" style="22" customWidth="1"/>
    <col min="15846" max="15846" width="16.59765625" style="22" customWidth="1"/>
    <col min="15847" max="15847" width="4.59765625" style="22" customWidth="1"/>
    <col min="15848" max="15848" width="4.69921875" style="22" customWidth="1"/>
    <col min="15849" max="15849" width="46.59765625" style="22" customWidth="1"/>
    <col min="15850" max="15850" width="14.59765625" style="22" customWidth="1"/>
    <col min="15851" max="15851" width="6.8984375" style="22" customWidth="1"/>
    <col min="15852" max="15852" width="3" style="22" customWidth="1"/>
    <col min="15853" max="15854" width="10.09765625" style="22" customWidth="1"/>
    <col min="15855" max="15859" width="4" style="22" customWidth="1"/>
    <col min="15860" max="15861" width="12.8984375" style="22"/>
    <col min="15862" max="15862" width="30.5" style="22" customWidth="1"/>
    <col min="15863" max="16079" width="12.8984375" style="22"/>
    <col min="16080" max="16080" width="5.59765625" style="22" customWidth="1"/>
    <col min="16081" max="16081" width="20.09765625" style="22" customWidth="1"/>
    <col min="16082" max="16082" width="21.3984375" style="22" customWidth="1"/>
    <col min="16083" max="16083" width="16.09765625" style="22" customWidth="1"/>
    <col min="16084" max="16085" width="4.3984375" style="22" customWidth="1"/>
    <col min="16086" max="16086" width="9.69921875" style="22" customWidth="1"/>
    <col min="16087" max="16087" width="51" style="22" customWidth="1"/>
    <col min="16088" max="16088" width="14.69921875" style="22" customWidth="1"/>
    <col min="16089" max="16089" width="5.8984375" style="22" customWidth="1"/>
    <col min="16090" max="16092" width="5.5" style="22" customWidth="1"/>
    <col min="16093" max="16095" width="4.59765625" style="22" customWidth="1"/>
    <col min="16096" max="16096" width="18.3984375" style="22" customWidth="1"/>
    <col min="16097" max="16097" width="4.8984375" style="22" customWidth="1"/>
    <col min="16098" max="16098" width="13.59765625" style="22" customWidth="1"/>
    <col min="16099" max="16100" width="4.8984375" style="22" customWidth="1"/>
    <col min="16101" max="16101" width="12.59765625" style="22" customWidth="1"/>
    <col min="16102" max="16102" width="16.59765625" style="22" customWidth="1"/>
    <col min="16103" max="16103" width="4.59765625" style="22" customWidth="1"/>
    <col min="16104" max="16104" width="4.69921875" style="22" customWidth="1"/>
    <col min="16105" max="16105" width="46.59765625" style="22" customWidth="1"/>
    <col min="16106" max="16106" width="14.59765625" style="22" customWidth="1"/>
    <col min="16107" max="16107" width="6.8984375" style="22" customWidth="1"/>
    <col min="16108" max="16108" width="3" style="22" customWidth="1"/>
    <col min="16109" max="16110" width="10.09765625" style="22" customWidth="1"/>
    <col min="16111" max="16115" width="4" style="22" customWidth="1"/>
    <col min="16116" max="16117" width="12.8984375" style="22"/>
    <col min="16118" max="16118" width="30.5" style="22" customWidth="1"/>
    <col min="16119" max="16384" width="12.8984375" style="4"/>
  </cols>
  <sheetData>
    <row r="1" spans="1:3" x14ac:dyDescent="0.2">
      <c r="A1" s="513" t="s">
        <v>703</v>
      </c>
      <c r="B1" s="513"/>
      <c r="C1" s="513"/>
    </row>
    <row r="2" spans="1:3" ht="15.75" customHeight="1" x14ac:dyDescent="0.2">
      <c r="A2" s="30" t="s">
        <v>204</v>
      </c>
      <c r="B2" s="81">
        <v>7391734</v>
      </c>
      <c r="C2" s="84" t="s">
        <v>389</v>
      </c>
    </row>
    <row r="3" spans="1:3" ht="15.75" customHeight="1" x14ac:dyDescent="0.2">
      <c r="A3" s="6" t="s">
        <v>22</v>
      </c>
      <c r="B3" s="7">
        <v>7591731</v>
      </c>
      <c r="C3" s="6" t="s">
        <v>24</v>
      </c>
    </row>
    <row r="4" spans="1:3" ht="15.75" customHeight="1" x14ac:dyDescent="0.2">
      <c r="A4" s="6" t="s">
        <v>196</v>
      </c>
      <c r="B4" s="7">
        <v>6530042</v>
      </c>
      <c r="C4" s="5" t="s">
        <v>198</v>
      </c>
    </row>
    <row r="5" spans="1:3" ht="15.75" customHeight="1" x14ac:dyDescent="0.2">
      <c r="A5" s="75" t="s">
        <v>136</v>
      </c>
      <c r="B5" s="10">
        <v>6700081</v>
      </c>
      <c r="C5" s="8" t="s">
        <v>138</v>
      </c>
    </row>
    <row r="6" spans="1:3" ht="15.75" customHeight="1" x14ac:dyDescent="0.2">
      <c r="A6" s="5" t="s">
        <v>192</v>
      </c>
      <c r="B6" s="7">
        <v>6752321</v>
      </c>
      <c r="C6" s="6" t="s">
        <v>3</v>
      </c>
    </row>
    <row r="7" spans="1:3" ht="15.75" customHeight="1" x14ac:dyDescent="0.2">
      <c r="A7" s="8" t="s">
        <v>491</v>
      </c>
      <c r="B7" s="7">
        <v>6540011</v>
      </c>
      <c r="C7" s="6" t="s">
        <v>93</v>
      </c>
    </row>
    <row r="8" spans="1:3" ht="15.75" customHeight="1" x14ac:dyDescent="0.2">
      <c r="A8" s="8" t="s">
        <v>121</v>
      </c>
      <c r="B8" s="10">
        <v>5970072</v>
      </c>
      <c r="C8" s="8" t="s">
        <v>513</v>
      </c>
    </row>
    <row r="9" spans="1:3" ht="15.75" customHeight="1" x14ac:dyDescent="0.2">
      <c r="A9" s="9" t="s">
        <v>94</v>
      </c>
      <c r="B9" s="7">
        <v>5780966</v>
      </c>
      <c r="C9" s="5" t="s">
        <v>661</v>
      </c>
    </row>
    <row r="10" spans="1:3" ht="15.75" customHeight="1" x14ac:dyDescent="0.2">
      <c r="A10" s="6" t="s">
        <v>61</v>
      </c>
      <c r="B10" s="7">
        <v>6512113</v>
      </c>
      <c r="C10" s="6" t="s">
        <v>63</v>
      </c>
    </row>
    <row r="11" spans="1:3" ht="15.75" customHeight="1" x14ac:dyDescent="0.2">
      <c r="A11" s="9" t="s">
        <v>683</v>
      </c>
      <c r="B11" s="7">
        <v>5470034</v>
      </c>
      <c r="C11" s="5" t="s">
        <v>682</v>
      </c>
    </row>
    <row r="12" spans="1:3" ht="15.75" customHeight="1" x14ac:dyDescent="0.2">
      <c r="A12" s="6" t="s">
        <v>101</v>
      </c>
      <c r="B12" s="7">
        <v>6730866</v>
      </c>
      <c r="C12" s="6" t="s">
        <v>103</v>
      </c>
    </row>
    <row r="13" spans="1:3" ht="15.75" customHeight="1" x14ac:dyDescent="0.2">
      <c r="A13" s="9" t="s">
        <v>685</v>
      </c>
      <c r="B13" s="10">
        <v>6712116</v>
      </c>
      <c r="C13" s="8" t="s">
        <v>684</v>
      </c>
    </row>
    <row r="14" spans="1:3" ht="15.75" customHeight="1" x14ac:dyDescent="0.2">
      <c r="A14" s="8" t="s">
        <v>117</v>
      </c>
      <c r="B14" s="10">
        <v>5770025</v>
      </c>
      <c r="C14" s="8" t="s">
        <v>119</v>
      </c>
    </row>
    <row r="15" spans="1:3" ht="15.75" customHeight="1" x14ac:dyDescent="0.2">
      <c r="A15" s="6" t="s">
        <v>5</v>
      </c>
      <c r="B15" s="7">
        <v>5440001</v>
      </c>
      <c r="C15" s="6" t="s">
        <v>7</v>
      </c>
    </row>
    <row r="16" spans="1:3" ht="15.75" customHeight="1" x14ac:dyDescent="0.2">
      <c r="A16" s="6" t="s">
        <v>32</v>
      </c>
      <c r="B16" s="7">
        <v>6712222</v>
      </c>
      <c r="C16" s="6" t="s">
        <v>34</v>
      </c>
    </row>
    <row r="17" spans="1:3" ht="15.75" customHeight="1" x14ac:dyDescent="0.2">
      <c r="A17" s="8" t="s">
        <v>16</v>
      </c>
      <c r="B17" s="10">
        <v>6700065</v>
      </c>
      <c r="C17" s="8" t="s">
        <v>18</v>
      </c>
    </row>
    <row r="18" spans="1:3" ht="15.75" customHeight="1" x14ac:dyDescent="0.2">
      <c r="A18" s="6" t="s">
        <v>29</v>
      </c>
      <c r="B18" s="7">
        <v>6770015</v>
      </c>
      <c r="C18" s="217" t="s">
        <v>30</v>
      </c>
    </row>
    <row r="19" spans="1:3" ht="15.75" customHeight="1" x14ac:dyDescent="0.2">
      <c r="A19" s="6" t="s">
        <v>38</v>
      </c>
      <c r="B19" s="7">
        <v>6751127</v>
      </c>
      <c r="C19" s="6" t="s">
        <v>40</v>
      </c>
    </row>
    <row r="20" spans="1:3" ht="15.75" customHeight="1" x14ac:dyDescent="0.2">
      <c r="A20" s="6" t="s">
        <v>106</v>
      </c>
      <c r="B20" s="7">
        <v>6700073</v>
      </c>
      <c r="C20" s="6" t="s">
        <v>108</v>
      </c>
    </row>
    <row r="21" spans="1:3" ht="15.75" customHeight="1" x14ac:dyDescent="0.2">
      <c r="A21" s="6" t="s">
        <v>11</v>
      </c>
      <c r="B21" s="7">
        <v>5900431</v>
      </c>
      <c r="C21" s="6" t="s">
        <v>12</v>
      </c>
    </row>
    <row r="22" spans="1:3" ht="15.75" customHeight="1" x14ac:dyDescent="0.2">
      <c r="A22" s="8" t="s">
        <v>42</v>
      </c>
      <c r="B22" s="7">
        <v>6600052</v>
      </c>
      <c r="C22" s="5" t="s">
        <v>44</v>
      </c>
    </row>
    <row r="23" spans="1:3" ht="15.75" customHeight="1" x14ac:dyDescent="0.2">
      <c r="A23" s="6" t="s">
        <v>46</v>
      </c>
      <c r="B23" s="7">
        <v>5820019</v>
      </c>
      <c r="C23" s="6" t="s">
        <v>47</v>
      </c>
    </row>
    <row r="24" spans="1:3" ht="15.75" customHeight="1" x14ac:dyDescent="0.2">
      <c r="A24" s="8" t="s">
        <v>56</v>
      </c>
      <c r="B24" s="10">
        <v>5095136</v>
      </c>
      <c r="C24" s="8" t="s">
        <v>58</v>
      </c>
    </row>
    <row r="25" spans="1:3" ht="15.75" customHeight="1" x14ac:dyDescent="0.2">
      <c r="A25" s="6" t="s">
        <v>66</v>
      </c>
      <c r="B25" s="7">
        <v>6700984</v>
      </c>
      <c r="C25" s="6" t="s">
        <v>68</v>
      </c>
    </row>
    <row r="26" spans="1:3" ht="15.75" customHeight="1" x14ac:dyDescent="0.2">
      <c r="A26" s="6" t="s">
        <v>71</v>
      </c>
      <c r="B26" s="7">
        <v>6710101</v>
      </c>
      <c r="C26" s="6" t="s">
        <v>72</v>
      </c>
    </row>
    <row r="27" spans="1:3" ht="15.75" customHeight="1" x14ac:dyDescent="0.2">
      <c r="A27" s="5" t="s">
        <v>305</v>
      </c>
      <c r="B27" s="7">
        <v>6750008</v>
      </c>
      <c r="C27" s="6" t="s">
        <v>325</v>
      </c>
    </row>
    <row r="28" spans="1:3" ht="15.75" customHeight="1" x14ac:dyDescent="0.2">
      <c r="A28" s="5" t="s">
        <v>698</v>
      </c>
      <c r="B28" s="214">
        <v>6700083</v>
      </c>
      <c r="C28" s="215" t="s">
        <v>589</v>
      </c>
    </row>
    <row r="29" spans="1:3" ht="15.75" customHeight="1" x14ac:dyDescent="0.2">
      <c r="A29" s="8" t="s">
        <v>442</v>
      </c>
      <c r="B29" s="10">
        <v>5560014</v>
      </c>
      <c r="C29" s="8" t="s">
        <v>692</v>
      </c>
    </row>
    <row r="30" spans="1:3" ht="15.75" customHeight="1" x14ac:dyDescent="0.2">
      <c r="A30" s="8" t="s">
        <v>83</v>
      </c>
      <c r="B30" s="7">
        <v>6600084</v>
      </c>
      <c r="C30" s="5" t="s">
        <v>85</v>
      </c>
    </row>
    <row r="31" spans="1:3" ht="15.75" customHeight="1" x14ac:dyDescent="0.2">
      <c r="A31" s="9" t="s">
        <v>97</v>
      </c>
      <c r="B31" s="7">
        <v>5450021</v>
      </c>
      <c r="C31" s="5" t="s">
        <v>642</v>
      </c>
    </row>
    <row r="32" spans="1:3" ht="15.75" customHeight="1" x14ac:dyDescent="0.2">
      <c r="A32" s="6" t="s">
        <v>560</v>
      </c>
      <c r="B32" s="7">
        <v>5780963</v>
      </c>
      <c r="C32" s="9" t="s">
        <v>563</v>
      </c>
    </row>
    <row r="33" spans="1:3" ht="15.75" customHeight="1" x14ac:dyDescent="0.2">
      <c r="A33" s="8" t="s">
        <v>131</v>
      </c>
      <c r="B33" s="10">
        <v>6170006</v>
      </c>
      <c r="C33" s="8" t="s">
        <v>702</v>
      </c>
    </row>
    <row r="34" spans="1:3" ht="15.75" customHeight="1" x14ac:dyDescent="0.2">
      <c r="A34" s="8" t="s">
        <v>142</v>
      </c>
      <c r="B34" s="10">
        <v>6751114</v>
      </c>
      <c r="C34" s="9" t="s">
        <v>144</v>
      </c>
    </row>
    <row r="35" spans="1:3" ht="15.75" customHeight="1" x14ac:dyDescent="0.2">
      <c r="A35" s="6" t="s">
        <v>580</v>
      </c>
      <c r="B35" s="7">
        <v>6752312</v>
      </c>
      <c r="C35" s="6" t="s">
        <v>90</v>
      </c>
    </row>
    <row r="36" spans="1:3" ht="15.75" customHeight="1" x14ac:dyDescent="0.2">
      <c r="A36" s="6" t="s">
        <v>112</v>
      </c>
      <c r="B36" s="7">
        <v>5310074</v>
      </c>
      <c r="C36" s="6" t="s">
        <v>114</v>
      </c>
    </row>
    <row r="37" spans="1:3" ht="15.75" customHeight="1" x14ac:dyDescent="0.2">
      <c r="A37" s="6" t="s">
        <v>126</v>
      </c>
      <c r="B37" s="7">
        <v>6728014</v>
      </c>
      <c r="C37" s="6" t="s">
        <v>128</v>
      </c>
    </row>
    <row r="38" spans="1:3" s="13" customFormat="1" ht="15.75" customHeight="1" x14ac:dyDescent="0.2">
      <c r="A38" s="14" t="s">
        <v>603</v>
      </c>
      <c r="B38" s="12">
        <v>6794231</v>
      </c>
      <c r="C38" s="11" t="s">
        <v>606</v>
      </c>
    </row>
    <row r="39" spans="1:3" ht="15.75" customHeight="1" x14ac:dyDescent="0.2">
      <c r="A39" s="5" t="s">
        <v>290</v>
      </c>
      <c r="B39" s="7">
        <v>6511321</v>
      </c>
      <c r="C39" s="5" t="s">
        <v>291</v>
      </c>
    </row>
    <row r="40" spans="1:3" ht="15.75" customHeight="1" x14ac:dyDescent="0.2">
      <c r="A40" s="8" t="s">
        <v>150</v>
      </c>
      <c r="B40" s="10">
        <v>6512117</v>
      </c>
      <c r="C40" s="8" t="s">
        <v>434</v>
      </c>
    </row>
    <row r="41" spans="1:3" ht="15.75" customHeight="1" x14ac:dyDescent="0.2">
      <c r="A41" s="6" t="s">
        <v>483</v>
      </c>
      <c r="B41" s="7">
        <v>7010301</v>
      </c>
      <c r="C41" s="6" t="s">
        <v>485</v>
      </c>
    </row>
    <row r="42" spans="1:3" ht="15.75" customHeight="1" x14ac:dyDescent="0.2">
      <c r="A42" s="6" t="s">
        <v>639</v>
      </c>
      <c r="B42" s="7">
        <v>7120841</v>
      </c>
      <c r="C42" s="6" t="s">
        <v>162</v>
      </c>
    </row>
    <row r="43" spans="1:3" ht="15.75" customHeight="1" x14ac:dyDescent="0.2">
      <c r="A43" s="8" t="s">
        <v>543</v>
      </c>
      <c r="B43" s="10">
        <v>5520003</v>
      </c>
      <c r="C43" s="8" t="s">
        <v>544</v>
      </c>
    </row>
    <row r="44" spans="1:3" ht="15.75" customHeight="1" x14ac:dyDescent="0.2">
      <c r="A44" s="8" t="s">
        <v>608</v>
      </c>
      <c r="B44" s="10">
        <v>5440013</v>
      </c>
      <c r="C44" s="8" t="s">
        <v>610</v>
      </c>
    </row>
    <row r="45" spans="1:3" ht="15.75" customHeight="1" x14ac:dyDescent="0.2">
      <c r="A45" s="6" t="s">
        <v>0</v>
      </c>
      <c r="B45" s="7">
        <v>6740053</v>
      </c>
      <c r="C45" s="72" t="s">
        <v>502</v>
      </c>
    </row>
    <row r="46" spans="1:3" ht="15.75" customHeight="1" x14ac:dyDescent="0.2">
      <c r="A46" s="6" t="s">
        <v>50</v>
      </c>
      <c r="B46" s="7">
        <v>6700061</v>
      </c>
      <c r="C46" s="6" t="s">
        <v>52</v>
      </c>
    </row>
    <row r="47" spans="1:3" ht="15.75" customHeight="1" x14ac:dyDescent="0.2">
      <c r="A47" s="6" t="s">
        <v>77</v>
      </c>
      <c r="B47" s="7">
        <v>6770025</v>
      </c>
      <c r="C47" s="6" t="s">
        <v>336</v>
      </c>
    </row>
    <row r="48" spans="1:3" ht="15.75" customHeight="1" x14ac:dyDescent="0.2">
      <c r="A48" s="8" t="s">
        <v>156</v>
      </c>
      <c r="B48" s="10">
        <v>6750010</v>
      </c>
      <c r="C48" s="8" t="s">
        <v>677</v>
      </c>
    </row>
  </sheetData>
  <mergeCells count="1">
    <mergeCell ref="A1:C1"/>
  </mergeCells>
  <phoneticPr fontId="1"/>
  <pageMargins left="1.299212598425197" right="0.70866141732283472" top="0.94488188976377963" bottom="0.74803149606299213" header="0.31496062992125984" footer="0.31496062992125984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0350-76AD-4A5B-8DCB-0212EC846D90}">
  <dimension ref="A1:WVJ35"/>
  <sheetViews>
    <sheetView view="pageBreakPreview" topLeftCell="A4" zoomScale="155" zoomScaleNormal="100" zoomScaleSheetLayoutView="155" workbookViewId="0">
      <selection activeCell="D35" sqref="D35"/>
    </sheetView>
  </sheetViews>
  <sheetFormatPr defaultColWidth="12.8984375" defaultRowHeight="18" x14ac:dyDescent="0.2"/>
  <cols>
    <col min="1" max="1" width="7" style="18" customWidth="1"/>
    <col min="2" max="2" width="15.19921875" style="205" customWidth="1"/>
    <col min="3" max="3" width="13.09765625" style="4" customWidth="1"/>
    <col min="4" max="4" width="9.69921875" style="18" customWidth="1"/>
    <col min="5" max="5" width="49.3984375" style="4" customWidth="1"/>
    <col min="6" max="6" width="4.59765625" style="18" customWidth="1"/>
    <col min="7" max="7" width="4.59765625" style="19" customWidth="1"/>
    <col min="8" max="8" width="8.5" style="20" customWidth="1"/>
    <col min="9" max="15" width="8.5" style="188" customWidth="1"/>
    <col min="16" max="19" width="8.5" style="22" customWidth="1"/>
    <col min="20" max="219" width="12.8984375" style="22"/>
    <col min="220" max="220" width="5.59765625" style="22" customWidth="1"/>
    <col min="221" max="221" width="20.09765625" style="22" customWidth="1"/>
    <col min="222" max="222" width="21.3984375" style="22" customWidth="1"/>
    <col min="223" max="223" width="16.09765625" style="22" customWidth="1"/>
    <col min="224" max="225" width="4.3984375" style="22" customWidth="1"/>
    <col min="226" max="226" width="9.69921875" style="22" customWidth="1"/>
    <col min="227" max="227" width="51" style="22" customWidth="1"/>
    <col min="228" max="228" width="14.69921875" style="22" customWidth="1"/>
    <col min="229" max="229" width="5.8984375" style="22" customWidth="1"/>
    <col min="230" max="232" width="5.5" style="22" customWidth="1"/>
    <col min="233" max="235" width="4.59765625" style="22" customWidth="1"/>
    <col min="236" max="236" width="18.3984375" style="22" customWidth="1"/>
    <col min="237" max="237" width="4.8984375" style="22" customWidth="1"/>
    <col min="238" max="238" width="13.59765625" style="22" customWidth="1"/>
    <col min="239" max="240" width="4.8984375" style="22" customWidth="1"/>
    <col min="241" max="241" width="12.59765625" style="22" customWidth="1"/>
    <col min="242" max="242" width="16.59765625" style="22" customWidth="1"/>
    <col min="243" max="243" width="4.59765625" style="22" customWidth="1"/>
    <col min="244" max="244" width="4.69921875" style="22" customWidth="1"/>
    <col min="245" max="245" width="46.59765625" style="22" customWidth="1"/>
    <col min="246" max="246" width="14.59765625" style="22" customWidth="1"/>
    <col min="247" max="247" width="6.8984375" style="22" customWidth="1"/>
    <col min="248" max="248" width="3" style="22" customWidth="1"/>
    <col min="249" max="250" width="10.09765625" style="22" customWidth="1"/>
    <col min="251" max="255" width="4" style="22" customWidth="1"/>
    <col min="256" max="257" width="12.8984375" style="22"/>
    <col min="258" max="258" width="30.5" style="22" customWidth="1"/>
    <col min="259" max="475" width="12.8984375" style="22"/>
    <col min="476" max="476" width="5.59765625" style="22" customWidth="1"/>
    <col min="477" max="477" width="20.09765625" style="22" customWidth="1"/>
    <col min="478" max="478" width="21.3984375" style="22" customWidth="1"/>
    <col min="479" max="479" width="16.09765625" style="22" customWidth="1"/>
    <col min="480" max="481" width="4.3984375" style="22" customWidth="1"/>
    <col min="482" max="482" width="9.69921875" style="22" customWidth="1"/>
    <col min="483" max="483" width="51" style="22" customWidth="1"/>
    <col min="484" max="484" width="14.69921875" style="22" customWidth="1"/>
    <col min="485" max="485" width="5.8984375" style="22" customWidth="1"/>
    <col min="486" max="488" width="5.5" style="22" customWidth="1"/>
    <col min="489" max="491" width="4.59765625" style="22" customWidth="1"/>
    <col min="492" max="492" width="18.3984375" style="22" customWidth="1"/>
    <col min="493" max="493" width="4.8984375" style="22" customWidth="1"/>
    <col min="494" max="494" width="13.59765625" style="22" customWidth="1"/>
    <col min="495" max="496" width="4.8984375" style="22" customWidth="1"/>
    <col min="497" max="497" width="12.59765625" style="22" customWidth="1"/>
    <col min="498" max="498" width="16.59765625" style="22" customWidth="1"/>
    <col min="499" max="499" width="4.59765625" style="22" customWidth="1"/>
    <col min="500" max="500" width="4.69921875" style="22" customWidth="1"/>
    <col min="501" max="501" width="46.59765625" style="22" customWidth="1"/>
    <col min="502" max="502" width="14.59765625" style="22" customWidth="1"/>
    <col min="503" max="503" width="6.8984375" style="22" customWidth="1"/>
    <col min="504" max="504" width="3" style="22" customWidth="1"/>
    <col min="505" max="506" width="10.09765625" style="22" customWidth="1"/>
    <col min="507" max="511" width="4" style="22" customWidth="1"/>
    <col min="512" max="513" width="12.8984375" style="22"/>
    <col min="514" max="514" width="30.5" style="22" customWidth="1"/>
    <col min="515" max="731" width="12.8984375" style="22"/>
    <col min="732" max="732" width="5.59765625" style="22" customWidth="1"/>
    <col min="733" max="733" width="20.09765625" style="22" customWidth="1"/>
    <col min="734" max="734" width="21.3984375" style="22" customWidth="1"/>
    <col min="735" max="735" width="16.09765625" style="22" customWidth="1"/>
    <col min="736" max="737" width="4.3984375" style="22" customWidth="1"/>
    <col min="738" max="738" width="9.69921875" style="22" customWidth="1"/>
    <col min="739" max="739" width="51" style="22" customWidth="1"/>
    <col min="740" max="740" width="14.69921875" style="22" customWidth="1"/>
    <col min="741" max="741" width="5.8984375" style="22" customWidth="1"/>
    <col min="742" max="744" width="5.5" style="22" customWidth="1"/>
    <col min="745" max="747" width="4.59765625" style="22" customWidth="1"/>
    <col min="748" max="748" width="18.3984375" style="22" customWidth="1"/>
    <col min="749" max="749" width="4.8984375" style="22" customWidth="1"/>
    <col min="750" max="750" width="13.59765625" style="22" customWidth="1"/>
    <col min="751" max="752" width="4.8984375" style="22" customWidth="1"/>
    <col min="753" max="753" width="12.59765625" style="22" customWidth="1"/>
    <col min="754" max="754" width="16.59765625" style="22" customWidth="1"/>
    <col min="755" max="755" width="4.59765625" style="22" customWidth="1"/>
    <col min="756" max="756" width="4.69921875" style="22" customWidth="1"/>
    <col min="757" max="757" width="46.59765625" style="22" customWidth="1"/>
    <col min="758" max="758" width="14.59765625" style="22" customWidth="1"/>
    <col min="759" max="759" width="6.8984375" style="22" customWidth="1"/>
    <col min="760" max="760" width="3" style="22" customWidth="1"/>
    <col min="761" max="762" width="10.09765625" style="22" customWidth="1"/>
    <col min="763" max="767" width="4" style="22" customWidth="1"/>
    <col min="768" max="769" width="12.8984375" style="22"/>
    <col min="770" max="770" width="30.5" style="22" customWidth="1"/>
    <col min="771" max="987" width="12.8984375" style="22"/>
    <col min="988" max="988" width="5.59765625" style="22" customWidth="1"/>
    <col min="989" max="989" width="20.09765625" style="22" customWidth="1"/>
    <col min="990" max="990" width="21.3984375" style="22" customWidth="1"/>
    <col min="991" max="991" width="16.09765625" style="22" customWidth="1"/>
    <col min="992" max="993" width="4.3984375" style="22" customWidth="1"/>
    <col min="994" max="994" width="9.69921875" style="22" customWidth="1"/>
    <col min="995" max="995" width="51" style="22" customWidth="1"/>
    <col min="996" max="996" width="14.69921875" style="22" customWidth="1"/>
    <col min="997" max="997" width="5.8984375" style="22" customWidth="1"/>
    <col min="998" max="1000" width="5.5" style="22" customWidth="1"/>
    <col min="1001" max="1003" width="4.59765625" style="22" customWidth="1"/>
    <col min="1004" max="1004" width="18.3984375" style="22" customWidth="1"/>
    <col min="1005" max="1005" width="4.8984375" style="22" customWidth="1"/>
    <col min="1006" max="1006" width="13.59765625" style="22" customWidth="1"/>
    <col min="1007" max="1008" width="4.8984375" style="22" customWidth="1"/>
    <col min="1009" max="1009" width="12.59765625" style="22" customWidth="1"/>
    <col min="1010" max="1010" width="16.59765625" style="22" customWidth="1"/>
    <col min="1011" max="1011" width="4.59765625" style="22" customWidth="1"/>
    <col min="1012" max="1012" width="4.69921875" style="22" customWidth="1"/>
    <col min="1013" max="1013" width="46.59765625" style="22" customWidth="1"/>
    <col min="1014" max="1014" width="14.59765625" style="22" customWidth="1"/>
    <col min="1015" max="1015" width="6.8984375" style="22" customWidth="1"/>
    <col min="1016" max="1016" width="3" style="22" customWidth="1"/>
    <col min="1017" max="1018" width="10.09765625" style="22" customWidth="1"/>
    <col min="1019" max="1023" width="4" style="22" customWidth="1"/>
    <col min="1024" max="1025" width="12.8984375" style="22"/>
    <col min="1026" max="1026" width="30.5" style="22" customWidth="1"/>
    <col min="1027" max="1243" width="12.8984375" style="22"/>
    <col min="1244" max="1244" width="5.59765625" style="22" customWidth="1"/>
    <col min="1245" max="1245" width="20.09765625" style="22" customWidth="1"/>
    <col min="1246" max="1246" width="21.3984375" style="22" customWidth="1"/>
    <col min="1247" max="1247" width="16.09765625" style="22" customWidth="1"/>
    <col min="1248" max="1249" width="4.3984375" style="22" customWidth="1"/>
    <col min="1250" max="1250" width="9.69921875" style="22" customWidth="1"/>
    <col min="1251" max="1251" width="51" style="22" customWidth="1"/>
    <col min="1252" max="1252" width="14.69921875" style="22" customWidth="1"/>
    <col min="1253" max="1253" width="5.8984375" style="22" customWidth="1"/>
    <col min="1254" max="1256" width="5.5" style="22" customWidth="1"/>
    <col min="1257" max="1259" width="4.59765625" style="22" customWidth="1"/>
    <col min="1260" max="1260" width="18.3984375" style="22" customWidth="1"/>
    <col min="1261" max="1261" width="4.8984375" style="22" customWidth="1"/>
    <col min="1262" max="1262" width="13.59765625" style="22" customWidth="1"/>
    <col min="1263" max="1264" width="4.8984375" style="22" customWidth="1"/>
    <col min="1265" max="1265" width="12.59765625" style="22" customWidth="1"/>
    <col min="1266" max="1266" width="16.59765625" style="22" customWidth="1"/>
    <col min="1267" max="1267" width="4.59765625" style="22" customWidth="1"/>
    <col min="1268" max="1268" width="4.69921875" style="22" customWidth="1"/>
    <col min="1269" max="1269" width="46.59765625" style="22" customWidth="1"/>
    <col min="1270" max="1270" width="14.59765625" style="22" customWidth="1"/>
    <col min="1271" max="1271" width="6.8984375" style="22" customWidth="1"/>
    <col min="1272" max="1272" width="3" style="22" customWidth="1"/>
    <col min="1273" max="1274" width="10.09765625" style="22" customWidth="1"/>
    <col min="1275" max="1279" width="4" style="22" customWidth="1"/>
    <col min="1280" max="1281" width="12.8984375" style="22"/>
    <col min="1282" max="1282" width="30.5" style="22" customWidth="1"/>
    <col min="1283" max="1499" width="12.8984375" style="22"/>
    <col min="1500" max="1500" width="5.59765625" style="22" customWidth="1"/>
    <col min="1501" max="1501" width="20.09765625" style="22" customWidth="1"/>
    <col min="1502" max="1502" width="21.3984375" style="22" customWidth="1"/>
    <col min="1503" max="1503" width="16.09765625" style="22" customWidth="1"/>
    <col min="1504" max="1505" width="4.3984375" style="22" customWidth="1"/>
    <col min="1506" max="1506" width="9.69921875" style="22" customWidth="1"/>
    <col min="1507" max="1507" width="51" style="22" customWidth="1"/>
    <col min="1508" max="1508" width="14.69921875" style="22" customWidth="1"/>
    <col min="1509" max="1509" width="5.8984375" style="22" customWidth="1"/>
    <col min="1510" max="1512" width="5.5" style="22" customWidth="1"/>
    <col min="1513" max="1515" width="4.59765625" style="22" customWidth="1"/>
    <col min="1516" max="1516" width="18.3984375" style="22" customWidth="1"/>
    <col min="1517" max="1517" width="4.8984375" style="22" customWidth="1"/>
    <col min="1518" max="1518" width="13.59765625" style="22" customWidth="1"/>
    <col min="1519" max="1520" width="4.8984375" style="22" customWidth="1"/>
    <col min="1521" max="1521" width="12.59765625" style="22" customWidth="1"/>
    <col min="1522" max="1522" width="16.59765625" style="22" customWidth="1"/>
    <col min="1523" max="1523" width="4.59765625" style="22" customWidth="1"/>
    <col min="1524" max="1524" width="4.69921875" style="22" customWidth="1"/>
    <col min="1525" max="1525" width="46.59765625" style="22" customWidth="1"/>
    <col min="1526" max="1526" width="14.59765625" style="22" customWidth="1"/>
    <col min="1527" max="1527" width="6.8984375" style="22" customWidth="1"/>
    <col min="1528" max="1528" width="3" style="22" customWidth="1"/>
    <col min="1529" max="1530" width="10.09765625" style="22" customWidth="1"/>
    <col min="1531" max="1535" width="4" style="22" customWidth="1"/>
    <col min="1536" max="1537" width="12.8984375" style="22"/>
    <col min="1538" max="1538" width="30.5" style="22" customWidth="1"/>
    <col min="1539" max="1755" width="12.8984375" style="22"/>
    <col min="1756" max="1756" width="5.59765625" style="22" customWidth="1"/>
    <col min="1757" max="1757" width="20.09765625" style="22" customWidth="1"/>
    <col min="1758" max="1758" width="21.3984375" style="22" customWidth="1"/>
    <col min="1759" max="1759" width="16.09765625" style="22" customWidth="1"/>
    <col min="1760" max="1761" width="4.3984375" style="22" customWidth="1"/>
    <col min="1762" max="1762" width="9.69921875" style="22" customWidth="1"/>
    <col min="1763" max="1763" width="51" style="22" customWidth="1"/>
    <col min="1764" max="1764" width="14.69921875" style="22" customWidth="1"/>
    <col min="1765" max="1765" width="5.8984375" style="22" customWidth="1"/>
    <col min="1766" max="1768" width="5.5" style="22" customWidth="1"/>
    <col min="1769" max="1771" width="4.59765625" style="22" customWidth="1"/>
    <col min="1772" max="1772" width="18.3984375" style="22" customWidth="1"/>
    <col min="1773" max="1773" width="4.8984375" style="22" customWidth="1"/>
    <col min="1774" max="1774" width="13.59765625" style="22" customWidth="1"/>
    <col min="1775" max="1776" width="4.8984375" style="22" customWidth="1"/>
    <col min="1777" max="1777" width="12.59765625" style="22" customWidth="1"/>
    <col min="1778" max="1778" width="16.59765625" style="22" customWidth="1"/>
    <col min="1779" max="1779" width="4.59765625" style="22" customWidth="1"/>
    <col min="1780" max="1780" width="4.69921875" style="22" customWidth="1"/>
    <col min="1781" max="1781" width="46.59765625" style="22" customWidth="1"/>
    <col min="1782" max="1782" width="14.59765625" style="22" customWidth="1"/>
    <col min="1783" max="1783" width="6.8984375" style="22" customWidth="1"/>
    <col min="1784" max="1784" width="3" style="22" customWidth="1"/>
    <col min="1785" max="1786" width="10.09765625" style="22" customWidth="1"/>
    <col min="1787" max="1791" width="4" style="22" customWidth="1"/>
    <col min="1792" max="1793" width="12.8984375" style="22"/>
    <col min="1794" max="1794" width="30.5" style="22" customWidth="1"/>
    <col min="1795" max="2011" width="12.8984375" style="22"/>
    <col min="2012" max="2012" width="5.59765625" style="22" customWidth="1"/>
    <col min="2013" max="2013" width="20.09765625" style="22" customWidth="1"/>
    <col min="2014" max="2014" width="21.3984375" style="22" customWidth="1"/>
    <col min="2015" max="2015" width="16.09765625" style="22" customWidth="1"/>
    <col min="2016" max="2017" width="4.3984375" style="22" customWidth="1"/>
    <col min="2018" max="2018" width="9.69921875" style="22" customWidth="1"/>
    <col min="2019" max="2019" width="51" style="22" customWidth="1"/>
    <col min="2020" max="2020" width="14.69921875" style="22" customWidth="1"/>
    <col min="2021" max="2021" width="5.8984375" style="22" customWidth="1"/>
    <col min="2022" max="2024" width="5.5" style="22" customWidth="1"/>
    <col min="2025" max="2027" width="4.59765625" style="22" customWidth="1"/>
    <col min="2028" max="2028" width="18.3984375" style="22" customWidth="1"/>
    <col min="2029" max="2029" width="4.8984375" style="22" customWidth="1"/>
    <col min="2030" max="2030" width="13.59765625" style="22" customWidth="1"/>
    <col min="2031" max="2032" width="4.8984375" style="22" customWidth="1"/>
    <col min="2033" max="2033" width="12.59765625" style="22" customWidth="1"/>
    <col min="2034" max="2034" width="16.59765625" style="22" customWidth="1"/>
    <col min="2035" max="2035" width="4.59765625" style="22" customWidth="1"/>
    <col min="2036" max="2036" width="4.69921875" style="22" customWidth="1"/>
    <col min="2037" max="2037" width="46.59765625" style="22" customWidth="1"/>
    <col min="2038" max="2038" width="14.59765625" style="22" customWidth="1"/>
    <col min="2039" max="2039" width="6.8984375" style="22" customWidth="1"/>
    <col min="2040" max="2040" width="3" style="22" customWidth="1"/>
    <col min="2041" max="2042" width="10.09765625" style="22" customWidth="1"/>
    <col min="2043" max="2047" width="4" style="22" customWidth="1"/>
    <col min="2048" max="2049" width="12.8984375" style="22"/>
    <col min="2050" max="2050" width="30.5" style="22" customWidth="1"/>
    <col min="2051" max="2267" width="12.8984375" style="22"/>
    <col min="2268" max="2268" width="5.59765625" style="22" customWidth="1"/>
    <col min="2269" max="2269" width="20.09765625" style="22" customWidth="1"/>
    <col min="2270" max="2270" width="21.3984375" style="22" customWidth="1"/>
    <col min="2271" max="2271" width="16.09765625" style="22" customWidth="1"/>
    <col min="2272" max="2273" width="4.3984375" style="22" customWidth="1"/>
    <col min="2274" max="2274" width="9.69921875" style="22" customWidth="1"/>
    <col min="2275" max="2275" width="51" style="22" customWidth="1"/>
    <col min="2276" max="2276" width="14.69921875" style="22" customWidth="1"/>
    <col min="2277" max="2277" width="5.8984375" style="22" customWidth="1"/>
    <col min="2278" max="2280" width="5.5" style="22" customWidth="1"/>
    <col min="2281" max="2283" width="4.59765625" style="22" customWidth="1"/>
    <col min="2284" max="2284" width="18.3984375" style="22" customWidth="1"/>
    <col min="2285" max="2285" width="4.8984375" style="22" customWidth="1"/>
    <col min="2286" max="2286" width="13.59765625" style="22" customWidth="1"/>
    <col min="2287" max="2288" width="4.8984375" style="22" customWidth="1"/>
    <col min="2289" max="2289" width="12.59765625" style="22" customWidth="1"/>
    <col min="2290" max="2290" width="16.59765625" style="22" customWidth="1"/>
    <col min="2291" max="2291" width="4.59765625" style="22" customWidth="1"/>
    <col min="2292" max="2292" width="4.69921875" style="22" customWidth="1"/>
    <col min="2293" max="2293" width="46.59765625" style="22" customWidth="1"/>
    <col min="2294" max="2294" width="14.59765625" style="22" customWidth="1"/>
    <col min="2295" max="2295" width="6.8984375" style="22" customWidth="1"/>
    <col min="2296" max="2296" width="3" style="22" customWidth="1"/>
    <col min="2297" max="2298" width="10.09765625" style="22" customWidth="1"/>
    <col min="2299" max="2303" width="4" style="22" customWidth="1"/>
    <col min="2304" max="2305" width="12.8984375" style="22"/>
    <col min="2306" max="2306" width="30.5" style="22" customWidth="1"/>
    <col min="2307" max="2523" width="12.8984375" style="22"/>
    <col min="2524" max="2524" width="5.59765625" style="22" customWidth="1"/>
    <col min="2525" max="2525" width="20.09765625" style="22" customWidth="1"/>
    <col min="2526" max="2526" width="21.3984375" style="22" customWidth="1"/>
    <col min="2527" max="2527" width="16.09765625" style="22" customWidth="1"/>
    <col min="2528" max="2529" width="4.3984375" style="22" customWidth="1"/>
    <col min="2530" max="2530" width="9.69921875" style="22" customWidth="1"/>
    <col min="2531" max="2531" width="51" style="22" customWidth="1"/>
    <col min="2532" max="2532" width="14.69921875" style="22" customWidth="1"/>
    <col min="2533" max="2533" width="5.8984375" style="22" customWidth="1"/>
    <col min="2534" max="2536" width="5.5" style="22" customWidth="1"/>
    <col min="2537" max="2539" width="4.59765625" style="22" customWidth="1"/>
    <col min="2540" max="2540" width="18.3984375" style="22" customWidth="1"/>
    <col min="2541" max="2541" width="4.8984375" style="22" customWidth="1"/>
    <col min="2542" max="2542" width="13.59765625" style="22" customWidth="1"/>
    <col min="2543" max="2544" width="4.8984375" style="22" customWidth="1"/>
    <col min="2545" max="2545" width="12.59765625" style="22" customWidth="1"/>
    <col min="2546" max="2546" width="16.59765625" style="22" customWidth="1"/>
    <col min="2547" max="2547" width="4.59765625" style="22" customWidth="1"/>
    <col min="2548" max="2548" width="4.69921875" style="22" customWidth="1"/>
    <col min="2549" max="2549" width="46.59765625" style="22" customWidth="1"/>
    <col min="2550" max="2550" width="14.59765625" style="22" customWidth="1"/>
    <col min="2551" max="2551" width="6.8984375" style="22" customWidth="1"/>
    <col min="2552" max="2552" width="3" style="22" customWidth="1"/>
    <col min="2553" max="2554" width="10.09765625" style="22" customWidth="1"/>
    <col min="2555" max="2559" width="4" style="22" customWidth="1"/>
    <col min="2560" max="2561" width="12.8984375" style="22"/>
    <col min="2562" max="2562" width="30.5" style="22" customWidth="1"/>
    <col min="2563" max="2779" width="12.8984375" style="22"/>
    <col min="2780" max="2780" width="5.59765625" style="22" customWidth="1"/>
    <col min="2781" max="2781" width="20.09765625" style="22" customWidth="1"/>
    <col min="2782" max="2782" width="21.3984375" style="22" customWidth="1"/>
    <col min="2783" max="2783" width="16.09765625" style="22" customWidth="1"/>
    <col min="2784" max="2785" width="4.3984375" style="22" customWidth="1"/>
    <col min="2786" max="2786" width="9.69921875" style="22" customWidth="1"/>
    <col min="2787" max="2787" width="51" style="22" customWidth="1"/>
    <col min="2788" max="2788" width="14.69921875" style="22" customWidth="1"/>
    <col min="2789" max="2789" width="5.8984375" style="22" customWidth="1"/>
    <col min="2790" max="2792" width="5.5" style="22" customWidth="1"/>
    <col min="2793" max="2795" width="4.59765625" style="22" customWidth="1"/>
    <col min="2796" max="2796" width="18.3984375" style="22" customWidth="1"/>
    <col min="2797" max="2797" width="4.8984375" style="22" customWidth="1"/>
    <col min="2798" max="2798" width="13.59765625" style="22" customWidth="1"/>
    <col min="2799" max="2800" width="4.8984375" style="22" customWidth="1"/>
    <col min="2801" max="2801" width="12.59765625" style="22" customWidth="1"/>
    <col min="2802" max="2802" width="16.59765625" style="22" customWidth="1"/>
    <col min="2803" max="2803" width="4.59765625" style="22" customWidth="1"/>
    <col min="2804" max="2804" width="4.69921875" style="22" customWidth="1"/>
    <col min="2805" max="2805" width="46.59765625" style="22" customWidth="1"/>
    <col min="2806" max="2806" width="14.59765625" style="22" customWidth="1"/>
    <col min="2807" max="2807" width="6.8984375" style="22" customWidth="1"/>
    <col min="2808" max="2808" width="3" style="22" customWidth="1"/>
    <col min="2809" max="2810" width="10.09765625" style="22" customWidth="1"/>
    <col min="2811" max="2815" width="4" style="22" customWidth="1"/>
    <col min="2816" max="2817" width="12.8984375" style="22"/>
    <col min="2818" max="2818" width="30.5" style="22" customWidth="1"/>
    <col min="2819" max="3035" width="12.8984375" style="22"/>
    <col min="3036" max="3036" width="5.59765625" style="22" customWidth="1"/>
    <col min="3037" max="3037" width="20.09765625" style="22" customWidth="1"/>
    <col min="3038" max="3038" width="21.3984375" style="22" customWidth="1"/>
    <col min="3039" max="3039" width="16.09765625" style="22" customWidth="1"/>
    <col min="3040" max="3041" width="4.3984375" style="22" customWidth="1"/>
    <col min="3042" max="3042" width="9.69921875" style="22" customWidth="1"/>
    <col min="3043" max="3043" width="51" style="22" customWidth="1"/>
    <col min="3044" max="3044" width="14.69921875" style="22" customWidth="1"/>
    <col min="3045" max="3045" width="5.8984375" style="22" customWidth="1"/>
    <col min="3046" max="3048" width="5.5" style="22" customWidth="1"/>
    <col min="3049" max="3051" width="4.59765625" style="22" customWidth="1"/>
    <col min="3052" max="3052" width="18.3984375" style="22" customWidth="1"/>
    <col min="3053" max="3053" width="4.8984375" style="22" customWidth="1"/>
    <col min="3054" max="3054" width="13.59765625" style="22" customWidth="1"/>
    <col min="3055" max="3056" width="4.8984375" style="22" customWidth="1"/>
    <col min="3057" max="3057" width="12.59765625" style="22" customWidth="1"/>
    <col min="3058" max="3058" width="16.59765625" style="22" customWidth="1"/>
    <col min="3059" max="3059" width="4.59765625" style="22" customWidth="1"/>
    <col min="3060" max="3060" width="4.69921875" style="22" customWidth="1"/>
    <col min="3061" max="3061" width="46.59765625" style="22" customWidth="1"/>
    <col min="3062" max="3062" width="14.59765625" style="22" customWidth="1"/>
    <col min="3063" max="3063" width="6.8984375" style="22" customWidth="1"/>
    <col min="3064" max="3064" width="3" style="22" customWidth="1"/>
    <col min="3065" max="3066" width="10.09765625" style="22" customWidth="1"/>
    <col min="3067" max="3071" width="4" style="22" customWidth="1"/>
    <col min="3072" max="3073" width="12.8984375" style="22"/>
    <col min="3074" max="3074" width="30.5" style="22" customWidth="1"/>
    <col min="3075" max="3291" width="12.8984375" style="22"/>
    <col min="3292" max="3292" width="5.59765625" style="22" customWidth="1"/>
    <col min="3293" max="3293" width="20.09765625" style="22" customWidth="1"/>
    <col min="3294" max="3294" width="21.3984375" style="22" customWidth="1"/>
    <col min="3295" max="3295" width="16.09765625" style="22" customWidth="1"/>
    <col min="3296" max="3297" width="4.3984375" style="22" customWidth="1"/>
    <col min="3298" max="3298" width="9.69921875" style="22" customWidth="1"/>
    <col min="3299" max="3299" width="51" style="22" customWidth="1"/>
    <col min="3300" max="3300" width="14.69921875" style="22" customWidth="1"/>
    <col min="3301" max="3301" width="5.8984375" style="22" customWidth="1"/>
    <col min="3302" max="3304" width="5.5" style="22" customWidth="1"/>
    <col min="3305" max="3307" width="4.59765625" style="22" customWidth="1"/>
    <col min="3308" max="3308" width="18.3984375" style="22" customWidth="1"/>
    <col min="3309" max="3309" width="4.8984375" style="22" customWidth="1"/>
    <col min="3310" max="3310" width="13.59765625" style="22" customWidth="1"/>
    <col min="3311" max="3312" width="4.8984375" style="22" customWidth="1"/>
    <col min="3313" max="3313" width="12.59765625" style="22" customWidth="1"/>
    <col min="3314" max="3314" width="16.59765625" style="22" customWidth="1"/>
    <col min="3315" max="3315" width="4.59765625" style="22" customWidth="1"/>
    <col min="3316" max="3316" width="4.69921875" style="22" customWidth="1"/>
    <col min="3317" max="3317" width="46.59765625" style="22" customWidth="1"/>
    <col min="3318" max="3318" width="14.59765625" style="22" customWidth="1"/>
    <col min="3319" max="3319" width="6.8984375" style="22" customWidth="1"/>
    <col min="3320" max="3320" width="3" style="22" customWidth="1"/>
    <col min="3321" max="3322" width="10.09765625" style="22" customWidth="1"/>
    <col min="3323" max="3327" width="4" style="22" customWidth="1"/>
    <col min="3328" max="3329" width="12.8984375" style="22"/>
    <col min="3330" max="3330" width="30.5" style="22" customWidth="1"/>
    <col min="3331" max="3547" width="12.8984375" style="22"/>
    <col min="3548" max="3548" width="5.59765625" style="22" customWidth="1"/>
    <col min="3549" max="3549" width="20.09765625" style="22" customWidth="1"/>
    <col min="3550" max="3550" width="21.3984375" style="22" customWidth="1"/>
    <col min="3551" max="3551" width="16.09765625" style="22" customWidth="1"/>
    <col min="3552" max="3553" width="4.3984375" style="22" customWidth="1"/>
    <col min="3554" max="3554" width="9.69921875" style="22" customWidth="1"/>
    <col min="3555" max="3555" width="51" style="22" customWidth="1"/>
    <col min="3556" max="3556" width="14.69921875" style="22" customWidth="1"/>
    <col min="3557" max="3557" width="5.8984375" style="22" customWidth="1"/>
    <col min="3558" max="3560" width="5.5" style="22" customWidth="1"/>
    <col min="3561" max="3563" width="4.59765625" style="22" customWidth="1"/>
    <col min="3564" max="3564" width="18.3984375" style="22" customWidth="1"/>
    <col min="3565" max="3565" width="4.8984375" style="22" customWidth="1"/>
    <col min="3566" max="3566" width="13.59765625" style="22" customWidth="1"/>
    <col min="3567" max="3568" width="4.8984375" style="22" customWidth="1"/>
    <col min="3569" max="3569" width="12.59765625" style="22" customWidth="1"/>
    <col min="3570" max="3570" width="16.59765625" style="22" customWidth="1"/>
    <col min="3571" max="3571" width="4.59765625" style="22" customWidth="1"/>
    <col min="3572" max="3572" width="4.69921875" style="22" customWidth="1"/>
    <col min="3573" max="3573" width="46.59765625" style="22" customWidth="1"/>
    <col min="3574" max="3574" width="14.59765625" style="22" customWidth="1"/>
    <col min="3575" max="3575" width="6.8984375" style="22" customWidth="1"/>
    <col min="3576" max="3576" width="3" style="22" customWidth="1"/>
    <col min="3577" max="3578" width="10.09765625" style="22" customWidth="1"/>
    <col min="3579" max="3583" width="4" style="22" customWidth="1"/>
    <col min="3584" max="3585" width="12.8984375" style="22"/>
    <col min="3586" max="3586" width="30.5" style="22" customWidth="1"/>
    <col min="3587" max="3803" width="12.8984375" style="22"/>
    <col min="3804" max="3804" width="5.59765625" style="22" customWidth="1"/>
    <col min="3805" max="3805" width="20.09765625" style="22" customWidth="1"/>
    <col min="3806" max="3806" width="21.3984375" style="22" customWidth="1"/>
    <col min="3807" max="3807" width="16.09765625" style="22" customWidth="1"/>
    <col min="3808" max="3809" width="4.3984375" style="22" customWidth="1"/>
    <col min="3810" max="3810" width="9.69921875" style="22" customWidth="1"/>
    <col min="3811" max="3811" width="51" style="22" customWidth="1"/>
    <col min="3812" max="3812" width="14.69921875" style="22" customWidth="1"/>
    <col min="3813" max="3813" width="5.8984375" style="22" customWidth="1"/>
    <col min="3814" max="3816" width="5.5" style="22" customWidth="1"/>
    <col min="3817" max="3819" width="4.59765625" style="22" customWidth="1"/>
    <col min="3820" max="3820" width="18.3984375" style="22" customWidth="1"/>
    <col min="3821" max="3821" width="4.8984375" style="22" customWidth="1"/>
    <col min="3822" max="3822" width="13.59765625" style="22" customWidth="1"/>
    <col min="3823" max="3824" width="4.8984375" style="22" customWidth="1"/>
    <col min="3825" max="3825" width="12.59765625" style="22" customWidth="1"/>
    <col min="3826" max="3826" width="16.59765625" style="22" customWidth="1"/>
    <col min="3827" max="3827" width="4.59765625" style="22" customWidth="1"/>
    <col min="3828" max="3828" width="4.69921875" style="22" customWidth="1"/>
    <col min="3829" max="3829" width="46.59765625" style="22" customWidth="1"/>
    <col min="3830" max="3830" width="14.59765625" style="22" customWidth="1"/>
    <col min="3831" max="3831" width="6.8984375" style="22" customWidth="1"/>
    <col min="3832" max="3832" width="3" style="22" customWidth="1"/>
    <col min="3833" max="3834" width="10.09765625" style="22" customWidth="1"/>
    <col min="3835" max="3839" width="4" style="22" customWidth="1"/>
    <col min="3840" max="3841" width="12.8984375" style="22"/>
    <col min="3842" max="3842" width="30.5" style="22" customWidth="1"/>
    <col min="3843" max="4059" width="12.8984375" style="22"/>
    <col min="4060" max="4060" width="5.59765625" style="22" customWidth="1"/>
    <col min="4061" max="4061" width="20.09765625" style="22" customWidth="1"/>
    <col min="4062" max="4062" width="21.3984375" style="22" customWidth="1"/>
    <col min="4063" max="4063" width="16.09765625" style="22" customWidth="1"/>
    <col min="4064" max="4065" width="4.3984375" style="22" customWidth="1"/>
    <col min="4066" max="4066" width="9.69921875" style="22" customWidth="1"/>
    <col min="4067" max="4067" width="51" style="22" customWidth="1"/>
    <col min="4068" max="4068" width="14.69921875" style="22" customWidth="1"/>
    <col min="4069" max="4069" width="5.8984375" style="22" customWidth="1"/>
    <col min="4070" max="4072" width="5.5" style="22" customWidth="1"/>
    <col min="4073" max="4075" width="4.59765625" style="22" customWidth="1"/>
    <col min="4076" max="4076" width="18.3984375" style="22" customWidth="1"/>
    <col min="4077" max="4077" width="4.8984375" style="22" customWidth="1"/>
    <col min="4078" max="4078" width="13.59765625" style="22" customWidth="1"/>
    <col min="4079" max="4080" width="4.8984375" style="22" customWidth="1"/>
    <col min="4081" max="4081" width="12.59765625" style="22" customWidth="1"/>
    <col min="4082" max="4082" width="16.59765625" style="22" customWidth="1"/>
    <col min="4083" max="4083" width="4.59765625" style="22" customWidth="1"/>
    <col min="4084" max="4084" width="4.69921875" style="22" customWidth="1"/>
    <col min="4085" max="4085" width="46.59765625" style="22" customWidth="1"/>
    <col min="4086" max="4086" width="14.59765625" style="22" customWidth="1"/>
    <col min="4087" max="4087" width="6.8984375" style="22" customWidth="1"/>
    <col min="4088" max="4088" width="3" style="22" customWidth="1"/>
    <col min="4089" max="4090" width="10.09765625" style="22" customWidth="1"/>
    <col min="4091" max="4095" width="4" style="22" customWidth="1"/>
    <col min="4096" max="4097" width="12.8984375" style="22"/>
    <col min="4098" max="4098" width="30.5" style="22" customWidth="1"/>
    <col min="4099" max="4315" width="12.8984375" style="22"/>
    <col min="4316" max="4316" width="5.59765625" style="22" customWidth="1"/>
    <col min="4317" max="4317" width="20.09765625" style="22" customWidth="1"/>
    <col min="4318" max="4318" width="21.3984375" style="22" customWidth="1"/>
    <col min="4319" max="4319" width="16.09765625" style="22" customWidth="1"/>
    <col min="4320" max="4321" width="4.3984375" style="22" customWidth="1"/>
    <col min="4322" max="4322" width="9.69921875" style="22" customWidth="1"/>
    <col min="4323" max="4323" width="51" style="22" customWidth="1"/>
    <col min="4324" max="4324" width="14.69921875" style="22" customWidth="1"/>
    <col min="4325" max="4325" width="5.8984375" style="22" customWidth="1"/>
    <col min="4326" max="4328" width="5.5" style="22" customWidth="1"/>
    <col min="4329" max="4331" width="4.59765625" style="22" customWidth="1"/>
    <col min="4332" max="4332" width="18.3984375" style="22" customWidth="1"/>
    <col min="4333" max="4333" width="4.8984375" style="22" customWidth="1"/>
    <col min="4334" max="4334" width="13.59765625" style="22" customWidth="1"/>
    <col min="4335" max="4336" width="4.8984375" style="22" customWidth="1"/>
    <col min="4337" max="4337" width="12.59765625" style="22" customWidth="1"/>
    <col min="4338" max="4338" width="16.59765625" style="22" customWidth="1"/>
    <col min="4339" max="4339" width="4.59765625" style="22" customWidth="1"/>
    <col min="4340" max="4340" width="4.69921875" style="22" customWidth="1"/>
    <col min="4341" max="4341" width="46.59765625" style="22" customWidth="1"/>
    <col min="4342" max="4342" width="14.59765625" style="22" customWidth="1"/>
    <col min="4343" max="4343" width="6.8984375" style="22" customWidth="1"/>
    <col min="4344" max="4344" width="3" style="22" customWidth="1"/>
    <col min="4345" max="4346" width="10.09765625" style="22" customWidth="1"/>
    <col min="4347" max="4351" width="4" style="22" customWidth="1"/>
    <col min="4352" max="4353" width="12.8984375" style="22"/>
    <col min="4354" max="4354" width="30.5" style="22" customWidth="1"/>
    <col min="4355" max="4571" width="12.8984375" style="22"/>
    <col min="4572" max="4572" width="5.59765625" style="22" customWidth="1"/>
    <col min="4573" max="4573" width="20.09765625" style="22" customWidth="1"/>
    <col min="4574" max="4574" width="21.3984375" style="22" customWidth="1"/>
    <col min="4575" max="4575" width="16.09765625" style="22" customWidth="1"/>
    <col min="4576" max="4577" width="4.3984375" style="22" customWidth="1"/>
    <col min="4578" max="4578" width="9.69921875" style="22" customWidth="1"/>
    <col min="4579" max="4579" width="51" style="22" customWidth="1"/>
    <col min="4580" max="4580" width="14.69921875" style="22" customWidth="1"/>
    <col min="4581" max="4581" width="5.8984375" style="22" customWidth="1"/>
    <col min="4582" max="4584" width="5.5" style="22" customWidth="1"/>
    <col min="4585" max="4587" width="4.59765625" style="22" customWidth="1"/>
    <col min="4588" max="4588" width="18.3984375" style="22" customWidth="1"/>
    <col min="4589" max="4589" width="4.8984375" style="22" customWidth="1"/>
    <col min="4590" max="4590" width="13.59765625" style="22" customWidth="1"/>
    <col min="4591" max="4592" width="4.8984375" style="22" customWidth="1"/>
    <col min="4593" max="4593" width="12.59765625" style="22" customWidth="1"/>
    <col min="4594" max="4594" width="16.59765625" style="22" customWidth="1"/>
    <col min="4595" max="4595" width="4.59765625" style="22" customWidth="1"/>
    <col min="4596" max="4596" width="4.69921875" style="22" customWidth="1"/>
    <col min="4597" max="4597" width="46.59765625" style="22" customWidth="1"/>
    <col min="4598" max="4598" width="14.59765625" style="22" customWidth="1"/>
    <col min="4599" max="4599" width="6.8984375" style="22" customWidth="1"/>
    <col min="4600" max="4600" width="3" style="22" customWidth="1"/>
    <col min="4601" max="4602" width="10.09765625" style="22" customWidth="1"/>
    <col min="4603" max="4607" width="4" style="22" customWidth="1"/>
    <col min="4608" max="4609" width="12.8984375" style="22"/>
    <col min="4610" max="4610" width="30.5" style="22" customWidth="1"/>
    <col min="4611" max="4827" width="12.8984375" style="22"/>
    <col min="4828" max="4828" width="5.59765625" style="22" customWidth="1"/>
    <col min="4829" max="4829" width="20.09765625" style="22" customWidth="1"/>
    <col min="4830" max="4830" width="21.3984375" style="22" customWidth="1"/>
    <col min="4831" max="4831" width="16.09765625" style="22" customWidth="1"/>
    <col min="4832" max="4833" width="4.3984375" style="22" customWidth="1"/>
    <col min="4834" max="4834" width="9.69921875" style="22" customWidth="1"/>
    <col min="4835" max="4835" width="51" style="22" customWidth="1"/>
    <col min="4836" max="4836" width="14.69921875" style="22" customWidth="1"/>
    <col min="4837" max="4837" width="5.8984375" style="22" customWidth="1"/>
    <col min="4838" max="4840" width="5.5" style="22" customWidth="1"/>
    <col min="4841" max="4843" width="4.59765625" style="22" customWidth="1"/>
    <col min="4844" max="4844" width="18.3984375" style="22" customWidth="1"/>
    <col min="4845" max="4845" width="4.8984375" style="22" customWidth="1"/>
    <col min="4846" max="4846" width="13.59765625" style="22" customWidth="1"/>
    <col min="4847" max="4848" width="4.8984375" style="22" customWidth="1"/>
    <col min="4849" max="4849" width="12.59765625" style="22" customWidth="1"/>
    <col min="4850" max="4850" width="16.59765625" style="22" customWidth="1"/>
    <col min="4851" max="4851" width="4.59765625" style="22" customWidth="1"/>
    <col min="4852" max="4852" width="4.69921875" style="22" customWidth="1"/>
    <col min="4853" max="4853" width="46.59765625" style="22" customWidth="1"/>
    <col min="4854" max="4854" width="14.59765625" style="22" customWidth="1"/>
    <col min="4855" max="4855" width="6.8984375" style="22" customWidth="1"/>
    <col min="4856" max="4856" width="3" style="22" customWidth="1"/>
    <col min="4857" max="4858" width="10.09765625" style="22" customWidth="1"/>
    <col min="4859" max="4863" width="4" style="22" customWidth="1"/>
    <col min="4864" max="4865" width="12.8984375" style="22"/>
    <col min="4866" max="4866" width="30.5" style="22" customWidth="1"/>
    <col min="4867" max="5083" width="12.8984375" style="22"/>
    <col min="5084" max="5084" width="5.59765625" style="22" customWidth="1"/>
    <col min="5085" max="5085" width="20.09765625" style="22" customWidth="1"/>
    <col min="5086" max="5086" width="21.3984375" style="22" customWidth="1"/>
    <col min="5087" max="5087" width="16.09765625" style="22" customWidth="1"/>
    <col min="5088" max="5089" width="4.3984375" style="22" customWidth="1"/>
    <col min="5090" max="5090" width="9.69921875" style="22" customWidth="1"/>
    <col min="5091" max="5091" width="51" style="22" customWidth="1"/>
    <col min="5092" max="5092" width="14.69921875" style="22" customWidth="1"/>
    <col min="5093" max="5093" width="5.8984375" style="22" customWidth="1"/>
    <col min="5094" max="5096" width="5.5" style="22" customWidth="1"/>
    <col min="5097" max="5099" width="4.59765625" style="22" customWidth="1"/>
    <col min="5100" max="5100" width="18.3984375" style="22" customWidth="1"/>
    <col min="5101" max="5101" width="4.8984375" style="22" customWidth="1"/>
    <col min="5102" max="5102" width="13.59765625" style="22" customWidth="1"/>
    <col min="5103" max="5104" width="4.8984375" style="22" customWidth="1"/>
    <col min="5105" max="5105" width="12.59765625" style="22" customWidth="1"/>
    <col min="5106" max="5106" width="16.59765625" style="22" customWidth="1"/>
    <col min="5107" max="5107" width="4.59765625" style="22" customWidth="1"/>
    <col min="5108" max="5108" width="4.69921875" style="22" customWidth="1"/>
    <col min="5109" max="5109" width="46.59765625" style="22" customWidth="1"/>
    <col min="5110" max="5110" width="14.59765625" style="22" customWidth="1"/>
    <col min="5111" max="5111" width="6.8984375" style="22" customWidth="1"/>
    <col min="5112" max="5112" width="3" style="22" customWidth="1"/>
    <col min="5113" max="5114" width="10.09765625" style="22" customWidth="1"/>
    <col min="5115" max="5119" width="4" style="22" customWidth="1"/>
    <col min="5120" max="5121" width="12.8984375" style="22"/>
    <col min="5122" max="5122" width="30.5" style="22" customWidth="1"/>
    <col min="5123" max="5339" width="12.8984375" style="22"/>
    <col min="5340" max="5340" width="5.59765625" style="22" customWidth="1"/>
    <col min="5341" max="5341" width="20.09765625" style="22" customWidth="1"/>
    <col min="5342" max="5342" width="21.3984375" style="22" customWidth="1"/>
    <col min="5343" max="5343" width="16.09765625" style="22" customWidth="1"/>
    <col min="5344" max="5345" width="4.3984375" style="22" customWidth="1"/>
    <col min="5346" max="5346" width="9.69921875" style="22" customWidth="1"/>
    <col min="5347" max="5347" width="51" style="22" customWidth="1"/>
    <col min="5348" max="5348" width="14.69921875" style="22" customWidth="1"/>
    <col min="5349" max="5349" width="5.8984375" style="22" customWidth="1"/>
    <col min="5350" max="5352" width="5.5" style="22" customWidth="1"/>
    <col min="5353" max="5355" width="4.59765625" style="22" customWidth="1"/>
    <col min="5356" max="5356" width="18.3984375" style="22" customWidth="1"/>
    <col min="5357" max="5357" width="4.8984375" style="22" customWidth="1"/>
    <col min="5358" max="5358" width="13.59765625" style="22" customWidth="1"/>
    <col min="5359" max="5360" width="4.8984375" style="22" customWidth="1"/>
    <col min="5361" max="5361" width="12.59765625" style="22" customWidth="1"/>
    <col min="5362" max="5362" width="16.59765625" style="22" customWidth="1"/>
    <col min="5363" max="5363" width="4.59765625" style="22" customWidth="1"/>
    <col min="5364" max="5364" width="4.69921875" style="22" customWidth="1"/>
    <col min="5365" max="5365" width="46.59765625" style="22" customWidth="1"/>
    <col min="5366" max="5366" width="14.59765625" style="22" customWidth="1"/>
    <col min="5367" max="5367" width="6.8984375" style="22" customWidth="1"/>
    <col min="5368" max="5368" width="3" style="22" customWidth="1"/>
    <col min="5369" max="5370" width="10.09765625" style="22" customWidth="1"/>
    <col min="5371" max="5375" width="4" style="22" customWidth="1"/>
    <col min="5376" max="5377" width="12.8984375" style="22"/>
    <col min="5378" max="5378" width="30.5" style="22" customWidth="1"/>
    <col min="5379" max="5595" width="12.8984375" style="22"/>
    <col min="5596" max="5596" width="5.59765625" style="22" customWidth="1"/>
    <col min="5597" max="5597" width="20.09765625" style="22" customWidth="1"/>
    <col min="5598" max="5598" width="21.3984375" style="22" customWidth="1"/>
    <col min="5599" max="5599" width="16.09765625" style="22" customWidth="1"/>
    <col min="5600" max="5601" width="4.3984375" style="22" customWidth="1"/>
    <col min="5602" max="5602" width="9.69921875" style="22" customWidth="1"/>
    <col min="5603" max="5603" width="51" style="22" customWidth="1"/>
    <col min="5604" max="5604" width="14.69921875" style="22" customWidth="1"/>
    <col min="5605" max="5605" width="5.8984375" style="22" customWidth="1"/>
    <col min="5606" max="5608" width="5.5" style="22" customWidth="1"/>
    <col min="5609" max="5611" width="4.59765625" style="22" customWidth="1"/>
    <col min="5612" max="5612" width="18.3984375" style="22" customWidth="1"/>
    <col min="5613" max="5613" width="4.8984375" style="22" customWidth="1"/>
    <col min="5614" max="5614" width="13.59765625" style="22" customWidth="1"/>
    <col min="5615" max="5616" width="4.8984375" style="22" customWidth="1"/>
    <col min="5617" max="5617" width="12.59765625" style="22" customWidth="1"/>
    <col min="5618" max="5618" width="16.59765625" style="22" customWidth="1"/>
    <col min="5619" max="5619" width="4.59765625" style="22" customWidth="1"/>
    <col min="5620" max="5620" width="4.69921875" style="22" customWidth="1"/>
    <col min="5621" max="5621" width="46.59765625" style="22" customWidth="1"/>
    <col min="5622" max="5622" width="14.59765625" style="22" customWidth="1"/>
    <col min="5623" max="5623" width="6.8984375" style="22" customWidth="1"/>
    <col min="5624" max="5624" width="3" style="22" customWidth="1"/>
    <col min="5625" max="5626" width="10.09765625" style="22" customWidth="1"/>
    <col min="5627" max="5631" width="4" style="22" customWidth="1"/>
    <col min="5632" max="5633" width="12.8984375" style="22"/>
    <col min="5634" max="5634" width="30.5" style="22" customWidth="1"/>
    <col min="5635" max="5851" width="12.8984375" style="22"/>
    <col min="5852" max="5852" width="5.59765625" style="22" customWidth="1"/>
    <col min="5853" max="5853" width="20.09765625" style="22" customWidth="1"/>
    <col min="5854" max="5854" width="21.3984375" style="22" customWidth="1"/>
    <col min="5855" max="5855" width="16.09765625" style="22" customWidth="1"/>
    <col min="5856" max="5857" width="4.3984375" style="22" customWidth="1"/>
    <col min="5858" max="5858" width="9.69921875" style="22" customWidth="1"/>
    <col min="5859" max="5859" width="51" style="22" customWidth="1"/>
    <col min="5860" max="5860" width="14.69921875" style="22" customWidth="1"/>
    <col min="5861" max="5861" width="5.8984375" style="22" customWidth="1"/>
    <col min="5862" max="5864" width="5.5" style="22" customWidth="1"/>
    <col min="5865" max="5867" width="4.59765625" style="22" customWidth="1"/>
    <col min="5868" max="5868" width="18.3984375" style="22" customWidth="1"/>
    <col min="5869" max="5869" width="4.8984375" style="22" customWidth="1"/>
    <col min="5870" max="5870" width="13.59765625" style="22" customWidth="1"/>
    <col min="5871" max="5872" width="4.8984375" style="22" customWidth="1"/>
    <col min="5873" max="5873" width="12.59765625" style="22" customWidth="1"/>
    <col min="5874" max="5874" width="16.59765625" style="22" customWidth="1"/>
    <col min="5875" max="5875" width="4.59765625" style="22" customWidth="1"/>
    <col min="5876" max="5876" width="4.69921875" style="22" customWidth="1"/>
    <col min="5877" max="5877" width="46.59765625" style="22" customWidth="1"/>
    <col min="5878" max="5878" width="14.59765625" style="22" customWidth="1"/>
    <col min="5879" max="5879" width="6.8984375" style="22" customWidth="1"/>
    <col min="5880" max="5880" width="3" style="22" customWidth="1"/>
    <col min="5881" max="5882" width="10.09765625" style="22" customWidth="1"/>
    <col min="5883" max="5887" width="4" style="22" customWidth="1"/>
    <col min="5888" max="5889" width="12.8984375" style="22"/>
    <col min="5890" max="5890" width="30.5" style="22" customWidth="1"/>
    <col min="5891" max="6107" width="12.8984375" style="22"/>
    <col min="6108" max="6108" width="5.59765625" style="22" customWidth="1"/>
    <col min="6109" max="6109" width="20.09765625" style="22" customWidth="1"/>
    <col min="6110" max="6110" width="21.3984375" style="22" customWidth="1"/>
    <col min="6111" max="6111" width="16.09765625" style="22" customWidth="1"/>
    <col min="6112" max="6113" width="4.3984375" style="22" customWidth="1"/>
    <col min="6114" max="6114" width="9.69921875" style="22" customWidth="1"/>
    <col min="6115" max="6115" width="51" style="22" customWidth="1"/>
    <col min="6116" max="6116" width="14.69921875" style="22" customWidth="1"/>
    <col min="6117" max="6117" width="5.8984375" style="22" customWidth="1"/>
    <col min="6118" max="6120" width="5.5" style="22" customWidth="1"/>
    <col min="6121" max="6123" width="4.59765625" style="22" customWidth="1"/>
    <col min="6124" max="6124" width="18.3984375" style="22" customWidth="1"/>
    <col min="6125" max="6125" width="4.8984375" style="22" customWidth="1"/>
    <col min="6126" max="6126" width="13.59765625" style="22" customWidth="1"/>
    <col min="6127" max="6128" width="4.8984375" style="22" customWidth="1"/>
    <col min="6129" max="6129" width="12.59765625" style="22" customWidth="1"/>
    <col min="6130" max="6130" width="16.59765625" style="22" customWidth="1"/>
    <col min="6131" max="6131" width="4.59765625" style="22" customWidth="1"/>
    <col min="6132" max="6132" width="4.69921875" style="22" customWidth="1"/>
    <col min="6133" max="6133" width="46.59765625" style="22" customWidth="1"/>
    <col min="6134" max="6134" width="14.59765625" style="22" customWidth="1"/>
    <col min="6135" max="6135" width="6.8984375" style="22" customWidth="1"/>
    <col min="6136" max="6136" width="3" style="22" customWidth="1"/>
    <col min="6137" max="6138" width="10.09765625" style="22" customWidth="1"/>
    <col min="6139" max="6143" width="4" style="22" customWidth="1"/>
    <col min="6144" max="6145" width="12.8984375" style="22"/>
    <col min="6146" max="6146" width="30.5" style="22" customWidth="1"/>
    <col min="6147" max="6363" width="12.8984375" style="22"/>
    <col min="6364" max="6364" width="5.59765625" style="22" customWidth="1"/>
    <col min="6365" max="6365" width="20.09765625" style="22" customWidth="1"/>
    <col min="6366" max="6366" width="21.3984375" style="22" customWidth="1"/>
    <col min="6367" max="6367" width="16.09765625" style="22" customWidth="1"/>
    <col min="6368" max="6369" width="4.3984375" style="22" customWidth="1"/>
    <col min="6370" max="6370" width="9.69921875" style="22" customWidth="1"/>
    <col min="6371" max="6371" width="51" style="22" customWidth="1"/>
    <col min="6372" max="6372" width="14.69921875" style="22" customWidth="1"/>
    <col min="6373" max="6373" width="5.8984375" style="22" customWidth="1"/>
    <col min="6374" max="6376" width="5.5" style="22" customWidth="1"/>
    <col min="6377" max="6379" width="4.59765625" style="22" customWidth="1"/>
    <col min="6380" max="6380" width="18.3984375" style="22" customWidth="1"/>
    <col min="6381" max="6381" width="4.8984375" style="22" customWidth="1"/>
    <col min="6382" max="6382" width="13.59765625" style="22" customWidth="1"/>
    <col min="6383" max="6384" width="4.8984375" style="22" customWidth="1"/>
    <col min="6385" max="6385" width="12.59765625" style="22" customWidth="1"/>
    <col min="6386" max="6386" width="16.59765625" style="22" customWidth="1"/>
    <col min="6387" max="6387" width="4.59765625" style="22" customWidth="1"/>
    <col min="6388" max="6388" width="4.69921875" style="22" customWidth="1"/>
    <col min="6389" max="6389" width="46.59765625" style="22" customWidth="1"/>
    <col min="6390" max="6390" width="14.59765625" style="22" customWidth="1"/>
    <col min="6391" max="6391" width="6.8984375" style="22" customWidth="1"/>
    <col min="6392" max="6392" width="3" style="22" customWidth="1"/>
    <col min="6393" max="6394" width="10.09765625" style="22" customWidth="1"/>
    <col min="6395" max="6399" width="4" style="22" customWidth="1"/>
    <col min="6400" max="6401" width="12.8984375" style="22"/>
    <col min="6402" max="6402" width="30.5" style="22" customWidth="1"/>
    <col min="6403" max="6619" width="12.8984375" style="22"/>
    <col min="6620" max="6620" width="5.59765625" style="22" customWidth="1"/>
    <col min="6621" max="6621" width="20.09765625" style="22" customWidth="1"/>
    <col min="6622" max="6622" width="21.3984375" style="22" customWidth="1"/>
    <col min="6623" max="6623" width="16.09765625" style="22" customWidth="1"/>
    <col min="6624" max="6625" width="4.3984375" style="22" customWidth="1"/>
    <col min="6626" max="6626" width="9.69921875" style="22" customWidth="1"/>
    <col min="6627" max="6627" width="51" style="22" customWidth="1"/>
    <col min="6628" max="6628" width="14.69921875" style="22" customWidth="1"/>
    <col min="6629" max="6629" width="5.8984375" style="22" customWidth="1"/>
    <col min="6630" max="6632" width="5.5" style="22" customWidth="1"/>
    <col min="6633" max="6635" width="4.59765625" style="22" customWidth="1"/>
    <col min="6636" max="6636" width="18.3984375" style="22" customWidth="1"/>
    <col min="6637" max="6637" width="4.8984375" style="22" customWidth="1"/>
    <col min="6638" max="6638" width="13.59765625" style="22" customWidth="1"/>
    <col min="6639" max="6640" width="4.8984375" style="22" customWidth="1"/>
    <col min="6641" max="6641" width="12.59765625" style="22" customWidth="1"/>
    <col min="6642" max="6642" width="16.59765625" style="22" customWidth="1"/>
    <col min="6643" max="6643" width="4.59765625" style="22" customWidth="1"/>
    <col min="6644" max="6644" width="4.69921875" style="22" customWidth="1"/>
    <col min="6645" max="6645" width="46.59765625" style="22" customWidth="1"/>
    <col min="6646" max="6646" width="14.59765625" style="22" customWidth="1"/>
    <col min="6647" max="6647" width="6.8984375" style="22" customWidth="1"/>
    <col min="6648" max="6648" width="3" style="22" customWidth="1"/>
    <col min="6649" max="6650" width="10.09765625" style="22" customWidth="1"/>
    <col min="6651" max="6655" width="4" style="22" customWidth="1"/>
    <col min="6656" max="6657" width="12.8984375" style="22"/>
    <col min="6658" max="6658" width="30.5" style="22" customWidth="1"/>
    <col min="6659" max="6875" width="12.8984375" style="22"/>
    <col min="6876" max="6876" width="5.59765625" style="22" customWidth="1"/>
    <col min="6877" max="6877" width="20.09765625" style="22" customWidth="1"/>
    <col min="6878" max="6878" width="21.3984375" style="22" customWidth="1"/>
    <col min="6879" max="6879" width="16.09765625" style="22" customWidth="1"/>
    <col min="6880" max="6881" width="4.3984375" style="22" customWidth="1"/>
    <col min="6882" max="6882" width="9.69921875" style="22" customWidth="1"/>
    <col min="6883" max="6883" width="51" style="22" customWidth="1"/>
    <col min="6884" max="6884" width="14.69921875" style="22" customWidth="1"/>
    <col min="6885" max="6885" width="5.8984375" style="22" customWidth="1"/>
    <col min="6886" max="6888" width="5.5" style="22" customWidth="1"/>
    <col min="6889" max="6891" width="4.59765625" style="22" customWidth="1"/>
    <col min="6892" max="6892" width="18.3984375" style="22" customWidth="1"/>
    <col min="6893" max="6893" width="4.8984375" style="22" customWidth="1"/>
    <col min="6894" max="6894" width="13.59765625" style="22" customWidth="1"/>
    <col min="6895" max="6896" width="4.8984375" style="22" customWidth="1"/>
    <col min="6897" max="6897" width="12.59765625" style="22" customWidth="1"/>
    <col min="6898" max="6898" width="16.59765625" style="22" customWidth="1"/>
    <col min="6899" max="6899" width="4.59765625" style="22" customWidth="1"/>
    <col min="6900" max="6900" width="4.69921875" style="22" customWidth="1"/>
    <col min="6901" max="6901" width="46.59765625" style="22" customWidth="1"/>
    <col min="6902" max="6902" width="14.59765625" style="22" customWidth="1"/>
    <col min="6903" max="6903" width="6.8984375" style="22" customWidth="1"/>
    <col min="6904" max="6904" width="3" style="22" customWidth="1"/>
    <col min="6905" max="6906" width="10.09765625" style="22" customWidth="1"/>
    <col min="6907" max="6911" width="4" style="22" customWidth="1"/>
    <col min="6912" max="6913" width="12.8984375" style="22"/>
    <col min="6914" max="6914" width="30.5" style="22" customWidth="1"/>
    <col min="6915" max="7131" width="12.8984375" style="22"/>
    <col min="7132" max="7132" width="5.59765625" style="22" customWidth="1"/>
    <col min="7133" max="7133" width="20.09765625" style="22" customWidth="1"/>
    <col min="7134" max="7134" width="21.3984375" style="22" customWidth="1"/>
    <col min="7135" max="7135" width="16.09765625" style="22" customWidth="1"/>
    <col min="7136" max="7137" width="4.3984375" style="22" customWidth="1"/>
    <col min="7138" max="7138" width="9.69921875" style="22" customWidth="1"/>
    <col min="7139" max="7139" width="51" style="22" customWidth="1"/>
    <col min="7140" max="7140" width="14.69921875" style="22" customWidth="1"/>
    <col min="7141" max="7141" width="5.8984375" style="22" customWidth="1"/>
    <col min="7142" max="7144" width="5.5" style="22" customWidth="1"/>
    <col min="7145" max="7147" width="4.59765625" style="22" customWidth="1"/>
    <col min="7148" max="7148" width="18.3984375" style="22" customWidth="1"/>
    <col min="7149" max="7149" width="4.8984375" style="22" customWidth="1"/>
    <col min="7150" max="7150" width="13.59765625" style="22" customWidth="1"/>
    <col min="7151" max="7152" width="4.8984375" style="22" customWidth="1"/>
    <col min="7153" max="7153" width="12.59765625" style="22" customWidth="1"/>
    <col min="7154" max="7154" width="16.59765625" style="22" customWidth="1"/>
    <col min="7155" max="7155" width="4.59765625" style="22" customWidth="1"/>
    <col min="7156" max="7156" width="4.69921875" style="22" customWidth="1"/>
    <col min="7157" max="7157" width="46.59765625" style="22" customWidth="1"/>
    <col min="7158" max="7158" width="14.59765625" style="22" customWidth="1"/>
    <col min="7159" max="7159" width="6.8984375" style="22" customWidth="1"/>
    <col min="7160" max="7160" width="3" style="22" customWidth="1"/>
    <col min="7161" max="7162" width="10.09765625" style="22" customWidth="1"/>
    <col min="7163" max="7167" width="4" style="22" customWidth="1"/>
    <col min="7168" max="7169" width="12.8984375" style="22"/>
    <col min="7170" max="7170" width="30.5" style="22" customWidth="1"/>
    <col min="7171" max="7387" width="12.8984375" style="22"/>
    <col min="7388" max="7388" width="5.59765625" style="22" customWidth="1"/>
    <col min="7389" max="7389" width="20.09765625" style="22" customWidth="1"/>
    <col min="7390" max="7390" width="21.3984375" style="22" customWidth="1"/>
    <col min="7391" max="7391" width="16.09765625" style="22" customWidth="1"/>
    <col min="7392" max="7393" width="4.3984375" style="22" customWidth="1"/>
    <col min="7394" max="7394" width="9.69921875" style="22" customWidth="1"/>
    <col min="7395" max="7395" width="51" style="22" customWidth="1"/>
    <col min="7396" max="7396" width="14.69921875" style="22" customWidth="1"/>
    <col min="7397" max="7397" width="5.8984375" style="22" customWidth="1"/>
    <col min="7398" max="7400" width="5.5" style="22" customWidth="1"/>
    <col min="7401" max="7403" width="4.59765625" style="22" customWidth="1"/>
    <col min="7404" max="7404" width="18.3984375" style="22" customWidth="1"/>
    <col min="7405" max="7405" width="4.8984375" style="22" customWidth="1"/>
    <col min="7406" max="7406" width="13.59765625" style="22" customWidth="1"/>
    <col min="7407" max="7408" width="4.8984375" style="22" customWidth="1"/>
    <col min="7409" max="7409" width="12.59765625" style="22" customWidth="1"/>
    <col min="7410" max="7410" width="16.59765625" style="22" customWidth="1"/>
    <col min="7411" max="7411" width="4.59765625" style="22" customWidth="1"/>
    <col min="7412" max="7412" width="4.69921875" style="22" customWidth="1"/>
    <col min="7413" max="7413" width="46.59765625" style="22" customWidth="1"/>
    <col min="7414" max="7414" width="14.59765625" style="22" customWidth="1"/>
    <col min="7415" max="7415" width="6.8984375" style="22" customWidth="1"/>
    <col min="7416" max="7416" width="3" style="22" customWidth="1"/>
    <col min="7417" max="7418" width="10.09765625" style="22" customWidth="1"/>
    <col min="7419" max="7423" width="4" style="22" customWidth="1"/>
    <col min="7424" max="7425" width="12.8984375" style="22"/>
    <col min="7426" max="7426" width="30.5" style="22" customWidth="1"/>
    <col min="7427" max="7643" width="12.8984375" style="22"/>
    <col min="7644" max="7644" width="5.59765625" style="22" customWidth="1"/>
    <col min="7645" max="7645" width="20.09765625" style="22" customWidth="1"/>
    <col min="7646" max="7646" width="21.3984375" style="22" customWidth="1"/>
    <col min="7647" max="7647" width="16.09765625" style="22" customWidth="1"/>
    <col min="7648" max="7649" width="4.3984375" style="22" customWidth="1"/>
    <col min="7650" max="7650" width="9.69921875" style="22" customWidth="1"/>
    <col min="7651" max="7651" width="51" style="22" customWidth="1"/>
    <col min="7652" max="7652" width="14.69921875" style="22" customWidth="1"/>
    <col min="7653" max="7653" width="5.8984375" style="22" customWidth="1"/>
    <col min="7654" max="7656" width="5.5" style="22" customWidth="1"/>
    <col min="7657" max="7659" width="4.59765625" style="22" customWidth="1"/>
    <col min="7660" max="7660" width="18.3984375" style="22" customWidth="1"/>
    <col min="7661" max="7661" width="4.8984375" style="22" customWidth="1"/>
    <col min="7662" max="7662" width="13.59765625" style="22" customWidth="1"/>
    <col min="7663" max="7664" width="4.8984375" style="22" customWidth="1"/>
    <col min="7665" max="7665" width="12.59765625" style="22" customWidth="1"/>
    <col min="7666" max="7666" width="16.59765625" style="22" customWidth="1"/>
    <col min="7667" max="7667" width="4.59765625" style="22" customWidth="1"/>
    <col min="7668" max="7668" width="4.69921875" style="22" customWidth="1"/>
    <col min="7669" max="7669" width="46.59765625" style="22" customWidth="1"/>
    <col min="7670" max="7670" width="14.59765625" style="22" customWidth="1"/>
    <col min="7671" max="7671" width="6.8984375" style="22" customWidth="1"/>
    <col min="7672" max="7672" width="3" style="22" customWidth="1"/>
    <col min="7673" max="7674" width="10.09765625" style="22" customWidth="1"/>
    <col min="7675" max="7679" width="4" style="22" customWidth="1"/>
    <col min="7680" max="7681" width="12.8984375" style="22"/>
    <col min="7682" max="7682" width="30.5" style="22" customWidth="1"/>
    <col min="7683" max="7899" width="12.8984375" style="22"/>
    <col min="7900" max="7900" width="5.59765625" style="22" customWidth="1"/>
    <col min="7901" max="7901" width="20.09765625" style="22" customWidth="1"/>
    <col min="7902" max="7902" width="21.3984375" style="22" customWidth="1"/>
    <col min="7903" max="7903" width="16.09765625" style="22" customWidth="1"/>
    <col min="7904" max="7905" width="4.3984375" style="22" customWidth="1"/>
    <col min="7906" max="7906" width="9.69921875" style="22" customWidth="1"/>
    <col min="7907" max="7907" width="51" style="22" customWidth="1"/>
    <col min="7908" max="7908" width="14.69921875" style="22" customWidth="1"/>
    <col min="7909" max="7909" width="5.8984375" style="22" customWidth="1"/>
    <col min="7910" max="7912" width="5.5" style="22" customWidth="1"/>
    <col min="7913" max="7915" width="4.59765625" style="22" customWidth="1"/>
    <col min="7916" max="7916" width="18.3984375" style="22" customWidth="1"/>
    <col min="7917" max="7917" width="4.8984375" style="22" customWidth="1"/>
    <col min="7918" max="7918" width="13.59765625" style="22" customWidth="1"/>
    <col min="7919" max="7920" width="4.8984375" style="22" customWidth="1"/>
    <col min="7921" max="7921" width="12.59765625" style="22" customWidth="1"/>
    <col min="7922" max="7922" width="16.59765625" style="22" customWidth="1"/>
    <col min="7923" max="7923" width="4.59765625" style="22" customWidth="1"/>
    <col min="7924" max="7924" width="4.69921875" style="22" customWidth="1"/>
    <col min="7925" max="7925" width="46.59765625" style="22" customWidth="1"/>
    <col min="7926" max="7926" width="14.59765625" style="22" customWidth="1"/>
    <col min="7927" max="7927" width="6.8984375" style="22" customWidth="1"/>
    <col min="7928" max="7928" width="3" style="22" customWidth="1"/>
    <col min="7929" max="7930" width="10.09765625" style="22" customWidth="1"/>
    <col min="7931" max="7935" width="4" style="22" customWidth="1"/>
    <col min="7936" max="7937" width="12.8984375" style="22"/>
    <col min="7938" max="7938" width="30.5" style="22" customWidth="1"/>
    <col min="7939" max="8155" width="12.8984375" style="22"/>
    <col min="8156" max="8156" width="5.59765625" style="22" customWidth="1"/>
    <col min="8157" max="8157" width="20.09765625" style="22" customWidth="1"/>
    <col min="8158" max="8158" width="21.3984375" style="22" customWidth="1"/>
    <col min="8159" max="8159" width="16.09765625" style="22" customWidth="1"/>
    <col min="8160" max="8161" width="4.3984375" style="22" customWidth="1"/>
    <col min="8162" max="8162" width="9.69921875" style="22" customWidth="1"/>
    <col min="8163" max="8163" width="51" style="22" customWidth="1"/>
    <col min="8164" max="8164" width="14.69921875" style="22" customWidth="1"/>
    <col min="8165" max="8165" width="5.8984375" style="22" customWidth="1"/>
    <col min="8166" max="8168" width="5.5" style="22" customWidth="1"/>
    <col min="8169" max="8171" width="4.59765625" style="22" customWidth="1"/>
    <col min="8172" max="8172" width="18.3984375" style="22" customWidth="1"/>
    <col min="8173" max="8173" width="4.8984375" style="22" customWidth="1"/>
    <col min="8174" max="8174" width="13.59765625" style="22" customWidth="1"/>
    <col min="8175" max="8176" width="4.8984375" style="22" customWidth="1"/>
    <col min="8177" max="8177" width="12.59765625" style="22" customWidth="1"/>
    <col min="8178" max="8178" width="16.59765625" style="22" customWidth="1"/>
    <col min="8179" max="8179" width="4.59765625" style="22" customWidth="1"/>
    <col min="8180" max="8180" width="4.69921875" style="22" customWidth="1"/>
    <col min="8181" max="8181" width="46.59765625" style="22" customWidth="1"/>
    <col min="8182" max="8182" width="14.59765625" style="22" customWidth="1"/>
    <col min="8183" max="8183" width="6.8984375" style="22" customWidth="1"/>
    <col min="8184" max="8184" width="3" style="22" customWidth="1"/>
    <col min="8185" max="8186" width="10.09765625" style="22" customWidth="1"/>
    <col min="8187" max="8191" width="4" style="22" customWidth="1"/>
    <col min="8192" max="8193" width="12.8984375" style="22"/>
    <col min="8194" max="8194" width="30.5" style="22" customWidth="1"/>
    <col min="8195" max="8411" width="12.8984375" style="22"/>
    <col min="8412" max="8412" width="5.59765625" style="22" customWidth="1"/>
    <col min="8413" max="8413" width="20.09765625" style="22" customWidth="1"/>
    <col min="8414" max="8414" width="21.3984375" style="22" customWidth="1"/>
    <col min="8415" max="8415" width="16.09765625" style="22" customWidth="1"/>
    <col min="8416" max="8417" width="4.3984375" style="22" customWidth="1"/>
    <col min="8418" max="8418" width="9.69921875" style="22" customWidth="1"/>
    <col min="8419" max="8419" width="51" style="22" customWidth="1"/>
    <col min="8420" max="8420" width="14.69921875" style="22" customWidth="1"/>
    <col min="8421" max="8421" width="5.8984375" style="22" customWidth="1"/>
    <col min="8422" max="8424" width="5.5" style="22" customWidth="1"/>
    <col min="8425" max="8427" width="4.59765625" style="22" customWidth="1"/>
    <col min="8428" max="8428" width="18.3984375" style="22" customWidth="1"/>
    <col min="8429" max="8429" width="4.8984375" style="22" customWidth="1"/>
    <col min="8430" max="8430" width="13.59765625" style="22" customWidth="1"/>
    <col min="8431" max="8432" width="4.8984375" style="22" customWidth="1"/>
    <col min="8433" max="8433" width="12.59765625" style="22" customWidth="1"/>
    <col min="8434" max="8434" width="16.59765625" style="22" customWidth="1"/>
    <col min="8435" max="8435" width="4.59765625" style="22" customWidth="1"/>
    <col min="8436" max="8436" width="4.69921875" style="22" customWidth="1"/>
    <col min="8437" max="8437" width="46.59765625" style="22" customWidth="1"/>
    <col min="8438" max="8438" width="14.59765625" style="22" customWidth="1"/>
    <col min="8439" max="8439" width="6.8984375" style="22" customWidth="1"/>
    <col min="8440" max="8440" width="3" style="22" customWidth="1"/>
    <col min="8441" max="8442" width="10.09765625" style="22" customWidth="1"/>
    <col min="8443" max="8447" width="4" style="22" customWidth="1"/>
    <col min="8448" max="8449" width="12.8984375" style="22"/>
    <col min="8450" max="8450" width="30.5" style="22" customWidth="1"/>
    <col min="8451" max="8667" width="12.8984375" style="22"/>
    <col min="8668" max="8668" width="5.59765625" style="22" customWidth="1"/>
    <col min="8669" max="8669" width="20.09765625" style="22" customWidth="1"/>
    <col min="8670" max="8670" width="21.3984375" style="22" customWidth="1"/>
    <col min="8671" max="8671" width="16.09765625" style="22" customWidth="1"/>
    <col min="8672" max="8673" width="4.3984375" style="22" customWidth="1"/>
    <col min="8674" max="8674" width="9.69921875" style="22" customWidth="1"/>
    <col min="8675" max="8675" width="51" style="22" customWidth="1"/>
    <col min="8676" max="8676" width="14.69921875" style="22" customWidth="1"/>
    <col min="8677" max="8677" width="5.8984375" style="22" customWidth="1"/>
    <col min="8678" max="8680" width="5.5" style="22" customWidth="1"/>
    <col min="8681" max="8683" width="4.59765625" style="22" customWidth="1"/>
    <col min="8684" max="8684" width="18.3984375" style="22" customWidth="1"/>
    <col min="8685" max="8685" width="4.8984375" style="22" customWidth="1"/>
    <col min="8686" max="8686" width="13.59765625" style="22" customWidth="1"/>
    <col min="8687" max="8688" width="4.8984375" style="22" customWidth="1"/>
    <col min="8689" max="8689" width="12.59765625" style="22" customWidth="1"/>
    <col min="8690" max="8690" width="16.59765625" style="22" customWidth="1"/>
    <col min="8691" max="8691" width="4.59765625" style="22" customWidth="1"/>
    <col min="8692" max="8692" width="4.69921875" style="22" customWidth="1"/>
    <col min="8693" max="8693" width="46.59765625" style="22" customWidth="1"/>
    <col min="8694" max="8694" width="14.59765625" style="22" customWidth="1"/>
    <col min="8695" max="8695" width="6.8984375" style="22" customWidth="1"/>
    <col min="8696" max="8696" width="3" style="22" customWidth="1"/>
    <col min="8697" max="8698" width="10.09765625" style="22" customWidth="1"/>
    <col min="8699" max="8703" width="4" style="22" customWidth="1"/>
    <col min="8704" max="8705" width="12.8984375" style="22"/>
    <col min="8706" max="8706" width="30.5" style="22" customWidth="1"/>
    <col min="8707" max="8923" width="12.8984375" style="22"/>
    <col min="8924" max="8924" width="5.59765625" style="22" customWidth="1"/>
    <col min="8925" max="8925" width="20.09765625" style="22" customWidth="1"/>
    <col min="8926" max="8926" width="21.3984375" style="22" customWidth="1"/>
    <col min="8927" max="8927" width="16.09765625" style="22" customWidth="1"/>
    <col min="8928" max="8929" width="4.3984375" style="22" customWidth="1"/>
    <col min="8930" max="8930" width="9.69921875" style="22" customWidth="1"/>
    <col min="8931" max="8931" width="51" style="22" customWidth="1"/>
    <col min="8932" max="8932" width="14.69921875" style="22" customWidth="1"/>
    <col min="8933" max="8933" width="5.8984375" style="22" customWidth="1"/>
    <col min="8934" max="8936" width="5.5" style="22" customWidth="1"/>
    <col min="8937" max="8939" width="4.59765625" style="22" customWidth="1"/>
    <col min="8940" max="8940" width="18.3984375" style="22" customWidth="1"/>
    <col min="8941" max="8941" width="4.8984375" style="22" customWidth="1"/>
    <col min="8942" max="8942" width="13.59765625" style="22" customWidth="1"/>
    <col min="8943" max="8944" width="4.8984375" style="22" customWidth="1"/>
    <col min="8945" max="8945" width="12.59765625" style="22" customWidth="1"/>
    <col min="8946" max="8946" width="16.59765625" style="22" customWidth="1"/>
    <col min="8947" max="8947" width="4.59765625" style="22" customWidth="1"/>
    <col min="8948" max="8948" width="4.69921875" style="22" customWidth="1"/>
    <col min="8949" max="8949" width="46.59765625" style="22" customWidth="1"/>
    <col min="8950" max="8950" width="14.59765625" style="22" customWidth="1"/>
    <col min="8951" max="8951" width="6.8984375" style="22" customWidth="1"/>
    <col min="8952" max="8952" width="3" style="22" customWidth="1"/>
    <col min="8953" max="8954" width="10.09765625" style="22" customWidth="1"/>
    <col min="8955" max="8959" width="4" style="22" customWidth="1"/>
    <col min="8960" max="8961" width="12.8984375" style="22"/>
    <col min="8962" max="8962" width="30.5" style="22" customWidth="1"/>
    <col min="8963" max="9179" width="12.8984375" style="22"/>
    <col min="9180" max="9180" width="5.59765625" style="22" customWidth="1"/>
    <col min="9181" max="9181" width="20.09765625" style="22" customWidth="1"/>
    <col min="9182" max="9182" width="21.3984375" style="22" customWidth="1"/>
    <col min="9183" max="9183" width="16.09765625" style="22" customWidth="1"/>
    <col min="9184" max="9185" width="4.3984375" style="22" customWidth="1"/>
    <col min="9186" max="9186" width="9.69921875" style="22" customWidth="1"/>
    <col min="9187" max="9187" width="51" style="22" customWidth="1"/>
    <col min="9188" max="9188" width="14.69921875" style="22" customWidth="1"/>
    <col min="9189" max="9189" width="5.8984375" style="22" customWidth="1"/>
    <col min="9190" max="9192" width="5.5" style="22" customWidth="1"/>
    <col min="9193" max="9195" width="4.59765625" style="22" customWidth="1"/>
    <col min="9196" max="9196" width="18.3984375" style="22" customWidth="1"/>
    <col min="9197" max="9197" width="4.8984375" style="22" customWidth="1"/>
    <col min="9198" max="9198" width="13.59765625" style="22" customWidth="1"/>
    <col min="9199" max="9200" width="4.8984375" style="22" customWidth="1"/>
    <col min="9201" max="9201" width="12.59765625" style="22" customWidth="1"/>
    <col min="9202" max="9202" width="16.59765625" style="22" customWidth="1"/>
    <col min="9203" max="9203" width="4.59765625" style="22" customWidth="1"/>
    <col min="9204" max="9204" width="4.69921875" style="22" customWidth="1"/>
    <col min="9205" max="9205" width="46.59765625" style="22" customWidth="1"/>
    <col min="9206" max="9206" width="14.59765625" style="22" customWidth="1"/>
    <col min="9207" max="9207" width="6.8984375" style="22" customWidth="1"/>
    <col min="9208" max="9208" width="3" style="22" customWidth="1"/>
    <col min="9209" max="9210" width="10.09765625" style="22" customWidth="1"/>
    <col min="9211" max="9215" width="4" style="22" customWidth="1"/>
    <col min="9216" max="9217" width="12.8984375" style="22"/>
    <col min="9218" max="9218" width="30.5" style="22" customWidth="1"/>
    <col min="9219" max="9435" width="12.8984375" style="22"/>
    <col min="9436" max="9436" width="5.59765625" style="22" customWidth="1"/>
    <col min="9437" max="9437" width="20.09765625" style="22" customWidth="1"/>
    <col min="9438" max="9438" width="21.3984375" style="22" customWidth="1"/>
    <col min="9439" max="9439" width="16.09765625" style="22" customWidth="1"/>
    <col min="9440" max="9441" width="4.3984375" style="22" customWidth="1"/>
    <col min="9442" max="9442" width="9.69921875" style="22" customWidth="1"/>
    <col min="9443" max="9443" width="51" style="22" customWidth="1"/>
    <col min="9444" max="9444" width="14.69921875" style="22" customWidth="1"/>
    <col min="9445" max="9445" width="5.8984375" style="22" customWidth="1"/>
    <col min="9446" max="9448" width="5.5" style="22" customWidth="1"/>
    <col min="9449" max="9451" width="4.59765625" style="22" customWidth="1"/>
    <col min="9452" max="9452" width="18.3984375" style="22" customWidth="1"/>
    <col min="9453" max="9453" width="4.8984375" style="22" customWidth="1"/>
    <col min="9454" max="9454" width="13.59765625" style="22" customWidth="1"/>
    <col min="9455" max="9456" width="4.8984375" style="22" customWidth="1"/>
    <col min="9457" max="9457" width="12.59765625" style="22" customWidth="1"/>
    <col min="9458" max="9458" width="16.59765625" style="22" customWidth="1"/>
    <col min="9459" max="9459" width="4.59765625" style="22" customWidth="1"/>
    <col min="9460" max="9460" width="4.69921875" style="22" customWidth="1"/>
    <col min="9461" max="9461" width="46.59765625" style="22" customWidth="1"/>
    <col min="9462" max="9462" width="14.59765625" style="22" customWidth="1"/>
    <col min="9463" max="9463" width="6.8984375" style="22" customWidth="1"/>
    <col min="9464" max="9464" width="3" style="22" customWidth="1"/>
    <col min="9465" max="9466" width="10.09765625" style="22" customWidth="1"/>
    <col min="9467" max="9471" width="4" style="22" customWidth="1"/>
    <col min="9472" max="9473" width="12.8984375" style="22"/>
    <col min="9474" max="9474" width="30.5" style="22" customWidth="1"/>
    <col min="9475" max="9691" width="12.8984375" style="22"/>
    <col min="9692" max="9692" width="5.59765625" style="22" customWidth="1"/>
    <col min="9693" max="9693" width="20.09765625" style="22" customWidth="1"/>
    <col min="9694" max="9694" width="21.3984375" style="22" customWidth="1"/>
    <col min="9695" max="9695" width="16.09765625" style="22" customWidth="1"/>
    <col min="9696" max="9697" width="4.3984375" style="22" customWidth="1"/>
    <col min="9698" max="9698" width="9.69921875" style="22" customWidth="1"/>
    <col min="9699" max="9699" width="51" style="22" customWidth="1"/>
    <col min="9700" max="9700" width="14.69921875" style="22" customWidth="1"/>
    <col min="9701" max="9701" width="5.8984375" style="22" customWidth="1"/>
    <col min="9702" max="9704" width="5.5" style="22" customWidth="1"/>
    <col min="9705" max="9707" width="4.59765625" style="22" customWidth="1"/>
    <col min="9708" max="9708" width="18.3984375" style="22" customWidth="1"/>
    <col min="9709" max="9709" width="4.8984375" style="22" customWidth="1"/>
    <col min="9710" max="9710" width="13.59765625" style="22" customWidth="1"/>
    <col min="9711" max="9712" width="4.8984375" style="22" customWidth="1"/>
    <col min="9713" max="9713" width="12.59765625" style="22" customWidth="1"/>
    <col min="9714" max="9714" width="16.59765625" style="22" customWidth="1"/>
    <col min="9715" max="9715" width="4.59765625" style="22" customWidth="1"/>
    <col min="9716" max="9716" width="4.69921875" style="22" customWidth="1"/>
    <col min="9717" max="9717" width="46.59765625" style="22" customWidth="1"/>
    <col min="9718" max="9718" width="14.59765625" style="22" customWidth="1"/>
    <col min="9719" max="9719" width="6.8984375" style="22" customWidth="1"/>
    <col min="9720" max="9720" width="3" style="22" customWidth="1"/>
    <col min="9721" max="9722" width="10.09765625" style="22" customWidth="1"/>
    <col min="9723" max="9727" width="4" style="22" customWidth="1"/>
    <col min="9728" max="9729" width="12.8984375" style="22"/>
    <col min="9730" max="9730" width="30.5" style="22" customWidth="1"/>
    <col min="9731" max="9947" width="12.8984375" style="22"/>
    <col min="9948" max="9948" width="5.59765625" style="22" customWidth="1"/>
    <col min="9949" max="9949" width="20.09765625" style="22" customWidth="1"/>
    <col min="9950" max="9950" width="21.3984375" style="22" customWidth="1"/>
    <col min="9951" max="9951" width="16.09765625" style="22" customWidth="1"/>
    <col min="9952" max="9953" width="4.3984375" style="22" customWidth="1"/>
    <col min="9954" max="9954" width="9.69921875" style="22" customWidth="1"/>
    <col min="9955" max="9955" width="51" style="22" customWidth="1"/>
    <col min="9956" max="9956" width="14.69921875" style="22" customWidth="1"/>
    <col min="9957" max="9957" width="5.8984375" style="22" customWidth="1"/>
    <col min="9958" max="9960" width="5.5" style="22" customWidth="1"/>
    <col min="9961" max="9963" width="4.59765625" style="22" customWidth="1"/>
    <col min="9964" max="9964" width="18.3984375" style="22" customWidth="1"/>
    <col min="9965" max="9965" width="4.8984375" style="22" customWidth="1"/>
    <col min="9966" max="9966" width="13.59765625" style="22" customWidth="1"/>
    <col min="9967" max="9968" width="4.8984375" style="22" customWidth="1"/>
    <col min="9969" max="9969" width="12.59765625" style="22" customWidth="1"/>
    <col min="9970" max="9970" width="16.59765625" style="22" customWidth="1"/>
    <col min="9971" max="9971" width="4.59765625" style="22" customWidth="1"/>
    <col min="9972" max="9972" width="4.69921875" style="22" customWidth="1"/>
    <col min="9973" max="9973" width="46.59765625" style="22" customWidth="1"/>
    <col min="9974" max="9974" width="14.59765625" style="22" customWidth="1"/>
    <col min="9975" max="9975" width="6.8984375" style="22" customWidth="1"/>
    <col min="9976" max="9976" width="3" style="22" customWidth="1"/>
    <col min="9977" max="9978" width="10.09765625" style="22" customWidth="1"/>
    <col min="9979" max="9983" width="4" style="22" customWidth="1"/>
    <col min="9984" max="9985" width="12.8984375" style="22"/>
    <col min="9986" max="9986" width="30.5" style="22" customWidth="1"/>
    <col min="9987" max="10203" width="12.8984375" style="22"/>
    <col min="10204" max="10204" width="5.59765625" style="22" customWidth="1"/>
    <col min="10205" max="10205" width="20.09765625" style="22" customWidth="1"/>
    <col min="10206" max="10206" width="21.3984375" style="22" customWidth="1"/>
    <col min="10207" max="10207" width="16.09765625" style="22" customWidth="1"/>
    <col min="10208" max="10209" width="4.3984375" style="22" customWidth="1"/>
    <col min="10210" max="10210" width="9.69921875" style="22" customWidth="1"/>
    <col min="10211" max="10211" width="51" style="22" customWidth="1"/>
    <col min="10212" max="10212" width="14.69921875" style="22" customWidth="1"/>
    <col min="10213" max="10213" width="5.8984375" style="22" customWidth="1"/>
    <col min="10214" max="10216" width="5.5" style="22" customWidth="1"/>
    <col min="10217" max="10219" width="4.59765625" style="22" customWidth="1"/>
    <col min="10220" max="10220" width="18.3984375" style="22" customWidth="1"/>
    <col min="10221" max="10221" width="4.8984375" style="22" customWidth="1"/>
    <col min="10222" max="10222" width="13.59765625" style="22" customWidth="1"/>
    <col min="10223" max="10224" width="4.8984375" style="22" customWidth="1"/>
    <col min="10225" max="10225" width="12.59765625" style="22" customWidth="1"/>
    <col min="10226" max="10226" width="16.59765625" style="22" customWidth="1"/>
    <col min="10227" max="10227" width="4.59765625" style="22" customWidth="1"/>
    <col min="10228" max="10228" width="4.69921875" style="22" customWidth="1"/>
    <col min="10229" max="10229" width="46.59765625" style="22" customWidth="1"/>
    <col min="10230" max="10230" width="14.59765625" style="22" customWidth="1"/>
    <col min="10231" max="10231" width="6.8984375" style="22" customWidth="1"/>
    <col min="10232" max="10232" width="3" style="22" customWidth="1"/>
    <col min="10233" max="10234" width="10.09765625" style="22" customWidth="1"/>
    <col min="10235" max="10239" width="4" style="22" customWidth="1"/>
    <col min="10240" max="10241" width="12.8984375" style="22"/>
    <col min="10242" max="10242" width="30.5" style="22" customWidth="1"/>
    <col min="10243" max="10459" width="12.8984375" style="22"/>
    <col min="10460" max="10460" width="5.59765625" style="22" customWidth="1"/>
    <col min="10461" max="10461" width="20.09765625" style="22" customWidth="1"/>
    <col min="10462" max="10462" width="21.3984375" style="22" customWidth="1"/>
    <col min="10463" max="10463" width="16.09765625" style="22" customWidth="1"/>
    <col min="10464" max="10465" width="4.3984375" style="22" customWidth="1"/>
    <col min="10466" max="10466" width="9.69921875" style="22" customWidth="1"/>
    <col min="10467" max="10467" width="51" style="22" customWidth="1"/>
    <col min="10468" max="10468" width="14.69921875" style="22" customWidth="1"/>
    <col min="10469" max="10469" width="5.8984375" style="22" customWidth="1"/>
    <col min="10470" max="10472" width="5.5" style="22" customWidth="1"/>
    <col min="10473" max="10475" width="4.59765625" style="22" customWidth="1"/>
    <col min="10476" max="10476" width="18.3984375" style="22" customWidth="1"/>
    <col min="10477" max="10477" width="4.8984375" style="22" customWidth="1"/>
    <col min="10478" max="10478" width="13.59765625" style="22" customWidth="1"/>
    <col min="10479" max="10480" width="4.8984375" style="22" customWidth="1"/>
    <col min="10481" max="10481" width="12.59765625" style="22" customWidth="1"/>
    <col min="10482" max="10482" width="16.59765625" style="22" customWidth="1"/>
    <col min="10483" max="10483" width="4.59765625" style="22" customWidth="1"/>
    <col min="10484" max="10484" width="4.69921875" style="22" customWidth="1"/>
    <col min="10485" max="10485" width="46.59765625" style="22" customWidth="1"/>
    <col min="10486" max="10486" width="14.59765625" style="22" customWidth="1"/>
    <col min="10487" max="10487" width="6.8984375" style="22" customWidth="1"/>
    <col min="10488" max="10488" width="3" style="22" customWidth="1"/>
    <col min="10489" max="10490" width="10.09765625" style="22" customWidth="1"/>
    <col min="10491" max="10495" width="4" style="22" customWidth="1"/>
    <col min="10496" max="10497" width="12.8984375" style="22"/>
    <col min="10498" max="10498" width="30.5" style="22" customWidth="1"/>
    <col min="10499" max="10715" width="12.8984375" style="22"/>
    <col min="10716" max="10716" width="5.59765625" style="22" customWidth="1"/>
    <col min="10717" max="10717" width="20.09765625" style="22" customWidth="1"/>
    <col min="10718" max="10718" width="21.3984375" style="22" customWidth="1"/>
    <col min="10719" max="10719" width="16.09765625" style="22" customWidth="1"/>
    <col min="10720" max="10721" width="4.3984375" style="22" customWidth="1"/>
    <col min="10722" max="10722" width="9.69921875" style="22" customWidth="1"/>
    <col min="10723" max="10723" width="51" style="22" customWidth="1"/>
    <col min="10724" max="10724" width="14.69921875" style="22" customWidth="1"/>
    <col min="10725" max="10725" width="5.8984375" style="22" customWidth="1"/>
    <col min="10726" max="10728" width="5.5" style="22" customWidth="1"/>
    <col min="10729" max="10731" width="4.59765625" style="22" customWidth="1"/>
    <col min="10732" max="10732" width="18.3984375" style="22" customWidth="1"/>
    <col min="10733" max="10733" width="4.8984375" style="22" customWidth="1"/>
    <col min="10734" max="10734" width="13.59765625" style="22" customWidth="1"/>
    <col min="10735" max="10736" width="4.8984375" style="22" customWidth="1"/>
    <col min="10737" max="10737" width="12.59765625" style="22" customWidth="1"/>
    <col min="10738" max="10738" width="16.59765625" style="22" customWidth="1"/>
    <col min="10739" max="10739" width="4.59765625" style="22" customWidth="1"/>
    <col min="10740" max="10740" width="4.69921875" style="22" customWidth="1"/>
    <col min="10741" max="10741" width="46.59765625" style="22" customWidth="1"/>
    <col min="10742" max="10742" width="14.59765625" style="22" customWidth="1"/>
    <col min="10743" max="10743" width="6.8984375" style="22" customWidth="1"/>
    <col min="10744" max="10744" width="3" style="22" customWidth="1"/>
    <col min="10745" max="10746" width="10.09765625" style="22" customWidth="1"/>
    <col min="10747" max="10751" width="4" style="22" customWidth="1"/>
    <col min="10752" max="10753" width="12.8984375" style="22"/>
    <col min="10754" max="10754" width="30.5" style="22" customWidth="1"/>
    <col min="10755" max="10971" width="12.8984375" style="22"/>
    <col min="10972" max="10972" width="5.59765625" style="22" customWidth="1"/>
    <col min="10973" max="10973" width="20.09765625" style="22" customWidth="1"/>
    <col min="10974" max="10974" width="21.3984375" style="22" customWidth="1"/>
    <col min="10975" max="10975" width="16.09765625" style="22" customWidth="1"/>
    <col min="10976" max="10977" width="4.3984375" style="22" customWidth="1"/>
    <col min="10978" max="10978" width="9.69921875" style="22" customWidth="1"/>
    <col min="10979" max="10979" width="51" style="22" customWidth="1"/>
    <col min="10980" max="10980" width="14.69921875" style="22" customWidth="1"/>
    <col min="10981" max="10981" width="5.8984375" style="22" customWidth="1"/>
    <col min="10982" max="10984" width="5.5" style="22" customWidth="1"/>
    <col min="10985" max="10987" width="4.59765625" style="22" customWidth="1"/>
    <col min="10988" max="10988" width="18.3984375" style="22" customWidth="1"/>
    <col min="10989" max="10989" width="4.8984375" style="22" customWidth="1"/>
    <col min="10990" max="10990" width="13.59765625" style="22" customWidth="1"/>
    <col min="10991" max="10992" width="4.8984375" style="22" customWidth="1"/>
    <col min="10993" max="10993" width="12.59765625" style="22" customWidth="1"/>
    <col min="10994" max="10994" width="16.59765625" style="22" customWidth="1"/>
    <col min="10995" max="10995" width="4.59765625" style="22" customWidth="1"/>
    <col min="10996" max="10996" width="4.69921875" style="22" customWidth="1"/>
    <col min="10997" max="10997" width="46.59765625" style="22" customWidth="1"/>
    <col min="10998" max="10998" width="14.59765625" style="22" customWidth="1"/>
    <col min="10999" max="10999" width="6.8984375" style="22" customWidth="1"/>
    <col min="11000" max="11000" width="3" style="22" customWidth="1"/>
    <col min="11001" max="11002" width="10.09765625" style="22" customWidth="1"/>
    <col min="11003" max="11007" width="4" style="22" customWidth="1"/>
    <col min="11008" max="11009" width="12.8984375" style="22"/>
    <col min="11010" max="11010" width="30.5" style="22" customWidth="1"/>
    <col min="11011" max="11227" width="12.8984375" style="22"/>
    <col min="11228" max="11228" width="5.59765625" style="22" customWidth="1"/>
    <col min="11229" max="11229" width="20.09765625" style="22" customWidth="1"/>
    <col min="11230" max="11230" width="21.3984375" style="22" customWidth="1"/>
    <col min="11231" max="11231" width="16.09765625" style="22" customWidth="1"/>
    <col min="11232" max="11233" width="4.3984375" style="22" customWidth="1"/>
    <col min="11234" max="11234" width="9.69921875" style="22" customWidth="1"/>
    <col min="11235" max="11235" width="51" style="22" customWidth="1"/>
    <col min="11236" max="11236" width="14.69921875" style="22" customWidth="1"/>
    <col min="11237" max="11237" width="5.8984375" style="22" customWidth="1"/>
    <col min="11238" max="11240" width="5.5" style="22" customWidth="1"/>
    <col min="11241" max="11243" width="4.59765625" style="22" customWidth="1"/>
    <col min="11244" max="11244" width="18.3984375" style="22" customWidth="1"/>
    <col min="11245" max="11245" width="4.8984375" style="22" customWidth="1"/>
    <col min="11246" max="11246" width="13.59765625" style="22" customWidth="1"/>
    <col min="11247" max="11248" width="4.8984375" style="22" customWidth="1"/>
    <col min="11249" max="11249" width="12.59765625" style="22" customWidth="1"/>
    <col min="11250" max="11250" width="16.59765625" style="22" customWidth="1"/>
    <col min="11251" max="11251" width="4.59765625" style="22" customWidth="1"/>
    <col min="11252" max="11252" width="4.69921875" style="22" customWidth="1"/>
    <col min="11253" max="11253" width="46.59765625" style="22" customWidth="1"/>
    <col min="11254" max="11254" width="14.59765625" style="22" customWidth="1"/>
    <col min="11255" max="11255" width="6.8984375" style="22" customWidth="1"/>
    <col min="11256" max="11256" width="3" style="22" customWidth="1"/>
    <col min="11257" max="11258" width="10.09765625" style="22" customWidth="1"/>
    <col min="11259" max="11263" width="4" style="22" customWidth="1"/>
    <col min="11264" max="11265" width="12.8984375" style="22"/>
    <col min="11266" max="11266" width="30.5" style="22" customWidth="1"/>
    <col min="11267" max="11483" width="12.8984375" style="22"/>
    <col min="11484" max="11484" width="5.59765625" style="22" customWidth="1"/>
    <col min="11485" max="11485" width="20.09765625" style="22" customWidth="1"/>
    <col min="11486" max="11486" width="21.3984375" style="22" customWidth="1"/>
    <col min="11487" max="11487" width="16.09765625" style="22" customWidth="1"/>
    <col min="11488" max="11489" width="4.3984375" style="22" customWidth="1"/>
    <col min="11490" max="11490" width="9.69921875" style="22" customWidth="1"/>
    <col min="11491" max="11491" width="51" style="22" customWidth="1"/>
    <col min="11492" max="11492" width="14.69921875" style="22" customWidth="1"/>
    <col min="11493" max="11493" width="5.8984375" style="22" customWidth="1"/>
    <col min="11494" max="11496" width="5.5" style="22" customWidth="1"/>
    <col min="11497" max="11499" width="4.59765625" style="22" customWidth="1"/>
    <col min="11500" max="11500" width="18.3984375" style="22" customWidth="1"/>
    <col min="11501" max="11501" width="4.8984375" style="22" customWidth="1"/>
    <col min="11502" max="11502" width="13.59765625" style="22" customWidth="1"/>
    <col min="11503" max="11504" width="4.8984375" style="22" customWidth="1"/>
    <col min="11505" max="11505" width="12.59765625" style="22" customWidth="1"/>
    <col min="11506" max="11506" width="16.59765625" style="22" customWidth="1"/>
    <col min="11507" max="11507" width="4.59765625" style="22" customWidth="1"/>
    <col min="11508" max="11508" width="4.69921875" style="22" customWidth="1"/>
    <col min="11509" max="11509" width="46.59765625" style="22" customWidth="1"/>
    <col min="11510" max="11510" width="14.59765625" style="22" customWidth="1"/>
    <col min="11511" max="11511" width="6.8984375" style="22" customWidth="1"/>
    <col min="11512" max="11512" width="3" style="22" customWidth="1"/>
    <col min="11513" max="11514" width="10.09765625" style="22" customWidth="1"/>
    <col min="11515" max="11519" width="4" style="22" customWidth="1"/>
    <col min="11520" max="11521" width="12.8984375" style="22"/>
    <col min="11522" max="11522" width="30.5" style="22" customWidth="1"/>
    <col min="11523" max="11739" width="12.8984375" style="22"/>
    <col min="11740" max="11740" width="5.59765625" style="22" customWidth="1"/>
    <col min="11741" max="11741" width="20.09765625" style="22" customWidth="1"/>
    <col min="11742" max="11742" width="21.3984375" style="22" customWidth="1"/>
    <col min="11743" max="11743" width="16.09765625" style="22" customWidth="1"/>
    <col min="11744" max="11745" width="4.3984375" style="22" customWidth="1"/>
    <col min="11746" max="11746" width="9.69921875" style="22" customWidth="1"/>
    <col min="11747" max="11747" width="51" style="22" customWidth="1"/>
    <col min="11748" max="11748" width="14.69921875" style="22" customWidth="1"/>
    <col min="11749" max="11749" width="5.8984375" style="22" customWidth="1"/>
    <col min="11750" max="11752" width="5.5" style="22" customWidth="1"/>
    <col min="11753" max="11755" width="4.59765625" style="22" customWidth="1"/>
    <col min="11756" max="11756" width="18.3984375" style="22" customWidth="1"/>
    <col min="11757" max="11757" width="4.8984375" style="22" customWidth="1"/>
    <col min="11758" max="11758" width="13.59765625" style="22" customWidth="1"/>
    <col min="11759" max="11760" width="4.8984375" style="22" customWidth="1"/>
    <col min="11761" max="11761" width="12.59765625" style="22" customWidth="1"/>
    <col min="11762" max="11762" width="16.59765625" style="22" customWidth="1"/>
    <col min="11763" max="11763" width="4.59765625" style="22" customWidth="1"/>
    <col min="11764" max="11764" width="4.69921875" style="22" customWidth="1"/>
    <col min="11765" max="11765" width="46.59765625" style="22" customWidth="1"/>
    <col min="11766" max="11766" width="14.59765625" style="22" customWidth="1"/>
    <col min="11767" max="11767" width="6.8984375" style="22" customWidth="1"/>
    <col min="11768" max="11768" width="3" style="22" customWidth="1"/>
    <col min="11769" max="11770" width="10.09765625" style="22" customWidth="1"/>
    <col min="11771" max="11775" width="4" style="22" customWidth="1"/>
    <col min="11776" max="11777" width="12.8984375" style="22"/>
    <col min="11778" max="11778" width="30.5" style="22" customWidth="1"/>
    <col min="11779" max="11995" width="12.8984375" style="22"/>
    <col min="11996" max="11996" width="5.59765625" style="22" customWidth="1"/>
    <col min="11997" max="11997" width="20.09765625" style="22" customWidth="1"/>
    <col min="11998" max="11998" width="21.3984375" style="22" customWidth="1"/>
    <col min="11999" max="11999" width="16.09765625" style="22" customWidth="1"/>
    <col min="12000" max="12001" width="4.3984375" style="22" customWidth="1"/>
    <col min="12002" max="12002" width="9.69921875" style="22" customWidth="1"/>
    <col min="12003" max="12003" width="51" style="22" customWidth="1"/>
    <col min="12004" max="12004" width="14.69921875" style="22" customWidth="1"/>
    <col min="12005" max="12005" width="5.8984375" style="22" customWidth="1"/>
    <col min="12006" max="12008" width="5.5" style="22" customWidth="1"/>
    <col min="12009" max="12011" width="4.59765625" style="22" customWidth="1"/>
    <col min="12012" max="12012" width="18.3984375" style="22" customWidth="1"/>
    <col min="12013" max="12013" width="4.8984375" style="22" customWidth="1"/>
    <col min="12014" max="12014" width="13.59765625" style="22" customWidth="1"/>
    <col min="12015" max="12016" width="4.8984375" style="22" customWidth="1"/>
    <col min="12017" max="12017" width="12.59765625" style="22" customWidth="1"/>
    <col min="12018" max="12018" width="16.59765625" style="22" customWidth="1"/>
    <col min="12019" max="12019" width="4.59765625" style="22" customWidth="1"/>
    <col min="12020" max="12020" width="4.69921875" style="22" customWidth="1"/>
    <col min="12021" max="12021" width="46.59765625" style="22" customWidth="1"/>
    <col min="12022" max="12022" width="14.59765625" style="22" customWidth="1"/>
    <col min="12023" max="12023" width="6.8984375" style="22" customWidth="1"/>
    <col min="12024" max="12024" width="3" style="22" customWidth="1"/>
    <col min="12025" max="12026" width="10.09765625" style="22" customWidth="1"/>
    <col min="12027" max="12031" width="4" style="22" customWidth="1"/>
    <col min="12032" max="12033" width="12.8984375" style="22"/>
    <col min="12034" max="12034" width="30.5" style="22" customWidth="1"/>
    <col min="12035" max="12251" width="12.8984375" style="22"/>
    <col min="12252" max="12252" width="5.59765625" style="22" customWidth="1"/>
    <col min="12253" max="12253" width="20.09765625" style="22" customWidth="1"/>
    <col min="12254" max="12254" width="21.3984375" style="22" customWidth="1"/>
    <col min="12255" max="12255" width="16.09765625" style="22" customWidth="1"/>
    <col min="12256" max="12257" width="4.3984375" style="22" customWidth="1"/>
    <col min="12258" max="12258" width="9.69921875" style="22" customWidth="1"/>
    <col min="12259" max="12259" width="51" style="22" customWidth="1"/>
    <col min="12260" max="12260" width="14.69921875" style="22" customWidth="1"/>
    <col min="12261" max="12261" width="5.8984375" style="22" customWidth="1"/>
    <col min="12262" max="12264" width="5.5" style="22" customWidth="1"/>
    <col min="12265" max="12267" width="4.59765625" style="22" customWidth="1"/>
    <col min="12268" max="12268" width="18.3984375" style="22" customWidth="1"/>
    <col min="12269" max="12269" width="4.8984375" style="22" customWidth="1"/>
    <col min="12270" max="12270" width="13.59765625" style="22" customWidth="1"/>
    <col min="12271" max="12272" width="4.8984375" style="22" customWidth="1"/>
    <col min="12273" max="12273" width="12.59765625" style="22" customWidth="1"/>
    <col min="12274" max="12274" width="16.59765625" style="22" customWidth="1"/>
    <col min="12275" max="12275" width="4.59765625" style="22" customWidth="1"/>
    <col min="12276" max="12276" width="4.69921875" style="22" customWidth="1"/>
    <col min="12277" max="12277" width="46.59765625" style="22" customWidth="1"/>
    <col min="12278" max="12278" width="14.59765625" style="22" customWidth="1"/>
    <col min="12279" max="12279" width="6.8984375" style="22" customWidth="1"/>
    <col min="12280" max="12280" width="3" style="22" customWidth="1"/>
    <col min="12281" max="12282" width="10.09765625" style="22" customWidth="1"/>
    <col min="12283" max="12287" width="4" style="22" customWidth="1"/>
    <col min="12288" max="12289" width="12.8984375" style="22"/>
    <col min="12290" max="12290" width="30.5" style="22" customWidth="1"/>
    <col min="12291" max="12507" width="12.8984375" style="22"/>
    <col min="12508" max="12508" width="5.59765625" style="22" customWidth="1"/>
    <col min="12509" max="12509" width="20.09765625" style="22" customWidth="1"/>
    <col min="12510" max="12510" width="21.3984375" style="22" customWidth="1"/>
    <col min="12511" max="12511" width="16.09765625" style="22" customWidth="1"/>
    <col min="12512" max="12513" width="4.3984375" style="22" customWidth="1"/>
    <col min="12514" max="12514" width="9.69921875" style="22" customWidth="1"/>
    <col min="12515" max="12515" width="51" style="22" customWidth="1"/>
    <col min="12516" max="12516" width="14.69921875" style="22" customWidth="1"/>
    <col min="12517" max="12517" width="5.8984375" style="22" customWidth="1"/>
    <col min="12518" max="12520" width="5.5" style="22" customWidth="1"/>
    <col min="12521" max="12523" width="4.59765625" style="22" customWidth="1"/>
    <col min="12524" max="12524" width="18.3984375" style="22" customWidth="1"/>
    <col min="12525" max="12525" width="4.8984375" style="22" customWidth="1"/>
    <col min="12526" max="12526" width="13.59765625" style="22" customWidth="1"/>
    <col min="12527" max="12528" width="4.8984375" style="22" customWidth="1"/>
    <col min="12529" max="12529" width="12.59765625" style="22" customWidth="1"/>
    <col min="12530" max="12530" width="16.59765625" style="22" customWidth="1"/>
    <col min="12531" max="12531" width="4.59765625" style="22" customWidth="1"/>
    <col min="12532" max="12532" width="4.69921875" style="22" customWidth="1"/>
    <col min="12533" max="12533" width="46.59765625" style="22" customWidth="1"/>
    <col min="12534" max="12534" width="14.59765625" style="22" customWidth="1"/>
    <col min="12535" max="12535" width="6.8984375" style="22" customWidth="1"/>
    <col min="12536" max="12536" width="3" style="22" customWidth="1"/>
    <col min="12537" max="12538" width="10.09765625" style="22" customWidth="1"/>
    <col min="12539" max="12543" width="4" style="22" customWidth="1"/>
    <col min="12544" max="12545" width="12.8984375" style="22"/>
    <col min="12546" max="12546" width="30.5" style="22" customWidth="1"/>
    <col min="12547" max="12763" width="12.8984375" style="22"/>
    <col min="12764" max="12764" width="5.59765625" style="22" customWidth="1"/>
    <col min="12765" max="12765" width="20.09765625" style="22" customWidth="1"/>
    <col min="12766" max="12766" width="21.3984375" style="22" customWidth="1"/>
    <col min="12767" max="12767" width="16.09765625" style="22" customWidth="1"/>
    <col min="12768" max="12769" width="4.3984375" style="22" customWidth="1"/>
    <col min="12770" max="12770" width="9.69921875" style="22" customWidth="1"/>
    <col min="12771" max="12771" width="51" style="22" customWidth="1"/>
    <col min="12772" max="12772" width="14.69921875" style="22" customWidth="1"/>
    <col min="12773" max="12773" width="5.8984375" style="22" customWidth="1"/>
    <col min="12774" max="12776" width="5.5" style="22" customWidth="1"/>
    <col min="12777" max="12779" width="4.59765625" style="22" customWidth="1"/>
    <col min="12780" max="12780" width="18.3984375" style="22" customWidth="1"/>
    <col min="12781" max="12781" width="4.8984375" style="22" customWidth="1"/>
    <col min="12782" max="12782" width="13.59765625" style="22" customWidth="1"/>
    <col min="12783" max="12784" width="4.8984375" style="22" customWidth="1"/>
    <col min="12785" max="12785" width="12.59765625" style="22" customWidth="1"/>
    <col min="12786" max="12786" width="16.59765625" style="22" customWidth="1"/>
    <col min="12787" max="12787" width="4.59765625" style="22" customWidth="1"/>
    <col min="12788" max="12788" width="4.69921875" style="22" customWidth="1"/>
    <col min="12789" max="12789" width="46.59765625" style="22" customWidth="1"/>
    <col min="12790" max="12790" width="14.59765625" style="22" customWidth="1"/>
    <col min="12791" max="12791" width="6.8984375" style="22" customWidth="1"/>
    <col min="12792" max="12792" width="3" style="22" customWidth="1"/>
    <col min="12793" max="12794" width="10.09765625" style="22" customWidth="1"/>
    <col min="12795" max="12799" width="4" style="22" customWidth="1"/>
    <col min="12800" max="12801" width="12.8984375" style="22"/>
    <col min="12802" max="12802" width="30.5" style="22" customWidth="1"/>
    <col min="12803" max="13019" width="12.8984375" style="22"/>
    <col min="13020" max="13020" width="5.59765625" style="22" customWidth="1"/>
    <col min="13021" max="13021" width="20.09765625" style="22" customWidth="1"/>
    <col min="13022" max="13022" width="21.3984375" style="22" customWidth="1"/>
    <col min="13023" max="13023" width="16.09765625" style="22" customWidth="1"/>
    <col min="13024" max="13025" width="4.3984375" style="22" customWidth="1"/>
    <col min="13026" max="13026" width="9.69921875" style="22" customWidth="1"/>
    <col min="13027" max="13027" width="51" style="22" customWidth="1"/>
    <col min="13028" max="13028" width="14.69921875" style="22" customWidth="1"/>
    <col min="13029" max="13029" width="5.8984375" style="22" customWidth="1"/>
    <col min="13030" max="13032" width="5.5" style="22" customWidth="1"/>
    <col min="13033" max="13035" width="4.59765625" style="22" customWidth="1"/>
    <col min="13036" max="13036" width="18.3984375" style="22" customWidth="1"/>
    <col min="13037" max="13037" width="4.8984375" style="22" customWidth="1"/>
    <col min="13038" max="13038" width="13.59765625" style="22" customWidth="1"/>
    <col min="13039" max="13040" width="4.8984375" style="22" customWidth="1"/>
    <col min="13041" max="13041" width="12.59765625" style="22" customWidth="1"/>
    <col min="13042" max="13042" width="16.59765625" style="22" customWidth="1"/>
    <col min="13043" max="13043" width="4.59765625" style="22" customWidth="1"/>
    <col min="13044" max="13044" width="4.69921875" style="22" customWidth="1"/>
    <col min="13045" max="13045" width="46.59765625" style="22" customWidth="1"/>
    <col min="13046" max="13046" width="14.59765625" style="22" customWidth="1"/>
    <col min="13047" max="13047" width="6.8984375" style="22" customWidth="1"/>
    <col min="13048" max="13048" width="3" style="22" customWidth="1"/>
    <col min="13049" max="13050" width="10.09765625" style="22" customWidth="1"/>
    <col min="13051" max="13055" width="4" style="22" customWidth="1"/>
    <col min="13056" max="13057" width="12.8984375" style="22"/>
    <col min="13058" max="13058" width="30.5" style="22" customWidth="1"/>
    <col min="13059" max="13275" width="12.8984375" style="22"/>
    <col min="13276" max="13276" width="5.59765625" style="22" customWidth="1"/>
    <col min="13277" max="13277" width="20.09765625" style="22" customWidth="1"/>
    <col min="13278" max="13278" width="21.3984375" style="22" customWidth="1"/>
    <col min="13279" max="13279" width="16.09765625" style="22" customWidth="1"/>
    <col min="13280" max="13281" width="4.3984375" style="22" customWidth="1"/>
    <col min="13282" max="13282" width="9.69921875" style="22" customWidth="1"/>
    <col min="13283" max="13283" width="51" style="22" customWidth="1"/>
    <col min="13284" max="13284" width="14.69921875" style="22" customWidth="1"/>
    <col min="13285" max="13285" width="5.8984375" style="22" customWidth="1"/>
    <col min="13286" max="13288" width="5.5" style="22" customWidth="1"/>
    <col min="13289" max="13291" width="4.59765625" style="22" customWidth="1"/>
    <col min="13292" max="13292" width="18.3984375" style="22" customWidth="1"/>
    <col min="13293" max="13293" width="4.8984375" style="22" customWidth="1"/>
    <col min="13294" max="13294" width="13.59765625" style="22" customWidth="1"/>
    <col min="13295" max="13296" width="4.8984375" style="22" customWidth="1"/>
    <col min="13297" max="13297" width="12.59765625" style="22" customWidth="1"/>
    <col min="13298" max="13298" width="16.59765625" style="22" customWidth="1"/>
    <col min="13299" max="13299" width="4.59765625" style="22" customWidth="1"/>
    <col min="13300" max="13300" width="4.69921875" style="22" customWidth="1"/>
    <col min="13301" max="13301" width="46.59765625" style="22" customWidth="1"/>
    <col min="13302" max="13302" width="14.59765625" style="22" customWidth="1"/>
    <col min="13303" max="13303" width="6.8984375" style="22" customWidth="1"/>
    <col min="13304" max="13304" width="3" style="22" customWidth="1"/>
    <col min="13305" max="13306" width="10.09765625" style="22" customWidth="1"/>
    <col min="13307" max="13311" width="4" style="22" customWidth="1"/>
    <col min="13312" max="13313" width="12.8984375" style="22"/>
    <col min="13314" max="13314" width="30.5" style="22" customWidth="1"/>
    <col min="13315" max="13531" width="12.8984375" style="22"/>
    <col min="13532" max="13532" width="5.59765625" style="22" customWidth="1"/>
    <col min="13533" max="13533" width="20.09765625" style="22" customWidth="1"/>
    <col min="13534" max="13534" width="21.3984375" style="22" customWidth="1"/>
    <col min="13535" max="13535" width="16.09765625" style="22" customWidth="1"/>
    <col min="13536" max="13537" width="4.3984375" style="22" customWidth="1"/>
    <col min="13538" max="13538" width="9.69921875" style="22" customWidth="1"/>
    <col min="13539" max="13539" width="51" style="22" customWidth="1"/>
    <col min="13540" max="13540" width="14.69921875" style="22" customWidth="1"/>
    <col min="13541" max="13541" width="5.8984375" style="22" customWidth="1"/>
    <col min="13542" max="13544" width="5.5" style="22" customWidth="1"/>
    <col min="13545" max="13547" width="4.59765625" style="22" customWidth="1"/>
    <col min="13548" max="13548" width="18.3984375" style="22" customWidth="1"/>
    <col min="13549" max="13549" width="4.8984375" style="22" customWidth="1"/>
    <col min="13550" max="13550" width="13.59765625" style="22" customWidth="1"/>
    <col min="13551" max="13552" width="4.8984375" style="22" customWidth="1"/>
    <col min="13553" max="13553" width="12.59765625" style="22" customWidth="1"/>
    <col min="13554" max="13554" width="16.59765625" style="22" customWidth="1"/>
    <col min="13555" max="13555" width="4.59765625" style="22" customWidth="1"/>
    <col min="13556" max="13556" width="4.69921875" style="22" customWidth="1"/>
    <col min="13557" max="13557" width="46.59765625" style="22" customWidth="1"/>
    <col min="13558" max="13558" width="14.59765625" style="22" customWidth="1"/>
    <col min="13559" max="13559" width="6.8984375" style="22" customWidth="1"/>
    <col min="13560" max="13560" width="3" style="22" customWidth="1"/>
    <col min="13561" max="13562" width="10.09765625" style="22" customWidth="1"/>
    <col min="13563" max="13567" width="4" style="22" customWidth="1"/>
    <col min="13568" max="13569" width="12.8984375" style="22"/>
    <col min="13570" max="13570" width="30.5" style="22" customWidth="1"/>
    <col min="13571" max="13787" width="12.8984375" style="22"/>
    <col min="13788" max="13788" width="5.59765625" style="22" customWidth="1"/>
    <col min="13789" max="13789" width="20.09765625" style="22" customWidth="1"/>
    <col min="13790" max="13790" width="21.3984375" style="22" customWidth="1"/>
    <col min="13791" max="13791" width="16.09765625" style="22" customWidth="1"/>
    <col min="13792" max="13793" width="4.3984375" style="22" customWidth="1"/>
    <col min="13794" max="13794" width="9.69921875" style="22" customWidth="1"/>
    <col min="13795" max="13795" width="51" style="22" customWidth="1"/>
    <col min="13796" max="13796" width="14.69921875" style="22" customWidth="1"/>
    <col min="13797" max="13797" width="5.8984375" style="22" customWidth="1"/>
    <col min="13798" max="13800" width="5.5" style="22" customWidth="1"/>
    <col min="13801" max="13803" width="4.59765625" style="22" customWidth="1"/>
    <col min="13804" max="13804" width="18.3984375" style="22" customWidth="1"/>
    <col min="13805" max="13805" width="4.8984375" style="22" customWidth="1"/>
    <col min="13806" max="13806" width="13.59765625" style="22" customWidth="1"/>
    <col min="13807" max="13808" width="4.8984375" style="22" customWidth="1"/>
    <col min="13809" max="13809" width="12.59765625" style="22" customWidth="1"/>
    <col min="13810" max="13810" width="16.59765625" style="22" customWidth="1"/>
    <col min="13811" max="13811" width="4.59765625" style="22" customWidth="1"/>
    <col min="13812" max="13812" width="4.69921875" style="22" customWidth="1"/>
    <col min="13813" max="13813" width="46.59765625" style="22" customWidth="1"/>
    <col min="13814" max="13814" width="14.59765625" style="22" customWidth="1"/>
    <col min="13815" max="13815" width="6.8984375" style="22" customWidth="1"/>
    <col min="13816" max="13816" width="3" style="22" customWidth="1"/>
    <col min="13817" max="13818" width="10.09765625" style="22" customWidth="1"/>
    <col min="13819" max="13823" width="4" style="22" customWidth="1"/>
    <col min="13824" max="13825" width="12.8984375" style="22"/>
    <col min="13826" max="13826" width="30.5" style="22" customWidth="1"/>
    <col min="13827" max="14043" width="12.8984375" style="22"/>
    <col min="14044" max="14044" width="5.59765625" style="22" customWidth="1"/>
    <col min="14045" max="14045" width="20.09765625" style="22" customWidth="1"/>
    <col min="14046" max="14046" width="21.3984375" style="22" customWidth="1"/>
    <col min="14047" max="14047" width="16.09765625" style="22" customWidth="1"/>
    <col min="14048" max="14049" width="4.3984375" style="22" customWidth="1"/>
    <col min="14050" max="14050" width="9.69921875" style="22" customWidth="1"/>
    <col min="14051" max="14051" width="51" style="22" customWidth="1"/>
    <col min="14052" max="14052" width="14.69921875" style="22" customWidth="1"/>
    <col min="14053" max="14053" width="5.8984375" style="22" customWidth="1"/>
    <col min="14054" max="14056" width="5.5" style="22" customWidth="1"/>
    <col min="14057" max="14059" width="4.59765625" style="22" customWidth="1"/>
    <col min="14060" max="14060" width="18.3984375" style="22" customWidth="1"/>
    <col min="14061" max="14061" width="4.8984375" style="22" customWidth="1"/>
    <col min="14062" max="14062" width="13.59765625" style="22" customWidth="1"/>
    <col min="14063" max="14064" width="4.8984375" style="22" customWidth="1"/>
    <col min="14065" max="14065" width="12.59765625" style="22" customWidth="1"/>
    <col min="14066" max="14066" width="16.59765625" style="22" customWidth="1"/>
    <col min="14067" max="14067" width="4.59765625" style="22" customWidth="1"/>
    <col min="14068" max="14068" width="4.69921875" style="22" customWidth="1"/>
    <col min="14069" max="14069" width="46.59765625" style="22" customWidth="1"/>
    <col min="14070" max="14070" width="14.59765625" style="22" customWidth="1"/>
    <col min="14071" max="14071" width="6.8984375" style="22" customWidth="1"/>
    <col min="14072" max="14072" width="3" style="22" customWidth="1"/>
    <col min="14073" max="14074" width="10.09765625" style="22" customWidth="1"/>
    <col min="14075" max="14079" width="4" style="22" customWidth="1"/>
    <col min="14080" max="14081" width="12.8984375" style="22"/>
    <col min="14082" max="14082" width="30.5" style="22" customWidth="1"/>
    <col min="14083" max="14299" width="12.8984375" style="22"/>
    <col min="14300" max="14300" width="5.59765625" style="22" customWidth="1"/>
    <col min="14301" max="14301" width="20.09765625" style="22" customWidth="1"/>
    <col min="14302" max="14302" width="21.3984375" style="22" customWidth="1"/>
    <col min="14303" max="14303" width="16.09765625" style="22" customWidth="1"/>
    <col min="14304" max="14305" width="4.3984375" style="22" customWidth="1"/>
    <col min="14306" max="14306" width="9.69921875" style="22" customWidth="1"/>
    <col min="14307" max="14307" width="51" style="22" customWidth="1"/>
    <col min="14308" max="14308" width="14.69921875" style="22" customWidth="1"/>
    <col min="14309" max="14309" width="5.8984375" style="22" customWidth="1"/>
    <col min="14310" max="14312" width="5.5" style="22" customWidth="1"/>
    <col min="14313" max="14315" width="4.59765625" style="22" customWidth="1"/>
    <col min="14316" max="14316" width="18.3984375" style="22" customWidth="1"/>
    <col min="14317" max="14317" width="4.8984375" style="22" customWidth="1"/>
    <col min="14318" max="14318" width="13.59765625" style="22" customWidth="1"/>
    <col min="14319" max="14320" width="4.8984375" style="22" customWidth="1"/>
    <col min="14321" max="14321" width="12.59765625" style="22" customWidth="1"/>
    <col min="14322" max="14322" width="16.59765625" style="22" customWidth="1"/>
    <col min="14323" max="14323" width="4.59765625" style="22" customWidth="1"/>
    <col min="14324" max="14324" width="4.69921875" style="22" customWidth="1"/>
    <col min="14325" max="14325" width="46.59765625" style="22" customWidth="1"/>
    <col min="14326" max="14326" width="14.59765625" style="22" customWidth="1"/>
    <col min="14327" max="14327" width="6.8984375" style="22" customWidth="1"/>
    <col min="14328" max="14328" width="3" style="22" customWidth="1"/>
    <col min="14329" max="14330" width="10.09765625" style="22" customWidth="1"/>
    <col min="14331" max="14335" width="4" style="22" customWidth="1"/>
    <col min="14336" max="14337" width="12.8984375" style="22"/>
    <col min="14338" max="14338" width="30.5" style="22" customWidth="1"/>
    <col min="14339" max="14555" width="12.8984375" style="22"/>
    <col min="14556" max="14556" width="5.59765625" style="22" customWidth="1"/>
    <col min="14557" max="14557" width="20.09765625" style="22" customWidth="1"/>
    <col min="14558" max="14558" width="21.3984375" style="22" customWidth="1"/>
    <col min="14559" max="14559" width="16.09765625" style="22" customWidth="1"/>
    <col min="14560" max="14561" width="4.3984375" style="22" customWidth="1"/>
    <col min="14562" max="14562" width="9.69921875" style="22" customWidth="1"/>
    <col min="14563" max="14563" width="51" style="22" customWidth="1"/>
    <col min="14564" max="14564" width="14.69921875" style="22" customWidth="1"/>
    <col min="14565" max="14565" width="5.8984375" style="22" customWidth="1"/>
    <col min="14566" max="14568" width="5.5" style="22" customWidth="1"/>
    <col min="14569" max="14571" width="4.59765625" style="22" customWidth="1"/>
    <col min="14572" max="14572" width="18.3984375" style="22" customWidth="1"/>
    <col min="14573" max="14573" width="4.8984375" style="22" customWidth="1"/>
    <col min="14574" max="14574" width="13.59765625" style="22" customWidth="1"/>
    <col min="14575" max="14576" width="4.8984375" style="22" customWidth="1"/>
    <col min="14577" max="14577" width="12.59765625" style="22" customWidth="1"/>
    <col min="14578" max="14578" width="16.59765625" style="22" customWidth="1"/>
    <col min="14579" max="14579" width="4.59765625" style="22" customWidth="1"/>
    <col min="14580" max="14580" width="4.69921875" style="22" customWidth="1"/>
    <col min="14581" max="14581" width="46.59765625" style="22" customWidth="1"/>
    <col min="14582" max="14582" width="14.59765625" style="22" customWidth="1"/>
    <col min="14583" max="14583" width="6.8984375" style="22" customWidth="1"/>
    <col min="14584" max="14584" width="3" style="22" customWidth="1"/>
    <col min="14585" max="14586" width="10.09765625" style="22" customWidth="1"/>
    <col min="14587" max="14591" width="4" style="22" customWidth="1"/>
    <col min="14592" max="14593" width="12.8984375" style="22"/>
    <col min="14594" max="14594" width="30.5" style="22" customWidth="1"/>
    <col min="14595" max="14811" width="12.8984375" style="22"/>
    <col min="14812" max="14812" width="5.59765625" style="22" customWidth="1"/>
    <col min="14813" max="14813" width="20.09765625" style="22" customWidth="1"/>
    <col min="14814" max="14814" width="21.3984375" style="22" customWidth="1"/>
    <col min="14815" max="14815" width="16.09765625" style="22" customWidth="1"/>
    <col min="14816" max="14817" width="4.3984375" style="22" customWidth="1"/>
    <col min="14818" max="14818" width="9.69921875" style="22" customWidth="1"/>
    <col min="14819" max="14819" width="51" style="22" customWidth="1"/>
    <col min="14820" max="14820" width="14.69921875" style="22" customWidth="1"/>
    <col min="14821" max="14821" width="5.8984375" style="22" customWidth="1"/>
    <col min="14822" max="14824" width="5.5" style="22" customWidth="1"/>
    <col min="14825" max="14827" width="4.59765625" style="22" customWidth="1"/>
    <col min="14828" max="14828" width="18.3984375" style="22" customWidth="1"/>
    <col min="14829" max="14829" width="4.8984375" style="22" customWidth="1"/>
    <col min="14830" max="14830" width="13.59765625" style="22" customWidth="1"/>
    <col min="14831" max="14832" width="4.8984375" style="22" customWidth="1"/>
    <col min="14833" max="14833" width="12.59765625" style="22" customWidth="1"/>
    <col min="14834" max="14834" width="16.59765625" style="22" customWidth="1"/>
    <col min="14835" max="14835" width="4.59765625" style="22" customWidth="1"/>
    <col min="14836" max="14836" width="4.69921875" style="22" customWidth="1"/>
    <col min="14837" max="14837" width="46.59765625" style="22" customWidth="1"/>
    <col min="14838" max="14838" width="14.59765625" style="22" customWidth="1"/>
    <col min="14839" max="14839" width="6.8984375" style="22" customWidth="1"/>
    <col min="14840" max="14840" width="3" style="22" customWidth="1"/>
    <col min="14841" max="14842" width="10.09765625" style="22" customWidth="1"/>
    <col min="14843" max="14847" width="4" style="22" customWidth="1"/>
    <col min="14848" max="14849" width="12.8984375" style="22"/>
    <col min="14850" max="14850" width="30.5" style="22" customWidth="1"/>
    <col min="14851" max="15067" width="12.8984375" style="22"/>
    <col min="15068" max="15068" width="5.59765625" style="22" customWidth="1"/>
    <col min="15069" max="15069" width="20.09765625" style="22" customWidth="1"/>
    <col min="15070" max="15070" width="21.3984375" style="22" customWidth="1"/>
    <col min="15071" max="15071" width="16.09765625" style="22" customWidth="1"/>
    <col min="15072" max="15073" width="4.3984375" style="22" customWidth="1"/>
    <col min="15074" max="15074" width="9.69921875" style="22" customWidth="1"/>
    <col min="15075" max="15075" width="51" style="22" customWidth="1"/>
    <col min="15076" max="15076" width="14.69921875" style="22" customWidth="1"/>
    <col min="15077" max="15077" width="5.8984375" style="22" customWidth="1"/>
    <col min="15078" max="15080" width="5.5" style="22" customWidth="1"/>
    <col min="15081" max="15083" width="4.59765625" style="22" customWidth="1"/>
    <col min="15084" max="15084" width="18.3984375" style="22" customWidth="1"/>
    <col min="15085" max="15085" width="4.8984375" style="22" customWidth="1"/>
    <col min="15086" max="15086" width="13.59765625" style="22" customWidth="1"/>
    <col min="15087" max="15088" width="4.8984375" style="22" customWidth="1"/>
    <col min="15089" max="15089" width="12.59765625" style="22" customWidth="1"/>
    <col min="15090" max="15090" width="16.59765625" style="22" customWidth="1"/>
    <col min="15091" max="15091" width="4.59765625" style="22" customWidth="1"/>
    <col min="15092" max="15092" width="4.69921875" style="22" customWidth="1"/>
    <col min="15093" max="15093" width="46.59765625" style="22" customWidth="1"/>
    <col min="15094" max="15094" width="14.59765625" style="22" customWidth="1"/>
    <col min="15095" max="15095" width="6.8984375" style="22" customWidth="1"/>
    <col min="15096" max="15096" width="3" style="22" customWidth="1"/>
    <col min="15097" max="15098" width="10.09765625" style="22" customWidth="1"/>
    <col min="15099" max="15103" width="4" style="22" customWidth="1"/>
    <col min="15104" max="15105" width="12.8984375" style="22"/>
    <col min="15106" max="15106" width="30.5" style="22" customWidth="1"/>
    <col min="15107" max="15323" width="12.8984375" style="22"/>
    <col min="15324" max="15324" width="5.59765625" style="22" customWidth="1"/>
    <col min="15325" max="15325" width="20.09765625" style="22" customWidth="1"/>
    <col min="15326" max="15326" width="21.3984375" style="22" customWidth="1"/>
    <col min="15327" max="15327" width="16.09765625" style="22" customWidth="1"/>
    <col min="15328" max="15329" width="4.3984375" style="22" customWidth="1"/>
    <col min="15330" max="15330" width="9.69921875" style="22" customWidth="1"/>
    <col min="15331" max="15331" width="51" style="22" customWidth="1"/>
    <col min="15332" max="15332" width="14.69921875" style="22" customWidth="1"/>
    <col min="15333" max="15333" width="5.8984375" style="22" customWidth="1"/>
    <col min="15334" max="15336" width="5.5" style="22" customWidth="1"/>
    <col min="15337" max="15339" width="4.59765625" style="22" customWidth="1"/>
    <col min="15340" max="15340" width="18.3984375" style="22" customWidth="1"/>
    <col min="15341" max="15341" width="4.8984375" style="22" customWidth="1"/>
    <col min="15342" max="15342" width="13.59765625" style="22" customWidth="1"/>
    <col min="15343" max="15344" width="4.8984375" style="22" customWidth="1"/>
    <col min="15345" max="15345" width="12.59765625" style="22" customWidth="1"/>
    <col min="15346" max="15346" width="16.59765625" style="22" customWidth="1"/>
    <col min="15347" max="15347" width="4.59765625" style="22" customWidth="1"/>
    <col min="15348" max="15348" width="4.69921875" style="22" customWidth="1"/>
    <col min="15349" max="15349" width="46.59765625" style="22" customWidth="1"/>
    <col min="15350" max="15350" width="14.59765625" style="22" customWidth="1"/>
    <col min="15351" max="15351" width="6.8984375" style="22" customWidth="1"/>
    <col min="15352" max="15352" width="3" style="22" customWidth="1"/>
    <col min="15353" max="15354" width="10.09765625" style="22" customWidth="1"/>
    <col min="15355" max="15359" width="4" style="22" customWidth="1"/>
    <col min="15360" max="15361" width="12.8984375" style="22"/>
    <col min="15362" max="15362" width="30.5" style="22" customWidth="1"/>
    <col min="15363" max="15579" width="12.8984375" style="22"/>
    <col min="15580" max="15580" width="5.59765625" style="22" customWidth="1"/>
    <col min="15581" max="15581" width="20.09765625" style="22" customWidth="1"/>
    <col min="15582" max="15582" width="21.3984375" style="22" customWidth="1"/>
    <col min="15583" max="15583" width="16.09765625" style="22" customWidth="1"/>
    <col min="15584" max="15585" width="4.3984375" style="22" customWidth="1"/>
    <col min="15586" max="15586" width="9.69921875" style="22" customWidth="1"/>
    <col min="15587" max="15587" width="51" style="22" customWidth="1"/>
    <col min="15588" max="15588" width="14.69921875" style="22" customWidth="1"/>
    <col min="15589" max="15589" width="5.8984375" style="22" customWidth="1"/>
    <col min="15590" max="15592" width="5.5" style="22" customWidth="1"/>
    <col min="15593" max="15595" width="4.59765625" style="22" customWidth="1"/>
    <col min="15596" max="15596" width="18.3984375" style="22" customWidth="1"/>
    <col min="15597" max="15597" width="4.8984375" style="22" customWidth="1"/>
    <col min="15598" max="15598" width="13.59765625" style="22" customWidth="1"/>
    <col min="15599" max="15600" width="4.8984375" style="22" customWidth="1"/>
    <col min="15601" max="15601" width="12.59765625" style="22" customWidth="1"/>
    <col min="15602" max="15602" width="16.59765625" style="22" customWidth="1"/>
    <col min="15603" max="15603" width="4.59765625" style="22" customWidth="1"/>
    <col min="15604" max="15604" width="4.69921875" style="22" customWidth="1"/>
    <col min="15605" max="15605" width="46.59765625" style="22" customWidth="1"/>
    <col min="15606" max="15606" width="14.59765625" style="22" customWidth="1"/>
    <col min="15607" max="15607" width="6.8984375" style="22" customWidth="1"/>
    <col min="15608" max="15608" width="3" style="22" customWidth="1"/>
    <col min="15609" max="15610" width="10.09765625" style="22" customWidth="1"/>
    <col min="15611" max="15615" width="4" style="22" customWidth="1"/>
    <col min="15616" max="15617" width="12.8984375" style="22"/>
    <col min="15618" max="15618" width="30.5" style="22" customWidth="1"/>
    <col min="15619" max="15835" width="12.8984375" style="22"/>
    <col min="15836" max="15836" width="5.59765625" style="22" customWidth="1"/>
    <col min="15837" max="15837" width="20.09765625" style="22" customWidth="1"/>
    <col min="15838" max="15838" width="21.3984375" style="22" customWidth="1"/>
    <col min="15839" max="15839" width="16.09765625" style="22" customWidth="1"/>
    <col min="15840" max="15841" width="4.3984375" style="22" customWidth="1"/>
    <col min="15842" max="15842" width="9.69921875" style="22" customWidth="1"/>
    <col min="15843" max="15843" width="51" style="22" customWidth="1"/>
    <col min="15844" max="15844" width="14.69921875" style="22" customWidth="1"/>
    <col min="15845" max="15845" width="5.8984375" style="22" customWidth="1"/>
    <col min="15846" max="15848" width="5.5" style="22" customWidth="1"/>
    <col min="15849" max="15851" width="4.59765625" style="22" customWidth="1"/>
    <col min="15852" max="15852" width="18.3984375" style="22" customWidth="1"/>
    <col min="15853" max="15853" width="4.8984375" style="22" customWidth="1"/>
    <col min="15854" max="15854" width="13.59765625" style="22" customWidth="1"/>
    <col min="15855" max="15856" width="4.8984375" style="22" customWidth="1"/>
    <col min="15857" max="15857" width="12.59765625" style="22" customWidth="1"/>
    <col min="15858" max="15858" width="16.59765625" style="22" customWidth="1"/>
    <col min="15859" max="15859" width="4.59765625" style="22" customWidth="1"/>
    <col min="15860" max="15860" width="4.69921875" style="22" customWidth="1"/>
    <col min="15861" max="15861" width="46.59765625" style="22" customWidth="1"/>
    <col min="15862" max="15862" width="14.59765625" style="22" customWidth="1"/>
    <col min="15863" max="15863" width="6.8984375" style="22" customWidth="1"/>
    <col min="15864" max="15864" width="3" style="22" customWidth="1"/>
    <col min="15865" max="15866" width="10.09765625" style="22" customWidth="1"/>
    <col min="15867" max="15871" width="4" style="22" customWidth="1"/>
    <col min="15872" max="15873" width="12.8984375" style="22"/>
    <col min="15874" max="15874" width="30.5" style="22" customWidth="1"/>
    <col min="15875" max="16091" width="12.8984375" style="22"/>
    <col min="16092" max="16092" width="5.59765625" style="22" customWidth="1"/>
    <col min="16093" max="16093" width="20.09765625" style="22" customWidth="1"/>
    <col min="16094" max="16094" width="21.3984375" style="22" customWidth="1"/>
    <col min="16095" max="16095" width="16.09765625" style="22" customWidth="1"/>
    <col min="16096" max="16097" width="4.3984375" style="22" customWidth="1"/>
    <col min="16098" max="16098" width="9.69921875" style="22" customWidth="1"/>
    <col min="16099" max="16099" width="51" style="22" customWidth="1"/>
    <col min="16100" max="16100" width="14.69921875" style="22" customWidth="1"/>
    <col min="16101" max="16101" width="5.8984375" style="22" customWidth="1"/>
    <col min="16102" max="16104" width="5.5" style="22" customWidth="1"/>
    <col min="16105" max="16107" width="4.59765625" style="22" customWidth="1"/>
    <col min="16108" max="16108" width="18.3984375" style="22" customWidth="1"/>
    <col min="16109" max="16109" width="4.8984375" style="22" customWidth="1"/>
    <col min="16110" max="16110" width="13.59765625" style="22" customWidth="1"/>
    <col min="16111" max="16112" width="4.8984375" style="22" customWidth="1"/>
    <col min="16113" max="16113" width="12.59765625" style="22" customWidth="1"/>
    <col min="16114" max="16114" width="16.59765625" style="22" customWidth="1"/>
    <col min="16115" max="16115" width="4.59765625" style="22" customWidth="1"/>
    <col min="16116" max="16116" width="4.69921875" style="22" customWidth="1"/>
    <col min="16117" max="16117" width="46.59765625" style="22" customWidth="1"/>
    <col min="16118" max="16118" width="14.59765625" style="22" customWidth="1"/>
    <col min="16119" max="16119" width="6.8984375" style="22" customWidth="1"/>
    <col min="16120" max="16120" width="3" style="22" customWidth="1"/>
    <col min="16121" max="16122" width="10.09765625" style="22" customWidth="1"/>
    <col min="16123" max="16127" width="4" style="22" customWidth="1"/>
    <col min="16128" max="16129" width="12.8984375" style="22"/>
    <col min="16130" max="16130" width="30.5" style="22" customWidth="1"/>
    <col min="16131" max="16384" width="12.8984375" style="4"/>
  </cols>
  <sheetData>
    <row r="1" spans="1:9" ht="15" customHeight="1" thickBot="1" x14ac:dyDescent="0.25">
      <c r="A1" s="197" t="s">
        <v>690</v>
      </c>
      <c r="B1" s="206" t="s">
        <v>693</v>
      </c>
      <c r="C1" s="198" t="s">
        <v>691</v>
      </c>
      <c r="D1" s="195" t="s">
        <v>180</v>
      </c>
      <c r="E1" s="194" t="s">
        <v>178</v>
      </c>
      <c r="F1" s="194" t="s">
        <v>182</v>
      </c>
      <c r="G1" s="195" t="s">
        <v>140</v>
      </c>
      <c r="H1" s="196"/>
      <c r="I1" s="196"/>
    </row>
    <row r="2" spans="1:9" ht="15" customHeight="1" x14ac:dyDescent="0.2">
      <c r="A2" s="182">
        <v>1</v>
      </c>
      <c r="B2" s="200" t="s">
        <v>27</v>
      </c>
      <c r="C2" s="183" t="s">
        <v>204</v>
      </c>
      <c r="D2" s="73" t="s">
        <v>390</v>
      </c>
      <c r="E2" s="184" t="s">
        <v>389</v>
      </c>
      <c r="F2" s="73">
        <v>2</v>
      </c>
      <c r="G2" s="73"/>
      <c r="H2" s="184" t="s">
        <v>672</v>
      </c>
      <c r="I2" s="184" t="s">
        <v>26</v>
      </c>
    </row>
    <row r="3" spans="1:9" ht="15" customHeight="1" x14ac:dyDescent="0.2">
      <c r="A3" s="180">
        <f>A2+1</f>
        <v>2</v>
      </c>
      <c r="B3" s="185" t="s">
        <v>21</v>
      </c>
      <c r="C3" s="6" t="s">
        <v>22</v>
      </c>
      <c r="D3" s="7" t="s">
        <v>23</v>
      </c>
      <c r="E3" s="6" t="s">
        <v>24</v>
      </c>
      <c r="F3" s="7">
        <v>1</v>
      </c>
      <c r="G3" s="7"/>
      <c r="H3" s="5" t="s">
        <v>26</v>
      </c>
      <c r="I3" s="189"/>
    </row>
    <row r="4" spans="1:9" ht="15" customHeight="1" x14ac:dyDescent="0.2">
      <c r="A4" s="180">
        <f t="shared" ref="A4:A31" si="0">A3+1</f>
        <v>3</v>
      </c>
      <c r="B4" s="185" t="s">
        <v>556</v>
      </c>
      <c r="C4" s="5" t="s">
        <v>192</v>
      </c>
      <c r="D4" s="7" t="s">
        <v>388</v>
      </c>
      <c r="E4" s="6" t="s">
        <v>3</v>
      </c>
      <c r="F4" s="7">
        <v>2</v>
      </c>
      <c r="G4" s="7"/>
      <c r="H4" s="5" t="s">
        <v>680</v>
      </c>
      <c r="I4" s="5" t="s">
        <v>194</v>
      </c>
    </row>
    <row r="5" spans="1:9" ht="15" customHeight="1" x14ac:dyDescent="0.2">
      <c r="A5" s="180">
        <f t="shared" si="0"/>
        <v>4</v>
      </c>
      <c r="B5" s="185" t="s">
        <v>488</v>
      </c>
      <c r="C5" s="8" t="s">
        <v>491</v>
      </c>
      <c r="D5" s="7" t="s">
        <v>92</v>
      </c>
      <c r="E5" s="6" t="s">
        <v>93</v>
      </c>
      <c r="F5" s="7">
        <v>1</v>
      </c>
      <c r="G5" s="7"/>
      <c r="H5" s="5" t="s">
        <v>489</v>
      </c>
      <c r="I5" s="189"/>
    </row>
    <row r="6" spans="1:9" ht="15" customHeight="1" x14ac:dyDescent="0.2">
      <c r="A6" s="180">
        <f t="shared" si="0"/>
        <v>5</v>
      </c>
      <c r="B6" s="185" t="s">
        <v>659</v>
      </c>
      <c r="C6" s="6" t="s">
        <v>61</v>
      </c>
      <c r="D6" s="7" t="s">
        <v>62</v>
      </c>
      <c r="E6" s="6" t="s">
        <v>63</v>
      </c>
      <c r="F6" s="7">
        <v>1</v>
      </c>
      <c r="G6" s="6"/>
      <c r="H6" s="5" t="s">
        <v>659</v>
      </c>
      <c r="I6" s="189"/>
    </row>
    <row r="7" spans="1:9" ht="15" customHeight="1" x14ac:dyDescent="0.2">
      <c r="A7" s="180">
        <f t="shared" si="0"/>
        <v>6</v>
      </c>
      <c r="B7" s="201" t="s">
        <v>653</v>
      </c>
      <c r="C7" s="9" t="s">
        <v>683</v>
      </c>
      <c r="D7" s="7" t="s">
        <v>681</v>
      </c>
      <c r="E7" s="5" t="s">
        <v>682</v>
      </c>
      <c r="F7" s="7">
        <v>2</v>
      </c>
      <c r="G7" s="7"/>
      <c r="H7" s="5" t="s">
        <v>271</v>
      </c>
      <c r="I7" s="5" t="s">
        <v>49</v>
      </c>
    </row>
    <row r="8" spans="1:9" ht="15" customHeight="1" x14ac:dyDescent="0.2">
      <c r="A8" s="180">
        <f t="shared" si="0"/>
        <v>7</v>
      </c>
      <c r="B8" s="185" t="s">
        <v>100</v>
      </c>
      <c r="C8" s="6" t="s">
        <v>101</v>
      </c>
      <c r="D8" s="7" t="s">
        <v>102</v>
      </c>
      <c r="E8" s="6" t="s">
        <v>103</v>
      </c>
      <c r="F8" s="7">
        <v>1</v>
      </c>
      <c r="G8" s="6"/>
      <c r="H8" s="5" t="s">
        <v>49</v>
      </c>
      <c r="I8" s="189"/>
    </row>
    <row r="9" spans="1:9" ht="15" customHeight="1" x14ac:dyDescent="0.2">
      <c r="A9" s="180">
        <f t="shared" si="0"/>
        <v>8</v>
      </c>
      <c r="B9" s="5" t="s">
        <v>555</v>
      </c>
      <c r="C9" s="6" t="s">
        <v>5</v>
      </c>
      <c r="D9" s="7" t="s">
        <v>6</v>
      </c>
      <c r="E9" s="6" t="s">
        <v>7</v>
      </c>
      <c r="F9" s="7">
        <v>1</v>
      </c>
      <c r="G9" s="7"/>
      <c r="H9" s="5" t="s">
        <v>8</v>
      </c>
      <c r="I9" s="189"/>
    </row>
    <row r="10" spans="1:9" ht="15" customHeight="1" x14ac:dyDescent="0.2">
      <c r="A10" s="180">
        <f t="shared" si="0"/>
        <v>9</v>
      </c>
      <c r="B10" s="185" t="s">
        <v>31</v>
      </c>
      <c r="C10" s="6" t="s">
        <v>32</v>
      </c>
      <c r="D10" s="7" t="s">
        <v>33</v>
      </c>
      <c r="E10" s="6" t="s">
        <v>34</v>
      </c>
      <c r="F10" s="10">
        <v>1</v>
      </c>
      <c r="G10" s="7"/>
      <c r="H10" s="9" t="s">
        <v>36</v>
      </c>
      <c r="I10" s="189"/>
    </row>
    <row r="11" spans="1:9" ht="15" customHeight="1" x14ac:dyDescent="0.2">
      <c r="A11" s="180">
        <f t="shared" si="0"/>
        <v>10</v>
      </c>
      <c r="B11" s="185" t="s">
        <v>15</v>
      </c>
      <c r="C11" s="8" t="s">
        <v>16</v>
      </c>
      <c r="D11" s="10" t="s">
        <v>17</v>
      </c>
      <c r="E11" s="8" t="s">
        <v>18</v>
      </c>
      <c r="F11" s="10">
        <v>2</v>
      </c>
      <c r="G11" s="7"/>
      <c r="H11" s="157" t="s">
        <v>20</v>
      </c>
      <c r="I11" s="190" t="s">
        <v>201</v>
      </c>
    </row>
    <row r="12" spans="1:9" ht="15" customHeight="1" x14ac:dyDescent="0.2">
      <c r="A12" s="180">
        <f t="shared" si="0"/>
        <v>11</v>
      </c>
      <c r="B12" s="185" t="s">
        <v>553</v>
      </c>
      <c r="C12" s="6" t="s">
        <v>29</v>
      </c>
      <c r="D12" s="7" t="s">
        <v>416</v>
      </c>
      <c r="E12" s="217" t="s">
        <v>30</v>
      </c>
      <c r="F12" s="7">
        <v>2</v>
      </c>
      <c r="G12" s="7"/>
      <c r="H12" s="5" t="s">
        <v>28</v>
      </c>
      <c r="I12" s="5" t="s">
        <v>28</v>
      </c>
    </row>
    <row r="13" spans="1:9" ht="15" customHeight="1" x14ac:dyDescent="0.2">
      <c r="A13" s="180">
        <f t="shared" si="0"/>
        <v>12</v>
      </c>
      <c r="B13" s="185" t="s">
        <v>37</v>
      </c>
      <c r="C13" s="6" t="s">
        <v>38</v>
      </c>
      <c r="D13" s="7" t="s">
        <v>39</v>
      </c>
      <c r="E13" s="6" t="s">
        <v>40</v>
      </c>
      <c r="F13" s="7">
        <v>1</v>
      </c>
      <c r="G13" s="7"/>
      <c r="H13" s="5" t="s">
        <v>20</v>
      </c>
      <c r="I13" s="189"/>
    </row>
    <row r="14" spans="1:9" ht="15" customHeight="1" x14ac:dyDescent="0.2">
      <c r="A14" s="180">
        <f t="shared" si="0"/>
        <v>13</v>
      </c>
      <c r="B14" s="185" t="s">
        <v>341</v>
      </c>
      <c r="C14" s="6" t="s">
        <v>106</v>
      </c>
      <c r="D14" s="7" t="s">
        <v>107</v>
      </c>
      <c r="E14" s="6" t="s">
        <v>108</v>
      </c>
      <c r="F14" s="7">
        <v>1</v>
      </c>
      <c r="G14" s="6"/>
      <c r="H14" s="5" t="s">
        <v>110</v>
      </c>
      <c r="I14" s="189"/>
    </row>
    <row r="15" spans="1:9" ht="15" customHeight="1" x14ac:dyDescent="0.2">
      <c r="A15" s="180">
        <f t="shared" si="0"/>
        <v>14</v>
      </c>
      <c r="B15" s="185" t="s">
        <v>55</v>
      </c>
      <c r="C15" s="8" t="s">
        <v>56</v>
      </c>
      <c r="D15" s="10" t="s">
        <v>57</v>
      </c>
      <c r="E15" s="8" t="s">
        <v>58</v>
      </c>
      <c r="F15" s="10">
        <v>1</v>
      </c>
      <c r="G15" s="7"/>
      <c r="H15" s="9" t="s">
        <v>60</v>
      </c>
      <c r="I15" s="189"/>
    </row>
    <row r="16" spans="1:9" ht="15" customHeight="1" x14ac:dyDescent="0.2">
      <c r="A16" s="180">
        <f t="shared" si="0"/>
        <v>15</v>
      </c>
      <c r="B16" s="185" t="s">
        <v>643</v>
      </c>
      <c r="C16" s="6" t="s">
        <v>66</v>
      </c>
      <c r="D16" s="7" t="s">
        <v>67</v>
      </c>
      <c r="E16" s="6" t="s">
        <v>68</v>
      </c>
      <c r="F16" s="7">
        <v>1</v>
      </c>
      <c r="G16" s="6"/>
      <c r="H16" s="5" t="s">
        <v>54</v>
      </c>
      <c r="I16" s="189"/>
    </row>
    <row r="17" spans="1:9" ht="15" customHeight="1" x14ac:dyDescent="0.2">
      <c r="A17" s="180">
        <f t="shared" si="0"/>
        <v>16</v>
      </c>
      <c r="B17" s="185"/>
      <c r="C17" s="5" t="s">
        <v>698</v>
      </c>
      <c r="D17" s="214" t="s">
        <v>588</v>
      </c>
      <c r="E17" s="215" t="s">
        <v>589</v>
      </c>
      <c r="F17" s="7">
        <v>2</v>
      </c>
      <c r="G17" s="7"/>
      <c r="H17" s="5" t="s">
        <v>584</v>
      </c>
      <c r="I17" s="5" t="s">
        <v>701</v>
      </c>
    </row>
    <row r="18" spans="1:9" ht="15" customHeight="1" x14ac:dyDescent="0.2">
      <c r="A18" s="180">
        <f t="shared" si="0"/>
        <v>17</v>
      </c>
      <c r="B18" s="185" t="s">
        <v>350</v>
      </c>
      <c r="C18" s="9" t="s">
        <v>97</v>
      </c>
      <c r="D18" s="7" t="s">
        <v>98</v>
      </c>
      <c r="E18" s="5" t="s">
        <v>642</v>
      </c>
      <c r="F18" s="7">
        <v>2</v>
      </c>
      <c r="G18" s="7"/>
      <c r="H18" s="5" t="s">
        <v>238</v>
      </c>
      <c r="I18" s="5" t="s">
        <v>272</v>
      </c>
    </row>
    <row r="19" spans="1:9" ht="15" customHeight="1" x14ac:dyDescent="0.2">
      <c r="A19" s="180">
        <f t="shared" si="0"/>
        <v>18</v>
      </c>
      <c r="B19" s="201" t="s">
        <v>130</v>
      </c>
      <c r="C19" s="8" t="s">
        <v>131</v>
      </c>
      <c r="D19" s="10" t="s">
        <v>132</v>
      </c>
      <c r="E19" s="8" t="s">
        <v>133</v>
      </c>
      <c r="F19" s="10">
        <v>1</v>
      </c>
      <c r="G19" s="7"/>
      <c r="H19" s="191" t="s">
        <v>638</v>
      </c>
      <c r="I19" s="189"/>
    </row>
    <row r="20" spans="1:9" ht="15" customHeight="1" x14ac:dyDescent="0.2">
      <c r="A20" s="180">
        <f t="shared" si="0"/>
        <v>19</v>
      </c>
      <c r="B20" s="185" t="s">
        <v>141</v>
      </c>
      <c r="C20" s="8" t="s">
        <v>142</v>
      </c>
      <c r="D20" s="10" t="s">
        <v>143</v>
      </c>
      <c r="E20" s="9" t="s">
        <v>144</v>
      </c>
      <c r="F20" s="7">
        <v>1</v>
      </c>
      <c r="G20" s="7"/>
      <c r="H20" s="5" t="s">
        <v>146</v>
      </c>
      <c r="I20" s="189"/>
    </row>
    <row r="21" spans="1:9" ht="15" customHeight="1" x14ac:dyDescent="0.2">
      <c r="A21" s="180">
        <f t="shared" si="0"/>
        <v>20</v>
      </c>
      <c r="B21" s="185" t="s">
        <v>88</v>
      </c>
      <c r="C21" s="6" t="s">
        <v>580</v>
      </c>
      <c r="D21" s="7" t="s">
        <v>89</v>
      </c>
      <c r="E21" s="6" t="s">
        <v>90</v>
      </c>
      <c r="F21" s="7">
        <v>2</v>
      </c>
      <c r="G21" s="6"/>
      <c r="H21" s="5" t="s">
        <v>91</v>
      </c>
      <c r="I21" s="5" t="s">
        <v>583</v>
      </c>
    </row>
    <row r="22" spans="1:9" ht="15" customHeight="1" x14ac:dyDescent="0.2">
      <c r="A22" s="180">
        <f t="shared" si="0"/>
        <v>21</v>
      </c>
      <c r="B22" s="185" t="s">
        <v>111</v>
      </c>
      <c r="C22" s="6" t="s">
        <v>112</v>
      </c>
      <c r="D22" s="7" t="s">
        <v>113</v>
      </c>
      <c r="E22" s="6" t="s">
        <v>114</v>
      </c>
      <c r="F22" s="7">
        <v>2</v>
      </c>
      <c r="G22" s="7"/>
      <c r="H22" s="5" t="s">
        <v>116</v>
      </c>
      <c r="I22" s="5" t="s">
        <v>281</v>
      </c>
    </row>
    <row r="23" spans="1:9" x14ac:dyDescent="0.2">
      <c r="A23" s="180">
        <f t="shared" si="0"/>
        <v>22</v>
      </c>
      <c r="B23" s="185" t="s">
        <v>557</v>
      </c>
      <c r="C23" s="8" t="s">
        <v>645</v>
      </c>
      <c r="D23" s="10" t="s">
        <v>159</v>
      </c>
      <c r="E23" s="8" t="s">
        <v>160</v>
      </c>
      <c r="F23" s="10">
        <v>1</v>
      </c>
      <c r="G23" s="7"/>
      <c r="H23" s="9" t="s">
        <v>75</v>
      </c>
      <c r="I23" s="189"/>
    </row>
    <row r="24" spans="1:9" x14ac:dyDescent="0.2">
      <c r="A24" s="180">
        <f t="shared" si="0"/>
        <v>23</v>
      </c>
      <c r="B24" s="191" t="s">
        <v>149</v>
      </c>
      <c r="C24" s="8" t="s">
        <v>150</v>
      </c>
      <c r="D24" s="10" t="s">
        <v>151</v>
      </c>
      <c r="E24" s="8" t="s">
        <v>434</v>
      </c>
      <c r="F24" s="10">
        <v>1</v>
      </c>
      <c r="G24" s="7"/>
      <c r="H24" s="9" t="s">
        <v>153</v>
      </c>
      <c r="I24" s="189"/>
    </row>
    <row r="25" spans="1:9" ht="15" customHeight="1" x14ac:dyDescent="0.2">
      <c r="A25" s="180">
        <f t="shared" si="0"/>
        <v>24</v>
      </c>
      <c r="B25" s="185" t="s">
        <v>155</v>
      </c>
      <c r="C25" s="6" t="s">
        <v>483</v>
      </c>
      <c r="D25" s="7" t="s">
        <v>486</v>
      </c>
      <c r="E25" s="6" t="s">
        <v>485</v>
      </c>
      <c r="F25" s="7">
        <v>1</v>
      </c>
      <c r="G25" s="7"/>
      <c r="H25" s="5" t="s">
        <v>154</v>
      </c>
      <c r="I25" s="189"/>
    </row>
    <row r="26" spans="1:9" ht="15" customHeight="1" x14ac:dyDescent="0.2">
      <c r="A26" s="180">
        <f t="shared" si="0"/>
        <v>25</v>
      </c>
      <c r="B26" s="185" t="s">
        <v>446</v>
      </c>
      <c r="C26" s="6" t="s">
        <v>639</v>
      </c>
      <c r="D26" s="7" t="s">
        <v>161</v>
      </c>
      <c r="E26" s="6" t="s">
        <v>162</v>
      </c>
      <c r="F26" s="7">
        <v>1</v>
      </c>
      <c r="G26" s="7"/>
      <c r="H26" s="5" t="s">
        <v>447</v>
      </c>
      <c r="I26" s="9"/>
    </row>
    <row r="27" spans="1:9" ht="15" customHeight="1" x14ac:dyDescent="0.2">
      <c r="A27" s="180">
        <f t="shared" si="0"/>
        <v>26</v>
      </c>
      <c r="B27" s="218" t="s">
        <v>540</v>
      </c>
      <c r="C27" s="8" t="s">
        <v>543</v>
      </c>
      <c r="D27" s="10" t="s">
        <v>70</v>
      </c>
      <c r="E27" s="8" t="s">
        <v>544</v>
      </c>
      <c r="F27" s="10">
        <v>1</v>
      </c>
      <c r="G27" s="7"/>
      <c r="H27" s="9" t="s">
        <v>541</v>
      </c>
      <c r="I27" s="189"/>
    </row>
    <row r="28" spans="1:9" ht="15" customHeight="1" x14ac:dyDescent="0.2">
      <c r="A28" s="180">
        <f t="shared" si="0"/>
        <v>27</v>
      </c>
      <c r="B28" s="185" t="s">
        <v>186</v>
      </c>
      <c r="C28" s="6" t="s">
        <v>496</v>
      </c>
      <c r="D28" s="7" t="s">
        <v>499</v>
      </c>
      <c r="E28" s="5" t="s">
        <v>500</v>
      </c>
      <c r="F28" s="7">
        <v>2</v>
      </c>
      <c r="G28" s="7"/>
      <c r="H28" s="5" t="s">
        <v>678</v>
      </c>
      <c r="I28" s="5" t="s">
        <v>679</v>
      </c>
    </row>
    <row r="29" spans="1:9" ht="15" customHeight="1" x14ac:dyDescent="0.2">
      <c r="A29" s="180">
        <f t="shared" si="0"/>
        <v>28</v>
      </c>
      <c r="B29" s="185" t="s">
        <v>495</v>
      </c>
      <c r="C29" s="6" t="s">
        <v>50</v>
      </c>
      <c r="D29" s="7" t="s">
        <v>51</v>
      </c>
      <c r="E29" s="6" t="s">
        <v>52</v>
      </c>
      <c r="F29" s="7">
        <v>1</v>
      </c>
      <c r="G29" s="6"/>
      <c r="H29" s="5" t="s">
        <v>54</v>
      </c>
      <c r="I29" s="189"/>
    </row>
    <row r="30" spans="1:9" ht="15" customHeight="1" x14ac:dyDescent="0.2">
      <c r="A30" s="180">
        <f t="shared" si="0"/>
        <v>29</v>
      </c>
      <c r="B30" s="185" t="s">
        <v>76</v>
      </c>
      <c r="C30" s="6" t="s">
        <v>77</v>
      </c>
      <c r="D30" s="7" t="s">
        <v>334</v>
      </c>
      <c r="E30" s="6" t="s">
        <v>336</v>
      </c>
      <c r="F30" s="7">
        <v>1</v>
      </c>
      <c r="G30" s="6"/>
      <c r="H30" s="185" t="s">
        <v>339</v>
      </c>
      <c r="I30" s="189"/>
    </row>
    <row r="31" spans="1:9" ht="15" customHeight="1" x14ac:dyDescent="0.2">
      <c r="A31" s="180">
        <f t="shared" si="0"/>
        <v>30</v>
      </c>
      <c r="B31" s="191" t="s">
        <v>558</v>
      </c>
      <c r="C31" s="8" t="s">
        <v>156</v>
      </c>
      <c r="D31" s="10" t="s">
        <v>295</v>
      </c>
      <c r="E31" s="8" t="s">
        <v>677</v>
      </c>
      <c r="F31" s="10">
        <v>1</v>
      </c>
      <c r="G31" s="7"/>
      <c r="H31" s="9" t="s">
        <v>700</v>
      </c>
      <c r="I31" s="189"/>
    </row>
    <row r="32" spans="1:9" ht="18.600000000000001" thickBot="1" x14ac:dyDescent="0.25">
      <c r="A32" s="186"/>
      <c r="B32" s="204"/>
      <c r="C32" s="187"/>
      <c r="D32" s="48"/>
      <c r="E32" s="187"/>
      <c r="F32" s="79">
        <f>SUM(F2:F31)</f>
        <v>40</v>
      </c>
      <c r="G32" s="79"/>
      <c r="H32" s="216"/>
      <c r="I32" s="192"/>
    </row>
    <row r="35" spans="3:3" x14ac:dyDescent="0.2">
      <c r="C35" s="4" t="s">
        <v>699</v>
      </c>
    </row>
  </sheetData>
  <phoneticPr fontId="1"/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A135-DCBC-422F-8A13-BF2AF2E085C3}">
  <dimension ref="A1:WUV19"/>
  <sheetViews>
    <sheetView view="pageBreakPreview" zoomScale="98" zoomScaleNormal="100" zoomScaleSheetLayoutView="98" workbookViewId="0">
      <selection activeCell="I26" sqref="I26"/>
    </sheetView>
  </sheetViews>
  <sheetFormatPr defaultColWidth="12.8984375" defaultRowHeight="18" x14ac:dyDescent="0.2"/>
  <cols>
    <col min="1" max="1" width="7" style="18" customWidth="1"/>
    <col min="2" max="2" width="15.19921875" style="205" customWidth="1"/>
    <col min="3" max="3" width="13.09765625" style="4" customWidth="1"/>
    <col min="4" max="4" width="9.69921875" style="18" customWidth="1"/>
    <col min="5" max="5" width="49.3984375" style="4" customWidth="1"/>
    <col min="6" max="6" width="4.59765625" style="18" customWidth="1"/>
    <col min="7" max="205" width="12.8984375" style="22"/>
    <col min="206" max="206" width="5.59765625" style="22" customWidth="1"/>
    <col min="207" max="207" width="20.09765625" style="22" customWidth="1"/>
    <col min="208" max="208" width="21.3984375" style="22" customWidth="1"/>
    <col min="209" max="209" width="16.09765625" style="22" customWidth="1"/>
    <col min="210" max="211" width="4.3984375" style="22" customWidth="1"/>
    <col min="212" max="212" width="9.69921875" style="22" customWidth="1"/>
    <col min="213" max="213" width="51" style="22" customWidth="1"/>
    <col min="214" max="214" width="14.69921875" style="22" customWidth="1"/>
    <col min="215" max="215" width="5.8984375" style="22" customWidth="1"/>
    <col min="216" max="218" width="5.5" style="22" customWidth="1"/>
    <col min="219" max="221" width="4.59765625" style="22" customWidth="1"/>
    <col min="222" max="222" width="18.3984375" style="22" customWidth="1"/>
    <col min="223" max="223" width="4.8984375" style="22" customWidth="1"/>
    <col min="224" max="224" width="13.59765625" style="22" customWidth="1"/>
    <col min="225" max="226" width="4.8984375" style="22" customWidth="1"/>
    <col min="227" max="227" width="12.59765625" style="22" customWidth="1"/>
    <col min="228" max="228" width="16.59765625" style="22" customWidth="1"/>
    <col min="229" max="229" width="4.59765625" style="22" customWidth="1"/>
    <col min="230" max="230" width="4.69921875" style="22" customWidth="1"/>
    <col min="231" max="231" width="46.59765625" style="22" customWidth="1"/>
    <col min="232" max="232" width="14.59765625" style="22" customWidth="1"/>
    <col min="233" max="233" width="6.8984375" style="22" customWidth="1"/>
    <col min="234" max="234" width="3" style="22" customWidth="1"/>
    <col min="235" max="236" width="10.09765625" style="22" customWidth="1"/>
    <col min="237" max="241" width="4" style="22" customWidth="1"/>
    <col min="242" max="243" width="12.8984375" style="22"/>
    <col min="244" max="244" width="30.5" style="22" customWidth="1"/>
    <col min="245" max="461" width="12.8984375" style="22"/>
    <col min="462" max="462" width="5.59765625" style="22" customWidth="1"/>
    <col min="463" max="463" width="20.09765625" style="22" customWidth="1"/>
    <col min="464" max="464" width="21.3984375" style="22" customWidth="1"/>
    <col min="465" max="465" width="16.09765625" style="22" customWidth="1"/>
    <col min="466" max="467" width="4.3984375" style="22" customWidth="1"/>
    <col min="468" max="468" width="9.69921875" style="22" customWidth="1"/>
    <col min="469" max="469" width="51" style="22" customWidth="1"/>
    <col min="470" max="470" width="14.69921875" style="22" customWidth="1"/>
    <col min="471" max="471" width="5.8984375" style="22" customWidth="1"/>
    <col min="472" max="474" width="5.5" style="22" customWidth="1"/>
    <col min="475" max="477" width="4.59765625" style="22" customWidth="1"/>
    <col min="478" max="478" width="18.3984375" style="22" customWidth="1"/>
    <col min="479" max="479" width="4.8984375" style="22" customWidth="1"/>
    <col min="480" max="480" width="13.59765625" style="22" customWidth="1"/>
    <col min="481" max="482" width="4.8984375" style="22" customWidth="1"/>
    <col min="483" max="483" width="12.59765625" style="22" customWidth="1"/>
    <col min="484" max="484" width="16.59765625" style="22" customWidth="1"/>
    <col min="485" max="485" width="4.59765625" style="22" customWidth="1"/>
    <col min="486" max="486" width="4.69921875" style="22" customWidth="1"/>
    <col min="487" max="487" width="46.59765625" style="22" customWidth="1"/>
    <col min="488" max="488" width="14.59765625" style="22" customWidth="1"/>
    <col min="489" max="489" width="6.8984375" style="22" customWidth="1"/>
    <col min="490" max="490" width="3" style="22" customWidth="1"/>
    <col min="491" max="492" width="10.09765625" style="22" customWidth="1"/>
    <col min="493" max="497" width="4" style="22" customWidth="1"/>
    <col min="498" max="499" width="12.8984375" style="22"/>
    <col min="500" max="500" width="30.5" style="22" customWidth="1"/>
    <col min="501" max="717" width="12.8984375" style="22"/>
    <col min="718" max="718" width="5.59765625" style="22" customWidth="1"/>
    <col min="719" max="719" width="20.09765625" style="22" customWidth="1"/>
    <col min="720" max="720" width="21.3984375" style="22" customWidth="1"/>
    <col min="721" max="721" width="16.09765625" style="22" customWidth="1"/>
    <col min="722" max="723" width="4.3984375" style="22" customWidth="1"/>
    <col min="724" max="724" width="9.69921875" style="22" customWidth="1"/>
    <col min="725" max="725" width="51" style="22" customWidth="1"/>
    <col min="726" max="726" width="14.69921875" style="22" customWidth="1"/>
    <col min="727" max="727" width="5.8984375" style="22" customWidth="1"/>
    <col min="728" max="730" width="5.5" style="22" customWidth="1"/>
    <col min="731" max="733" width="4.59765625" style="22" customWidth="1"/>
    <col min="734" max="734" width="18.3984375" style="22" customWidth="1"/>
    <col min="735" max="735" width="4.8984375" style="22" customWidth="1"/>
    <col min="736" max="736" width="13.59765625" style="22" customWidth="1"/>
    <col min="737" max="738" width="4.8984375" style="22" customWidth="1"/>
    <col min="739" max="739" width="12.59765625" style="22" customWidth="1"/>
    <col min="740" max="740" width="16.59765625" style="22" customWidth="1"/>
    <col min="741" max="741" width="4.59765625" style="22" customWidth="1"/>
    <col min="742" max="742" width="4.69921875" style="22" customWidth="1"/>
    <col min="743" max="743" width="46.59765625" style="22" customWidth="1"/>
    <col min="744" max="744" width="14.59765625" style="22" customWidth="1"/>
    <col min="745" max="745" width="6.8984375" style="22" customWidth="1"/>
    <col min="746" max="746" width="3" style="22" customWidth="1"/>
    <col min="747" max="748" width="10.09765625" style="22" customWidth="1"/>
    <col min="749" max="753" width="4" style="22" customWidth="1"/>
    <col min="754" max="755" width="12.8984375" style="22"/>
    <col min="756" max="756" width="30.5" style="22" customWidth="1"/>
    <col min="757" max="973" width="12.8984375" style="22"/>
    <col min="974" max="974" width="5.59765625" style="22" customWidth="1"/>
    <col min="975" max="975" width="20.09765625" style="22" customWidth="1"/>
    <col min="976" max="976" width="21.3984375" style="22" customWidth="1"/>
    <col min="977" max="977" width="16.09765625" style="22" customWidth="1"/>
    <col min="978" max="979" width="4.3984375" style="22" customWidth="1"/>
    <col min="980" max="980" width="9.69921875" style="22" customWidth="1"/>
    <col min="981" max="981" width="51" style="22" customWidth="1"/>
    <col min="982" max="982" width="14.69921875" style="22" customWidth="1"/>
    <col min="983" max="983" width="5.8984375" style="22" customWidth="1"/>
    <col min="984" max="986" width="5.5" style="22" customWidth="1"/>
    <col min="987" max="989" width="4.59765625" style="22" customWidth="1"/>
    <col min="990" max="990" width="18.3984375" style="22" customWidth="1"/>
    <col min="991" max="991" width="4.8984375" style="22" customWidth="1"/>
    <col min="992" max="992" width="13.59765625" style="22" customWidth="1"/>
    <col min="993" max="994" width="4.8984375" style="22" customWidth="1"/>
    <col min="995" max="995" width="12.59765625" style="22" customWidth="1"/>
    <col min="996" max="996" width="16.59765625" style="22" customWidth="1"/>
    <col min="997" max="997" width="4.59765625" style="22" customWidth="1"/>
    <col min="998" max="998" width="4.69921875" style="22" customWidth="1"/>
    <col min="999" max="999" width="46.59765625" style="22" customWidth="1"/>
    <col min="1000" max="1000" width="14.59765625" style="22" customWidth="1"/>
    <col min="1001" max="1001" width="6.8984375" style="22" customWidth="1"/>
    <col min="1002" max="1002" width="3" style="22" customWidth="1"/>
    <col min="1003" max="1004" width="10.09765625" style="22" customWidth="1"/>
    <col min="1005" max="1009" width="4" style="22" customWidth="1"/>
    <col min="1010" max="1011" width="12.8984375" style="22"/>
    <col min="1012" max="1012" width="30.5" style="22" customWidth="1"/>
    <col min="1013" max="1229" width="12.8984375" style="22"/>
    <col min="1230" max="1230" width="5.59765625" style="22" customWidth="1"/>
    <col min="1231" max="1231" width="20.09765625" style="22" customWidth="1"/>
    <col min="1232" max="1232" width="21.3984375" style="22" customWidth="1"/>
    <col min="1233" max="1233" width="16.09765625" style="22" customWidth="1"/>
    <col min="1234" max="1235" width="4.3984375" style="22" customWidth="1"/>
    <col min="1236" max="1236" width="9.69921875" style="22" customWidth="1"/>
    <col min="1237" max="1237" width="51" style="22" customWidth="1"/>
    <col min="1238" max="1238" width="14.69921875" style="22" customWidth="1"/>
    <col min="1239" max="1239" width="5.8984375" style="22" customWidth="1"/>
    <col min="1240" max="1242" width="5.5" style="22" customWidth="1"/>
    <col min="1243" max="1245" width="4.59765625" style="22" customWidth="1"/>
    <col min="1246" max="1246" width="18.3984375" style="22" customWidth="1"/>
    <col min="1247" max="1247" width="4.8984375" style="22" customWidth="1"/>
    <col min="1248" max="1248" width="13.59765625" style="22" customWidth="1"/>
    <col min="1249" max="1250" width="4.8984375" style="22" customWidth="1"/>
    <col min="1251" max="1251" width="12.59765625" style="22" customWidth="1"/>
    <col min="1252" max="1252" width="16.59765625" style="22" customWidth="1"/>
    <col min="1253" max="1253" width="4.59765625" style="22" customWidth="1"/>
    <col min="1254" max="1254" width="4.69921875" style="22" customWidth="1"/>
    <col min="1255" max="1255" width="46.59765625" style="22" customWidth="1"/>
    <col min="1256" max="1256" width="14.59765625" style="22" customWidth="1"/>
    <col min="1257" max="1257" width="6.8984375" style="22" customWidth="1"/>
    <col min="1258" max="1258" width="3" style="22" customWidth="1"/>
    <col min="1259" max="1260" width="10.09765625" style="22" customWidth="1"/>
    <col min="1261" max="1265" width="4" style="22" customWidth="1"/>
    <col min="1266" max="1267" width="12.8984375" style="22"/>
    <col min="1268" max="1268" width="30.5" style="22" customWidth="1"/>
    <col min="1269" max="1485" width="12.8984375" style="22"/>
    <col min="1486" max="1486" width="5.59765625" style="22" customWidth="1"/>
    <col min="1487" max="1487" width="20.09765625" style="22" customWidth="1"/>
    <col min="1488" max="1488" width="21.3984375" style="22" customWidth="1"/>
    <col min="1489" max="1489" width="16.09765625" style="22" customWidth="1"/>
    <col min="1490" max="1491" width="4.3984375" style="22" customWidth="1"/>
    <col min="1492" max="1492" width="9.69921875" style="22" customWidth="1"/>
    <col min="1493" max="1493" width="51" style="22" customWidth="1"/>
    <col min="1494" max="1494" width="14.69921875" style="22" customWidth="1"/>
    <col min="1495" max="1495" width="5.8984375" style="22" customWidth="1"/>
    <col min="1496" max="1498" width="5.5" style="22" customWidth="1"/>
    <col min="1499" max="1501" width="4.59765625" style="22" customWidth="1"/>
    <col min="1502" max="1502" width="18.3984375" style="22" customWidth="1"/>
    <col min="1503" max="1503" width="4.8984375" style="22" customWidth="1"/>
    <col min="1504" max="1504" width="13.59765625" style="22" customWidth="1"/>
    <col min="1505" max="1506" width="4.8984375" style="22" customWidth="1"/>
    <col min="1507" max="1507" width="12.59765625" style="22" customWidth="1"/>
    <col min="1508" max="1508" width="16.59765625" style="22" customWidth="1"/>
    <col min="1509" max="1509" width="4.59765625" style="22" customWidth="1"/>
    <col min="1510" max="1510" width="4.69921875" style="22" customWidth="1"/>
    <col min="1511" max="1511" width="46.59765625" style="22" customWidth="1"/>
    <col min="1512" max="1512" width="14.59765625" style="22" customWidth="1"/>
    <col min="1513" max="1513" width="6.8984375" style="22" customWidth="1"/>
    <col min="1514" max="1514" width="3" style="22" customWidth="1"/>
    <col min="1515" max="1516" width="10.09765625" style="22" customWidth="1"/>
    <col min="1517" max="1521" width="4" style="22" customWidth="1"/>
    <col min="1522" max="1523" width="12.8984375" style="22"/>
    <col min="1524" max="1524" width="30.5" style="22" customWidth="1"/>
    <col min="1525" max="1741" width="12.8984375" style="22"/>
    <col min="1742" max="1742" width="5.59765625" style="22" customWidth="1"/>
    <col min="1743" max="1743" width="20.09765625" style="22" customWidth="1"/>
    <col min="1744" max="1744" width="21.3984375" style="22" customWidth="1"/>
    <col min="1745" max="1745" width="16.09765625" style="22" customWidth="1"/>
    <col min="1746" max="1747" width="4.3984375" style="22" customWidth="1"/>
    <col min="1748" max="1748" width="9.69921875" style="22" customWidth="1"/>
    <col min="1749" max="1749" width="51" style="22" customWidth="1"/>
    <col min="1750" max="1750" width="14.69921875" style="22" customWidth="1"/>
    <col min="1751" max="1751" width="5.8984375" style="22" customWidth="1"/>
    <col min="1752" max="1754" width="5.5" style="22" customWidth="1"/>
    <col min="1755" max="1757" width="4.59765625" style="22" customWidth="1"/>
    <col min="1758" max="1758" width="18.3984375" style="22" customWidth="1"/>
    <col min="1759" max="1759" width="4.8984375" style="22" customWidth="1"/>
    <col min="1760" max="1760" width="13.59765625" style="22" customWidth="1"/>
    <col min="1761" max="1762" width="4.8984375" style="22" customWidth="1"/>
    <col min="1763" max="1763" width="12.59765625" style="22" customWidth="1"/>
    <col min="1764" max="1764" width="16.59765625" style="22" customWidth="1"/>
    <col min="1765" max="1765" width="4.59765625" style="22" customWidth="1"/>
    <col min="1766" max="1766" width="4.69921875" style="22" customWidth="1"/>
    <col min="1767" max="1767" width="46.59765625" style="22" customWidth="1"/>
    <col min="1768" max="1768" width="14.59765625" style="22" customWidth="1"/>
    <col min="1769" max="1769" width="6.8984375" style="22" customWidth="1"/>
    <col min="1770" max="1770" width="3" style="22" customWidth="1"/>
    <col min="1771" max="1772" width="10.09765625" style="22" customWidth="1"/>
    <col min="1773" max="1777" width="4" style="22" customWidth="1"/>
    <col min="1778" max="1779" width="12.8984375" style="22"/>
    <col min="1780" max="1780" width="30.5" style="22" customWidth="1"/>
    <col min="1781" max="1997" width="12.8984375" style="22"/>
    <col min="1998" max="1998" width="5.59765625" style="22" customWidth="1"/>
    <col min="1999" max="1999" width="20.09765625" style="22" customWidth="1"/>
    <col min="2000" max="2000" width="21.3984375" style="22" customWidth="1"/>
    <col min="2001" max="2001" width="16.09765625" style="22" customWidth="1"/>
    <col min="2002" max="2003" width="4.3984375" style="22" customWidth="1"/>
    <col min="2004" max="2004" width="9.69921875" style="22" customWidth="1"/>
    <col min="2005" max="2005" width="51" style="22" customWidth="1"/>
    <col min="2006" max="2006" width="14.69921875" style="22" customWidth="1"/>
    <col min="2007" max="2007" width="5.8984375" style="22" customWidth="1"/>
    <col min="2008" max="2010" width="5.5" style="22" customWidth="1"/>
    <col min="2011" max="2013" width="4.59765625" style="22" customWidth="1"/>
    <col min="2014" max="2014" width="18.3984375" style="22" customWidth="1"/>
    <col min="2015" max="2015" width="4.8984375" style="22" customWidth="1"/>
    <col min="2016" max="2016" width="13.59765625" style="22" customWidth="1"/>
    <col min="2017" max="2018" width="4.8984375" style="22" customWidth="1"/>
    <col min="2019" max="2019" width="12.59765625" style="22" customWidth="1"/>
    <col min="2020" max="2020" width="16.59765625" style="22" customWidth="1"/>
    <col min="2021" max="2021" width="4.59765625" style="22" customWidth="1"/>
    <col min="2022" max="2022" width="4.69921875" style="22" customWidth="1"/>
    <col min="2023" max="2023" width="46.59765625" style="22" customWidth="1"/>
    <col min="2024" max="2024" width="14.59765625" style="22" customWidth="1"/>
    <col min="2025" max="2025" width="6.8984375" style="22" customWidth="1"/>
    <col min="2026" max="2026" width="3" style="22" customWidth="1"/>
    <col min="2027" max="2028" width="10.09765625" style="22" customWidth="1"/>
    <col min="2029" max="2033" width="4" style="22" customWidth="1"/>
    <col min="2034" max="2035" width="12.8984375" style="22"/>
    <col min="2036" max="2036" width="30.5" style="22" customWidth="1"/>
    <col min="2037" max="2253" width="12.8984375" style="22"/>
    <col min="2254" max="2254" width="5.59765625" style="22" customWidth="1"/>
    <col min="2255" max="2255" width="20.09765625" style="22" customWidth="1"/>
    <col min="2256" max="2256" width="21.3984375" style="22" customWidth="1"/>
    <col min="2257" max="2257" width="16.09765625" style="22" customWidth="1"/>
    <col min="2258" max="2259" width="4.3984375" style="22" customWidth="1"/>
    <col min="2260" max="2260" width="9.69921875" style="22" customWidth="1"/>
    <col min="2261" max="2261" width="51" style="22" customWidth="1"/>
    <col min="2262" max="2262" width="14.69921875" style="22" customWidth="1"/>
    <col min="2263" max="2263" width="5.8984375" style="22" customWidth="1"/>
    <col min="2264" max="2266" width="5.5" style="22" customWidth="1"/>
    <col min="2267" max="2269" width="4.59765625" style="22" customWidth="1"/>
    <col min="2270" max="2270" width="18.3984375" style="22" customWidth="1"/>
    <col min="2271" max="2271" width="4.8984375" style="22" customWidth="1"/>
    <col min="2272" max="2272" width="13.59765625" style="22" customWidth="1"/>
    <col min="2273" max="2274" width="4.8984375" style="22" customWidth="1"/>
    <col min="2275" max="2275" width="12.59765625" style="22" customWidth="1"/>
    <col min="2276" max="2276" width="16.59765625" style="22" customWidth="1"/>
    <col min="2277" max="2277" width="4.59765625" style="22" customWidth="1"/>
    <col min="2278" max="2278" width="4.69921875" style="22" customWidth="1"/>
    <col min="2279" max="2279" width="46.59765625" style="22" customWidth="1"/>
    <col min="2280" max="2280" width="14.59765625" style="22" customWidth="1"/>
    <col min="2281" max="2281" width="6.8984375" style="22" customWidth="1"/>
    <col min="2282" max="2282" width="3" style="22" customWidth="1"/>
    <col min="2283" max="2284" width="10.09765625" style="22" customWidth="1"/>
    <col min="2285" max="2289" width="4" style="22" customWidth="1"/>
    <col min="2290" max="2291" width="12.8984375" style="22"/>
    <col min="2292" max="2292" width="30.5" style="22" customWidth="1"/>
    <col min="2293" max="2509" width="12.8984375" style="22"/>
    <col min="2510" max="2510" width="5.59765625" style="22" customWidth="1"/>
    <col min="2511" max="2511" width="20.09765625" style="22" customWidth="1"/>
    <col min="2512" max="2512" width="21.3984375" style="22" customWidth="1"/>
    <col min="2513" max="2513" width="16.09765625" style="22" customWidth="1"/>
    <col min="2514" max="2515" width="4.3984375" style="22" customWidth="1"/>
    <col min="2516" max="2516" width="9.69921875" style="22" customWidth="1"/>
    <col min="2517" max="2517" width="51" style="22" customWidth="1"/>
    <col min="2518" max="2518" width="14.69921875" style="22" customWidth="1"/>
    <col min="2519" max="2519" width="5.8984375" style="22" customWidth="1"/>
    <col min="2520" max="2522" width="5.5" style="22" customWidth="1"/>
    <col min="2523" max="2525" width="4.59765625" style="22" customWidth="1"/>
    <col min="2526" max="2526" width="18.3984375" style="22" customWidth="1"/>
    <col min="2527" max="2527" width="4.8984375" style="22" customWidth="1"/>
    <col min="2528" max="2528" width="13.59765625" style="22" customWidth="1"/>
    <col min="2529" max="2530" width="4.8984375" style="22" customWidth="1"/>
    <col min="2531" max="2531" width="12.59765625" style="22" customWidth="1"/>
    <col min="2532" max="2532" width="16.59765625" style="22" customWidth="1"/>
    <col min="2533" max="2533" width="4.59765625" style="22" customWidth="1"/>
    <col min="2534" max="2534" width="4.69921875" style="22" customWidth="1"/>
    <col min="2535" max="2535" width="46.59765625" style="22" customWidth="1"/>
    <col min="2536" max="2536" width="14.59765625" style="22" customWidth="1"/>
    <col min="2537" max="2537" width="6.8984375" style="22" customWidth="1"/>
    <col min="2538" max="2538" width="3" style="22" customWidth="1"/>
    <col min="2539" max="2540" width="10.09765625" style="22" customWidth="1"/>
    <col min="2541" max="2545" width="4" style="22" customWidth="1"/>
    <col min="2546" max="2547" width="12.8984375" style="22"/>
    <col min="2548" max="2548" width="30.5" style="22" customWidth="1"/>
    <col min="2549" max="2765" width="12.8984375" style="22"/>
    <col min="2766" max="2766" width="5.59765625" style="22" customWidth="1"/>
    <col min="2767" max="2767" width="20.09765625" style="22" customWidth="1"/>
    <col min="2768" max="2768" width="21.3984375" style="22" customWidth="1"/>
    <col min="2769" max="2769" width="16.09765625" style="22" customWidth="1"/>
    <col min="2770" max="2771" width="4.3984375" style="22" customWidth="1"/>
    <col min="2772" max="2772" width="9.69921875" style="22" customWidth="1"/>
    <col min="2773" max="2773" width="51" style="22" customWidth="1"/>
    <col min="2774" max="2774" width="14.69921875" style="22" customWidth="1"/>
    <col min="2775" max="2775" width="5.8984375" style="22" customWidth="1"/>
    <col min="2776" max="2778" width="5.5" style="22" customWidth="1"/>
    <col min="2779" max="2781" width="4.59765625" style="22" customWidth="1"/>
    <col min="2782" max="2782" width="18.3984375" style="22" customWidth="1"/>
    <col min="2783" max="2783" width="4.8984375" style="22" customWidth="1"/>
    <col min="2784" max="2784" width="13.59765625" style="22" customWidth="1"/>
    <col min="2785" max="2786" width="4.8984375" style="22" customWidth="1"/>
    <col min="2787" max="2787" width="12.59765625" style="22" customWidth="1"/>
    <col min="2788" max="2788" width="16.59765625" style="22" customWidth="1"/>
    <col min="2789" max="2789" width="4.59765625" style="22" customWidth="1"/>
    <col min="2790" max="2790" width="4.69921875" style="22" customWidth="1"/>
    <col min="2791" max="2791" width="46.59765625" style="22" customWidth="1"/>
    <col min="2792" max="2792" width="14.59765625" style="22" customWidth="1"/>
    <col min="2793" max="2793" width="6.8984375" style="22" customWidth="1"/>
    <col min="2794" max="2794" width="3" style="22" customWidth="1"/>
    <col min="2795" max="2796" width="10.09765625" style="22" customWidth="1"/>
    <col min="2797" max="2801" width="4" style="22" customWidth="1"/>
    <col min="2802" max="2803" width="12.8984375" style="22"/>
    <col min="2804" max="2804" width="30.5" style="22" customWidth="1"/>
    <col min="2805" max="3021" width="12.8984375" style="22"/>
    <col min="3022" max="3022" width="5.59765625" style="22" customWidth="1"/>
    <col min="3023" max="3023" width="20.09765625" style="22" customWidth="1"/>
    <col min="3024" max="3024" width="21.3984375" style="22" customWidth="1"/>
    <col min="3025" max="3025" width="16.09765625" style="22" customWidth="1"/>
    <col min="3026" max="3027" width="4.3984375" style="22" customWidth="1"/>
    <col min="3028" max="3028" width="9.69921875" style="22" customWidth="1"/>
    <col min="3029" max="3029" width="51" style="22" customWidth="1"/>
    <col min="3030" max="3030" width="14.69921875" style="22" customWidth="1"/>
    <col min="3031" max="3031" width="5.8984375" style="22" customWidth="1"/>
    <col min="3032" max="3034" width="5.5" style="22" customWidth="1"/>
    <col min="3035" max="3037" width="4.59765625" style="22" customWidth="1"/>
    <col min="3038" max="3038" width="18.3984375" style="22" customWidth="1"/>
    <col min="3039" max="3039" width="4.8984375" style="22" customWidth="1"/>
    <col min="3040" max="3040" width="13.59765625" style="22" customWidth="1"/>
    <col min="3041" max="3042" width="4.8984375" style="22" customWidth="1"/>
    <col min="3043" max="3043" width="12.59765625" style="22" customWidth="1"/>
    <col min="3044" max="3044" width="16.59765625" style="22" customWidth="1"/>
    <col min="3045" max="3045" width="4.59765625" style="22" customWidth="1"/>
    <col min="3046" max="3046" width="4.69921875" style="22" customWidth="1"/>
    <col min="3047" max="3047" width="46.59765625" style="22" customWidth="1"/>
    <col min="3048" max="3048" width="14.59765625" style="22" customWidth="1"/>
    <col min="3049" max="3049" width="6.8984375" style="22" customWidth="1"/>
    <col min="3050" max="3050" width="3" style="22" customWidth="1"/>
    <col min="3051" max="3052" width="10.09765625" style="22" customWidth="1"/>
    <col min="3053" max="3057" width="4" style="22" customWidth="1"/>
    <col min="3058" max="3059" width="12.8984375" style="22"/>
    <col min="3060" max="3060" width="30.5" style="22" customWidth="1"/>
    <col min="3061" max="3277" width="12.8984375" style="22"/>
    <col min="3278" max="3278" width="5.59765625" style="22" customWidth="1"/>
    <col min="3279" max="3279" width="20.09765625" style="22" customWidth="1"/>
    <col min="3280" max="3280" width="21.3984375" style="22" customWidth="1"/>
    <col min="3281" max="3281" width="16.09765625" style="22" customWidth="1"/>
    <col min="3282" max="3283" width="4.3984375" style="22" customWidth="1"/>
    <col min="3284" max="3284" width="9.69921875" style="22" customWidth="1"/>
    <col min="3285" max="3285" width="51" style="22" customWidth="1"/>
    <col min="3286" max="3286" width="14.69921875" style="22" customWidth="1"/>
    <col min="3287" max="3287" width="5.8984375" style="22" customWidth="1"/>
    <col min="3288" max="3290" width="5.5" style="22" customWidth="1"/>
    <col min="3291" max="3293" width="4.59765625" style="22" customWidth="1"/>
    <col min="3294" max="3294" width="18.3984375" style="22" customWidth="1"/>
    <col min="3295" max="3295" width="4.8984375" style="22" customWidth="1"/>
    <col min="3296" max="3296" width="13.59765625" style="22" customWidth="1"/>
    <col min="3297" max="3298" width="4.8984375" style="22" customWidth="1"/>
    <col min="3299" max="3299" width="12.59765625" style="22" customWidth="1"/>
    <col min="3300" max="3300" width="16.59765625" style="22" customWidth="1"/>
    <col min="3301" max="3301" width="4.59765625" style="22" customWidth="1"/>
    <col min="3302" max="3302" width="4.69921875" style="22" customWidth="1"/>
    <col min="3303" max="3303" width="46.59765625" style="22" customWidth="1"/>
    <col min="3304" max="3304" width="14.59765625" style="22" customWidth="1"/>
    <col min="3305" max="3305" width="6.8984375" style="22" customWidth="1"/>
    <col min="3306" max="3306" width="3" style="22" customWidth="1"/>
    <col min="3307" max="3308" width="10.09765625" style="22" customWidth="1"/>
    <col min="3309" max="3313" width="4" style="22" customWidth="1"/>
    <col min="3314" max="3315" width="12.8984375" style="22"/>
    <col min="3316" max="3316" width="30.5" style="22" customWidth="1"/>
    <col min="3317" max="3533" width="12.8984375" style="22"/>
    <col min="3534" max="3534" width="5.59765625" style="22" customWidth="1"/>
    <col min="3535" max="3535" width="20.09765625" style="22" customWidth="1"/>
    <col min="3536" max="3536" width="21.3984375" style="22" customWidth="1"/>
    <col min="3537" max="3537" width="16.09765625" style="22" customWidth="1"/>
    <col min="3538" max="3539" width="4.3984375" style="22" customWidth="1"/>
    <col min="3540" max="3540" width="9.69921875" style="22" customWidth="1"/>
    <col min="3541" max="3541" width="51" style="22" customWidth="1"/>
    <col min="3542" max="3542" width="14.69921875" style="22" customWidth="1"/>
    <col min="3543" max="3543" width="5.8984375" style="22" customWidth="1"/>
    <col min="3544" max="3546" width="5.5" style="22" customWidth="1"/>
    <col min="3547" max="3549" width="4.59765625" style="22" customWidth="1"/>
    <col min="3550" max="3550" width="18.3984375" style="22" customWidth="1"/>
    <col min="3551" max="3551" width="4.8984375" style="22" customWidth="1"/>
    <col min="3552" max="3552" width="13.59765625" style="22" customWidth="1"/>
    <col min="3553" max="3554" width="4.8984375" style="22" customWidth="1"/>
    <col min="3555" max="3555" width="12.59765625" style="22" customWidth="1"/>
    <col min="3556" max="3556" width="16.59765625" style="22" customWidth="1"/>
    <col min="3557" max="3557" width="4.59765625" style="22" customWidth="1"/>
    <col min="3558" max="3558" width="4.69921875" style="22" customWidth="1"/>
    <col min="3559" max="3559" width="46.59765625" style="22" customWidth="1"/>
    <col min="3560" max="3560" width="14.59765625" style="22" customWidth="1"/>
    <col min="3561" max="3561" width="6.8984375" style="22" customWidth="1"/>
    <col min="3562" max="3562" width="3" style="22" customWidth="1"/>
    <col min="3563" max="3564" width="10.09765625" style="22" customWidth="1"/>
    <col min="3565" max="3569" width="4" style="22" customWidth="1"/>
    <col min="3570" max="3571" width="12.8984375" style="22"/>
    <col min="3572" max="3572" width="30.5" style="22" customWidth="1"/>
    <col min="3573" max="3789" width="12.8984375" style="22"/>
    <col min="3790" max="3790" width="5.59765625" style="22" customWidth="1"/>
    <col min="3791" max="3791" width="20.09765625" style="22" customWidth="1"/>
    <col min="3792" max="3792" width="21.3984375" style="22" customWidth="1"/>
    <col min="3793" max="3793" width="16.09765625" style="22" customWidth="1"/>
    <col min="3794" max="3795" width="4.3984375" style="22" customWidth="1"/>
    <col min="3796" max="3796" width="9.69921875" style="22" customWidth="1"/>
    <col min="3797" max="3797" width="51" style="22" customWidth="1"/>
    <col min="3798" max="3798" width="14.69921875" style="22" customWidth="1"/>
    <col min="3799" max="3799" width="5.8984375" style="22" customWidth="1"/>
    <col min="3800" max="3802" width="5.5" style="22" customWidth="1"/>
    <col min="3803" max="3805" width="4.59765625" style="22" customWidth="1"/>
    <col min="3806" max="3806" width="18.3984375" style="22" customWidth="1"/>
    <col min="3807" max="3807" width="4.8984375" style="22" customWidth="1"/>
    <col min="3808" max="3808" width="13.59765625" style="22" customWidth="1"/>
    <col min="3809" max="3810" width="4.8984375" style="22" customWidth="1"/>
    <col min="3811" max="3811" width="12.59765625" style="22" customWidth="1"/>
    <col min="3812" max="3812" width="16.59765625" style="22" customWidth="1"/>
    <col min="3813" max="3813" width="4.59765625" style="22" customWidth="1"/>
    <col min="3814" max="3814" width="4.69921875" style="22" customWidth="1"/>
    <col min="3815" max="3815" width="46.59765625" style="22" customWidth="1"/>
    <col min="3816" max="3816" width="14.59765625" style="22" customWidth="1"/>
    <col min="3817" max="3817" width="6.8984375" style="22" customWidth="1"/>
    <col min="3818" max="3818" width="3" style="22" customWidth="1"/>
    <col min="3819" max="3820" width="10.09765625" style="22" customWidth="1"/>
    <col min="3821" max="3825" width="4" style="22" customWidth="1"/>
    <col min="3826" max="3827" width="12.8984375" style="22"/>
    <col min="3828" max="3828" width="30.5" style="22" customWidth="1"/>
    <col min="3829" max="4045" width="12.8984375" style="22"/>
    <col min="4046" max="4046" width="5.59765625" style="22" customWidth="1"/>
    <col min="4047" max="4047" width="20.09765625" style="22" customWidth="1"/>
    <col min="4048" max="4048" width="21.3984375" style="22" customWidth="1"/>
    <col min="4049" max="4049" width="16.09765625" style="22" customWidth="1"/>
    <col min="4050" max="4051" width="4.3984375" style="22" customWidth="1"/>
    <col min="4052" max="4052" width="9.69921875" style="22" customWidth="1"/>
    <col min="4053" max="4053" width="51" style="22" customWidth="1"/>
    <col min="4054" max="4054" width="14.69921875" style="22" customWidth="1"/>
    <col min="4055" max="4055" width="5.8984375" style="22" customWidth="1"/>
    <col min="4056" max="4058" width="5.5" style="22" customWidth="1"/>
    <col min="4059" max="4061" width="4.59765625" style="22" customWidth="1"/>
    <col min="4062" max="4062" width="18.3984375" style="22" customWidth="1"/>
    <col min="4063" max="4063" width="4.8984375" style="22" customWidth="1"/>
    <col min="4064" max="4064" width="13.59765625" style="22" customWidth="1"/>
    <col min="4065" max="4066" width="4.8984375" style="22" customWidth="1"/>
    <col min="4067" max="4067" width="12.59765625" style="22" customWidth="1"/>
    <col min="4068" max="4068" width="16.59765625" style="22" customWidth="1"/>
    <col min="4069" max="4069" width="4.59765625" style="22" customWidth="1"/>
    <col min="4070" max="4070" width="4.69921875" style="22" customWidth="1"/>
    <col min="4071" max="4071" width="46.59765625" style="22" customWidth="1"/>
    <col min="4072" max="4072" width="14.59765625" style="22" customWidth="1"/>
    <col min="4073" max="4073" width="6.8984375" style="22" customWidth="1"/>
    <col min="4074" max="4074" width="3" style="22" customWidth="1"/>
    <col min="4075" max="4076" width="10.09765625" style="22" customWidth="1"/>
    <col min="4077" max="4081" width="4" style="22" customWidth="1"/>
    <col min="4082" max="4083" width="12.8984375" style="22"/>
    <col min="4084" max="4084" width="30.5" style="22" customWidth="1"/>
    <col min="4085" max="4301" width="12.8984375" style="22"/>
    <col min="4302" max="4302" width="5.59765625" style="22" customWidth="1"/>
    <col min="4303" max="4303" width="20.09765625" style="22" customWidth="1"/>
    <col min="4304" max="4304" width="21.3984375" style="22" customWidth="1"/>
    <col min="4305" max="4305" width="16.09765625" style="22" customWidth="1"/>
    <col min="4306" max="4307" width="4.3984375" style="22" customWidth="1"/>
    <col min="4308" max="4308" width="9.69921875" style="22" customWidth="1"/>
    <col min="4309" max="4309" width="51" style="22" customWidth="1"/>
    <col min="4310" max="4310" width="14.69921875" style="22" customWidth="1"/>
    <col min="4311" max="4311" width="5.8984375" style="22" customWidth="1"/>
    <col min="4312" max="4314" width="5.5" style="22" customWidth="1"/>
    <col min="4315" max="4317" width="4.59765625" style="22" customWidth="1"/>
    <col min="4318" max="4318" width="18.3984375" style="22" customWidth="1"/>
    <col min="4319" max="4319" width="4.8984375" style="22" customWidth="1"/>
    <col min="4320" max="4320" width="13.59765625" style="22" customWidth="1"/>
    <col min="4321" max="4322" width="4.8984375" style="22" customWidth="1"/>
    <col min="4323" max="4323" width="12.59765625" style="22" customWidth="1"/>
    <col min="4324" max="4324" width="16.59765625" style="22" customWidth="1"/>
    <col min="4325" max="4325" width="4.59765625" style="22" customWidth="1"/>
    <col min="4326" max="4326" width="4.69921875" style="22" customWidth="1"/>
    <col min="4327" max="4327" width="46.59765625" style="22" customWidth="1"/>
    <col min="4328" max="4328" width="14.59765625" style="22" customWidth="1"/>
    <col min="4329" max="4329" width="6.8984375" style="22" customWidth="1"/>
    <col min="4330" max="4330" width="3" style="22" customWidth="1"/>
    <col min="4331" max="4332" width="10.09765625" style="22" customWidth="1"/>
    <col min="4333" max="4337" width="4" style="22" customWidth="1"/>
    <col min="4338" max="4339" width="12.8984375" style="22"/>
    <col min="4340" max="4340" width="30.5" style="22" customWidth="1"/>
    <col min="4341" max="4557" width="12.8984375" style="22"/>
    <col min="4558" max="4558" width="5.59765625" style="22" customWidth="1"/>
    <col min="4559" max="4559" width="20.09765625" style="22" customWidth="1"/>
    <col min="4560" max="4560" width="21.3984375" style="22" customWidth="1"/>
    <col min="4561" max="4561" width="16.09765625" style="22" customWidth="1"/>
    <col min="4562" max="4563" width="4.3984375" style="22" customWidth="1"/>
    <col min="4564" max="4564" width="9.69921875" style="22" customWidth="1"/>
    <col min="4565" max="4565" width="51" style="22" customWidth="1"/>
    <col min="4566" max="4566" width="14.69921875" style="22" customWidth="1"/>
    <col min="4567" max="4567" width="5.8984375" style="22" customWidth="1"/>
    <col min="4568" max="4570" width="5.5" style="22" customWidth="1"/>
    <col min="4571" max="4573" width="4.59765625" style="22" customWidth="1"/>
    <col min="4574" max="4574" width="18.3984375" style="22" customWidth="1"/>
    <col min="4575" max="4575" width="4.8984375" style="22" customWidth="1"/>
    <col min="4576" max="4576" width="13.59765625" style="22" customWidth="1"/>
    <col min="4577" max="4578" width="4.8984375" style="22" customWidth="1"/>
    <col min="4579" max="4579" width="12.59765625" style="22" customWidth="1"/>
    <col min="4580" max="4580" width="16.59765625" style="22" customWidth="1"/>
    <col min="4581" max="4581" width="4.59765625" style="22" customWidth="1"/>
    <col min="4582" max="4582" width="4.69921875" style="22" customWidth="1"/>
    <col min="4583" max="4583" width="46.59765625" style="22" customWidth="1"/>
    <col min="4584" max="4584" width="14.59765625" style="22" customWidth="1"/>
    <col min="4585" max="4585" width="6.8984375" style="22" customWidth="1"/>
    <col min="4586" max="4586" width="3" style="22" customWidth="1"/>
    <col min="4587" max="4588" width="10.09765625" style="22" customWidth="1"/>
    <col min="4589" max="4593" width="4" style="22" customWidth="1"/>
    <col min="4594" max="4595" width="12.8984375" style="22"/>
    <col min="4596" max="4596" width="30.5" style="22" customWidth="1"/>
    <col min="4597" max="4813" width="12.8984375" style="22"/>
    <col min="4814" max="4814" width="5.59765625" style="22" customWidth="1"/>
    <col min="4815" max="4815" width="20.09765625" style="22" customWidth="1"/>
    <col min="4816" max="4816" width="21.3984375" style="22" customWidth="1"/>
    <col min="4817" max="4817" width="16.09765625" style="22" customWidth="1"/>
    <col min="4818" max="4819" width="4.3984375" style="22" customWidth="1"/>
    <col min="4820" max="4820" width="9.69921875" style="22" customWidth="1"/>
    <col min="4821" max="4821" width="51" style="22" customWidth="1"/>
    <col min="4822" max="4822" width="14.69921875" style="22" customWidth="1"/>
    <col min="4823" max="4823" width="5.8984375" style="22" customWidth="1"/>
    <col min="4824" max="4826" width="5.5" style="22" customWidth="1"/>
    <col min="4827" max="4829" width="4.59765625" style="22" customWidth="1"/>
    <col min="4830" max="4830" width="18.3984375" style="22" customWidth="1"/>
    <col min="4831" max="4831" width="4.8984375" style="22" customWidth="1"/>
    <col min="4832" max="4832" width="13.59765625" style="22" customWidth="1"/>
    <col min="4833" max="4834" width="4.8984375" style="22" customWidth="1"/>
    <col min="4835" max="4835" width="12.59765625" style="22" customWidth="1"/>
    <col min="4836" max="4836" width="16.59765625" style="22" customWidth="1"/>
    <col min="4837" max="4837" width="4.59765625" style="22" customWidth="1"/>
    <col min="4838" max="4838" width="4.69921875" style="22" customWidth="1"/>
    <col min="4839" max="4839" width="46.59765625" style="22" customWidth="1"/>
    <col min="4840" max="4840" width="14.59765625" style="22" customWidth="1"/>
    <col min="4841" max="4841" width="6.8984375" style="22" customWidth="1"/>
    <col min="4842" max="4842" width="3" style="22" customWidth="1"/>
    <col min="4843" max="4844" width="10.09765625" style="22" customWidth="1"/>
    <col min="4845" max="4849" width="4" style="22" customWidth="1"/>
    <col min="4850" max="4851" width="12.8984375" style="22"/>
    <col min="4852" max="4852" width="30.5" style="22" customWidth="1"/>
    <col min="4853" max="5069" width="12.8984375" style="22"/>
    <col min="5070" max="5070" width="5.59765625" style="22" customWidth="1"/>
    <col min="5071" max="5071" width="20.09765625" style="22" customWidth="1"/>
    <col min="5072" max="5072" width="21.3984375" style="22" customWidth="1"/>
    <col min="5073" max="5073" width="16.09765625" style="22" customWidth="1"/>
    <col min="5074" max="5075" width="4.3984375" style="22" customWidth="1"/>
    <col min="5076" max="5076" width="9.69921875" style="22" customWidth="1"/>
    <col min="5077" max="5077" width="51" style="22" customWidth="1"/>
    <col min="5078" max="5078" width="14.69921875" style="22" customWidth="1"/>
    <col min="5079" max="5079" width="5.8984375" style="22" customWidth="1"/>
    <col min="5080" max="5082" width="5.5" style="22" customWidth="1"/>
    <col min="5083" max="5085" width="4.59765625" style="22" customWidth="1"/>
    <col min="5086" max="5086" width="18.3984375" style="22" customWidth="1"/>
    <col min="5087" max="5087" width="4.8984375" style="22" customWidth="1"/>
    <col min="5088" max="5088" width="13.59765625" style="22" customWidth="1"/>
    <col min="5089" max="5090" width="4.8984375" style="22" customWidth="1"/>
    <col min="5091" max="5091" width="12.59765625" style="22" customWidth="1"/>
    <col min="5092" max="5092" width="16.59765625" style="22" customWidth="1"/>
    <col min="5093" max="5093" width="4.59765625" style="22" customWidth="1"/>
    <col min="5094" max="5094" width="4.69921875" style="22" customWidth="1"/>
    <col min="5095" max="5095" width="46.59765625" style="22" customWidth="1"/>
    <col min="5096" max="5096" width="14.59765625" style="22" customWidth="1"/>
    <col min="5097" max="5097" width="6.8984375" style="22" customWidth="1"/>
    <col min="5098" max="5098" width="3" style="22" customWidth="1"/>
    <col min="5099" max="5100" width="10.09765625" style="22" customWidth="1"/>
    <col min="5101" max="5105" width="4" style="22" customWidth="1"/>
    <col min="5106" max="5107" width="12.8984375" style="22"/>
    <col min="5108" max="5108" width="30.5" style="22" customWidth="1"/>
    <col min="5109" max="5325" width="12.8984375" style="22"/>
    <col min="5326" max="5326" width="5.59765625" style="22" customWidth="1"/>
    <col min="5327" max="5327" width="20.09765625" style="22" customWidth="1"/>
    <col min="5328" max="5328" width="21.3984375" style="22" customWidth="1"/>
    <col min="5329" max="5329" width="16.09765625" style="22" customWidth="1"/>
    <col min="5330" max="5331" width="4.3984375" style="22" customWidth="1"/>
    <col min="5332" max="5332" width="9.69921875" style="22" customWidth="1"/>
    <col min="5333" max="5333" width="51" style="22" customWidth="1"/>
    <col min="5334" max="5334" width="14.69921875" style="22" customWidth="1"/>
    <col min="5335" max="5335" width="5.8984375" style="22" customWidth="1"/>
    <col min="5336" max="5338" width="5.5" style="22" customWidth="1"/>
    <col min="5339" max="5341" width="4.59765625" style="22" customWidth="1"/>
    <col min="5342" max="5342" width="18.3984375" style="22" customWidth="1"/>
    <col min="5343" max="5343" width="4.8984375" style="22" customWidth="1"/>
    <col min="5344" max="5344" width="13.59765625" style="22" customWidth="1"/>
    <col min="5345" max="5346" width="4.8984375" style="22" customWidth="1"/>
    <col min="5347" max="5347" width="12.59765625" style="22" customWidth="1"/>
    <col min="5348" max="5348" width="16.59765625" style="22" customWidth="1"/>
    <col min="5349" max="5349" width="4.59765625" style="22" customWidth="1"/>
    <col min="5350" max="5350" width="4.69921875" style="22" customWidth="1"/>
    <col min="5351" max="5351" width="46.59765625" style="22" customWidth="1"/>
    <col min="5352" max="5352" width="14.59765625" style="22" customWidth="1"/>
    <col min="5353" max="5353" width="6.8984375" style="22" customWidth="1"/>
    <col min="5354" max="5354" width="3" style="22" customWidth="1"/>
    <col min="5355" max="5356" width="10.09765625" style="22" customWidth="1"/>
    <col min="5357" max="5361" width="4" style="22" customWidth="1"/>
    <col min="5362" max="5363" width="12.8984375" style="22"/>
    <col min="5364" max="5364" width="30.5" style="22" customWidth="1"/>
    <col min="5365" max="5581" width="12.8984375" style="22"/>
    <col min="5582" max="5582" width="5.59765625" style="22" customWidth="1"/>
    <col min="5583" max="5583" width="20.09765625" style="22" customWidth="1"/>
    <col min="5584" max="5584" width="21.3984375" style="22" customWidth="1"/>
    <col min="5585" max="5585" width="16.09765625" style="22" customWidth="1"/>
    <col min="5586" max="5587" width="4.3984375" style="22" customWidth="1"/>
    <col min="5588" max="5588" width="9.69921875" style="22" customWidth="1"/>
    <col min="5589" max="5589" width="51" style="22" customWidth="1"/>
    <col min="5590" max="5590" width="14.69921875" style="22" customWidth="1"/>
    <col min="5591" max="5591" width="5.8984375" style="22" customWidth="1"/>
    <col min="5592" max="5594" width="5.5" style="22" customWidth="1"/>
    <col min="5595" max="5597" width="4.59765625" style="22" customWidth="1"/>
    <col min="5598" max="5598" width="18.3984375" style="22" customWidth="1"/>
    <col min="5599" max="5599" width="4.8984375" style="22" customWidth="1"/>
    <col min="5600" max="5600" width="13.59765625" style="22" customWidth="1"/>
    <col min="5601" max="5602" width="4.8984375" style="22" customWidth="1"/>
    <col min="5603" max="5603" width="12.59765625" style="22" customWidth="1"/>
    <col min="5604" max="5604" width="16.59765625" style="22" customWidth="1"/>
    <col min="5605" max="5605" width="4.59765625" style="22" customWidth="1"/>
    <col min="5606" max="5606" width="4.69921875" style="22" customWidth="1"/>
    <col min="5607" max="5607" width="46.59765625" style="22" customWidth="1"/>
    <col min="5608" max="5608" width="14.59765625" style="22" customWidth="1"/>
    <col min="5609" max="5609" width="6.8984375" style="22" customWidth="1"/>
    <col min="5610" max="5610" width="3" style="22" customWidth="1"/>
    <col min="5611" max="5612" width="10.09765625" style="22" customWidth="1"/>
    <col min="5613" max="5617" width="4" style="22" customWidth="1"/>
    <col min="5618" max="5619" width="12.8984375" style="22"/>
    <col min="5620" max="5620" width="30.5" style="22" customWidth="1"/>
    <col min="5621" max="5837" width="12.8984375" style="22"/>
    <col min="5838" max="5838" width="5.59765625" style="22" customWidth="1"/>
    <col min="5839" max="5839" width="20.09765625" style="22" customWidth="1"/>
    <col min="5840" max="5840" width="21.3984375" style="22" customWidth="1"/>
    <col min="5841" max="5841" width="16.09765625" style="22" customWidth="1"/>
    <col min="5842" max="5843" width="4.3984375" style="22" customWidth="1"/>
    <col min="5844" max="5844" width="9.69921875" style="22" customWidth="1"/>
    <col min="5845" max="5845" width="51" style="22" customWidth="1"/>
    <col min="5846" max="5846" width="14.69921875" style="22" customWidth="1"/>
    <col min="5847" max="5847" width="5.8984375" style="22" customWidth="1"/>
    <col min="5848" max="5850" width="5.5" style="22" customWidth="1"/>
    <col min="5851" max="5853" width="4.59765625" style="22" customWidth="1"/>
    <col min="5854" max="5854" width="18.3984375" style="22" customWidth="1"/>
    <col min="5855" max="5855" width="4.8984375" style="22" customWidth="1"/>
    <col min="5856" max="5856" width="13.59765625" style="22" customWidth="1"/>
    <col min="5857" max="5858" width="4.8984375" style="22" customWidth="1"/>
    <col min="5859" max="5859" width="12.59765625" style="22" customWidth="1"/>
    <col min="5860" max="5860" width="16.59765625" style="22" customWidth="1"/>
    <col min="5861" max="5861" width="4.59765625" style="22" customWidth="1"/>
    <col min="5862" max="5862" width="4.69921875" style="22" customWidth="1"/>
    <col min="5863" max="5863" width="46.59765625" style="22" customWidth="1"/>
    <col min="5864" max="5864" width="14.59765625" style="22" customWidth="1"/>
    <col min="5865" max="5865" width="6.8984375" style="22" customWidth="1"/>
    <col min="5866" max="5866" width="3" style="22" customWidth="1"/>
    <col min="5867" max="5868" width="10.09765625" style="22" customWidth="1"/>
    <col min="5869" max="5873" width="4" style="22" customWidth="1"/>
    <col min="5874" max="5875" width="12.8984375" style="22"/>
    <col min="5876" max="5876" width="30.5" style="22" customWidth="1"/>
    <col min="5877" max="6093" width="12.8984375" style="22"/>
    <col min="6094" max="6094" width="5.59765625" style="22" customWidth="1"/>
    <col min="6095" max="6095" width="20.09765625" style="22" customWidth="1"/>
    <col min="6096" max="6096" width="21.3984375" style="22" customWidth="1"/>
    <col min="6097" max="6097" width="16.09765625" style="22" customWidth="1"/>
    <col min="6098" max="6099" width="4.3984375" style="22" customWidth="1"/>
    <col min="6100" max="6100" width="9.69921875" style="22" customWidth="1"/>
    <col min="6101" max="6101" width="51" style="22" customWidth="1"/>
    <col min="6102" max="6102" width="14.69921875" style="22" customWidth="1"/>
    <col min="6103" max="6103" width="5.8984375" style="22" customWidth="1"/>
    <col min="6104" max="6106" width="5.5" style="22" customWidth="1"/>
    <col min="6107" max="6109" width="4.59765625" style="22" customWidth="1"/>
    <col min="6110" max="6110" width="18.3984375" style="22" customWidth="1"/>
    <col min="6111" max="6111" width="4.8984375" style="22" customWidth="1"/>
    <col min="6112" max="6112" width="13.59765625" style="22" customWidth="1"/>
    <col min="6113" max="6114" width="4.8984375" style="22" customWidth="1"/>
    <col min="6115" max="6115" width="12.59765625" style="22" customWidth="1"/>
    <col min="6116" max="6116" width="16.59765625" style="22" customWidth="1"/>
    <col min="6117" max="6117" width="4.59765625" style="22" customWidth="1"/>
    <col min="6118" max="6118" width="4.69921875" style="22" customWidth="1"/>
    <col min="6119" max="6119" width="46.59765625" style="22" customWidth="1"/>
    <col min="6120" max="6120" width="14.59765625" style="22" customWidth="1"/>
    <col min="6121" max="6121" width="6.8984375" style="22" customWidth="1"/>
    <col min="6122" max="6122" width="3" style="22" customWidth="1"/>
    <col min="6123" max="6124" width="10.09765625" style="22" customWidth="1"/>
    <col min="6125" max="6129" width="4" style="22" customWidth="1"/>
    <col min="6130" max="6131" width="12.8984375" style="22"/>
    <col min="6132" max="6132" width="30.5" style="22" customWidth="1"/>
    <col min="6133" max="6349" width="12.8984375" style="22"/>
    <col min="6350" max="6350" width="5.59765625" style="22" customWidth="1"/>
    <col min="6351" max="6351" width="20.09765625" style="22" customWidth="1"/>
    <col min="6352" max="6352" width="21.3984375" style="22" customWidth="1"/>
    <col min="6353" max="6353" width="16.09765625" style="22" customWidth="1"/>
    <col min="6354" max="6355" width="4.3984375" style="22" customWidth="1"/>
    <col min="6356" max="6356" width="9.69921875" style="22" customWidth="1"/>
    <col min="6357" max="6357" width="51" style="22" customWidth="1"/>
    <col min="6358" max="6358" width="14.69921875" style="22" customWidth="1"/>
    <col min="6359" max="6359" width="5.8984375" style="22" customWidth="1"/>
    <col min="6360" max="6362" width="5.5" style="22" customWidth="1"/>
    <col min="6363" max="6365" width="4.59765625" style="22" customWidth="1"/>
    <col min="6366" max="6366" width="18.3984375" style="22" customWidth="1"/>
    <col min="6367" max="6367" width="4.8984375" style="22" customWidth="1"/>
    <col min="6368" max="6368" width="13.59765625" style="22" customWidth="1"/>
    <col min="6369" max="6370" width="4.8984375" style="22" customWidth="1"/>
    <col min="6371" max="6371" width="12.59765625" style="22" customWidth="1"/>
    <col min="6372" max="6372" width="16.59765625" style="22" customWidth="1"/>
    <col min="6373" max="6373" width="4.59765625" style="22" customWidth="1"/>
    <col min="6374" max="6374" width="4.69921875" style="22" customWidth="1"/>
    <col min="6375" max="6375" width="46.59765625" style="22" customWidth="1"/>
    <col min="6376" max="6376" width="14.59765625" style="22" customWidth="1"/>
    <col min="6377" max="6377" width="6.8984375" style="22" customWidth="1"/>
    <col min="6378" max="6378" width="3" style="22" customWidth="1"/>
    <col min="6379" max="6380" width="10.09765625" style="22" customWidth="1"/>
    <col min="6381" max="6385" width="4" style="22" customWidth="1"/>
    <col min="6386" max="6387" width="12.8984375" style="22"/>
    <col min="6388" max="6388" width="30.5" style="22" customWidth="1"/>
    <col min="6389" max="6605" width="12.8984375" style="22"/>
    <col min="6606" max="6606" width="5.59765625" style="22" customWidth="1"/>
    <col min="6607" max="6607" width="20.09765625" style="22" customWidth="1"/>
    <col min="6608" max="6608" width="21.3984375" style="22" customWidth="1"/>
    <col min="6609" max="6609" width="16.09765625" style="22" customWidth="1"/>
    <col min="6610" max="6611" width="4.3984375" style="22" customWidth="1"/>
    <col min="6612" max="6612" width="9.69921875" style="22" customWidth="1"/>
    <col min="6613" max="6613" width="51" style="22" customWidth="1"/>
    <col min="6614" max="6614" width="14.69921875" style="22" customWidth="1"/>
    <col min="6615" max="6615" width="5.8984375" style="22" customWidth="1"/>
    <col min="6616" max="6618" width="5.5" style="22" customWidth="1"/>
    <col min="6619" max="6621" width="4.59765625" style="22" customWidth="1"/>
    <col min="6622" max="6622" width="18.3984375" style="22" customWidth="1"/>
    <col min="6623" max="6623" width="4.8984375" style="22" customWidth="1"/>
    <col min="6624" max="6624" width="13.59765625" style="22" customWidth="1"/>
    <col min="6625" max="6626" width="4.8984375" style="22" customWidth="1"/>
    <col min="6627" max="6627" width="12.59765625" style="22" customWidth="1"/>
    <col min="6628" max="6628" width="16.59765625" style="22" customWidth="1"/>
    <col min="6629" max="6629" width="4.59765625" style="22" customWidth="1"/>
    <col min="6630" max="6630" width="4.69921875" style="22" customWidth="1"/>
    <col min="6631" max="6631" width="46.59765625" style="22" customWidth="1"/>
    <col min="6632" max="6632" width="14.59765625" style="22" customWidth="1"/>
    <col min="6633" max="6633" width="6.8984375" style="22" customWidth="1"/>
    <col min="6634" max="6634" width="3" style="22" customWidth="1"/>
    <col min="6635" max="6636" width="10.09765625" style="22" customWidth="1"/>
    <col min="6637" max="6641" width="4" style="22" customWidth="1"/>
    <col min="6642" max="6643" width="12.8984375" style="22"/>
    <col min="6644" max="6644" width="30.5" style="22" customWidth="1"/>
    <col min="6645" max="6861" width="12.8984375" style="22"/>
    <col min="6862" max="6862" width="5.59765625" style="22" customWidth="1"/>
    <col min="6863" max="6863" width="20.09765625" style="22" customWidth="1"/>
    <col min="6864" max="6864" width="21.3984375" style="22" customWidth="1"/>
    <col min="6865" max="6865" width="16.09765625" style="22" customWidth="1"/>
    <col min="6866" max="6867" width="4.3984375" style="22" customWidth="1"/>
    <col min="6868" max="6868" width="9.69921875" style="22" customWidth="1"/>
    <col min="6869" max="6869" width="51" style="22" customWidth="1"/>
    <col min="6870" max="6870" width="14.69921875" style="22" customWidth="1"/>
    <col min="6871" max="6871" width="5.8984375" style="22" customWidth="1"/>
    <col min="6872" max="6874" width="5.5" style="22" customWidth="1"/>
    <col min="6875" max="6877" width="4.59765625" style="22" customWidth="1"/>
    <col min="6878" max="6878" width="18.3984375" style="22" customWidth="1"/>
    <col min="6879" max="6879" width="4.8984375" style="22" customWidth="1"/>
    <col min="6880" max="6880" width="13.59765625" style="22" customWidth="1"/>
    <col min="6881" max="6882" width="4.8984375" style="22" customWidth="1"/>
    <col min="6883" max="6883" width="12.59765625" style="22" customWidth="1"/>
    <col min="6884" max="6884" width="16.59765625" style="22" customWidth="1"/>
    <col min="6885" max="6885" width="4.59765625" style="22" customWidth="1"/>
    <col min="6886" max="6886" width="4.69921875" style="22" customWidth="1"/>
    <col min="6887" max="6887" width="46.59765625" style="22" customWidth="1"/>
    <col min="6888" max="6888" width="14.59765625" style="22" customWidth="1"/>
    <col min="6889" max="6889" width="6.8984375" style="22" customWidth="1"/>
    <col min="6890" max="6890" width="3" style="22" customWidth="1"/>
    <col min="6891" max="6892" width="10.09765625" style="22" customWidth="1"/>
    <col min="6893" max="6897" width="4" style="22" customWidth="1"/>
    <col min="6898" max="6899" width="12.8984375" style="22"/>
    <col min="6900" max="6900" width="30.5" style="22" customWidth="1"/>
    <col min="6901" max="7117" width="12.8984375" style="22"/>
    <col min="7118" max="7118" width="5.59765625" style="22" customWidth="1"/>
    <col min="7119" max="7119" width="20.09765625" style="22" customWidth="1"/>
    <col min="7120" max="7120" width="21.3984375" style="22" customWidth="1"/>
    <col min="7121" max="7121" width="16.09765625" style="22" customWidth="1"/>
    <col min="7122" max="7123" width="4.3984375" style="22" customWidth="1"/>
    <col min="7124" max="7124" width="9.69921875" style="22" customWidth="1"/>
    <col min="7125" max="7125" width="51" style="22" customWidth="1"/>
    <col min="7126" max="7126" width="14.69921875" style="22" customWidth="1"/>
    <col min="7127" max="7127" width="5.8984375" style="22" customWidth="1"/>
    <col min="7128" max="7130" width="5.5" style="22" customWidth="1"/>
    <col min="7131" max="7133" width="4.59765625" style="22" customWidth="1"/>
    <col min="7134" max="7134" width="18.3984375" style="22" customWidth="1"/>
    <col min="7135" max="7135" width="4.8984375" style="22" customWidth="1"/>
    <col min="7136" max="7136" width="13.59765625" style="22" customWidth="1"/>
    <col min="7137" max="7138" width="4.8984375" style="22" customWidth="1"/>
    <col min="7139" max="7139" width="12.59765625" style="22" customWidth="1"/>
    <col min="7140" max="7140" width="16.59765625" style="22" customWidth="1"/>
    <col min="7141" max="7141" width="4.59765625" style="22" customWidth="1"/>
    <col min="7142" max="7142" width="4.69921875" style="22" customWidth="1"/>
    <col min="7143" max="7143" width="46.59765625" style="22" customWidth="1"/>
    <col min="7144" max="7144" width="14.59765625" style="22" customWidth="1"/>
    <col min="7145" max="7145" width="6.8984375" style="22" customWidth="1"/>
    <col min="7146" max="7146" width="3" style="22" customWidth="1"/>
    <col min="7147" max="7148" width="10.09765625" style="22" customWidth="1"/>
    <col min="7149" max="7153" width="4" style="22" customWidth="1"/>
    <col min="7154" max="7155" width="12.8984375" style="22"/>
    <col min="7156" max="7156" width="30.5" style="22" customWidth="1"/>
    <col min="7157" max="7373" width="12.8984375" style="22"/>
    <col min="7374" max="7374" width="5.59765625" style="22" customWidth="1"/>
    <col min="7375" max="7375" width="20.09765625" style="22" customWidth="1"/>
    <col min="7376" max="7376" width="21.3984375" style="22" customWidth="1"/>
    <col min="7377" max="7377" width="16.09765625" style="22" customWidth="1"/>
    <col min="7378" max="7379" width="4.3984375" style="22" customWidth="1"/>
    <col min="7380" max="7380" width="9.69921875" style="22" customWidth="1"/>
    <col min="7381" max="7381" width="51" style="22" customWidth="1"/>
    <col min="7382" max="7382" width="14.69921875" style="22" customWidth="1"/>
    <col min="7383" max="7383" width="5.8984375" style="22" customWidth="1"/>
    <col min="7384" max="7386" width="5.5" style="22" customWidth="1"/>
    <col min="7387" max="7389" width="4.59765625" style="22" customWidth="1"/>
    <col min="7390" max="7390" width="18.3984375" style="22" customWidth="1"/>
    <col min="7391" max="7391" width="4.8984375" style="22" customWidth="1"/>
    <col min="7392" max="7392" width="13.59765625" style="22" customWidth="1"/>
    <col min="7393" max="7394" width="4.8984375" style="22" customWidth="1"/>
    <col min="7395" max="7395" width="12.59765625" style="22" customWidth="1"/>
    <col min="7396" max="7396" width="16.59765625" style="22" customWidth="1"/>
    <col min="7397" max="7397" width="4.59765625" style="22" customWidth="1"/>
    <col min="7398" max="7398" width="4.69921875" style="22" customWidth="1"/>
    <col min="7399" max="7399" width="46.59765625" style="22" customWidth="1"/>
    <col min="7400" max="7400" width="14.59765625" style="22" customWidth="1"/>
    <col min="7401" max="7401" width="6.8984375" style="22" customWidth="1"/>
    <col min="7402" max="7402" width="3" style="22" customWidth="1"/>
    <col min="7403" max="7404" width="10.09765625" style="22" customWidth="1"/>
    <col min="7405" max="7409" width="4" style="22" customWidth="1"/>
    <col min="7410" max="7411" width="12.8984375" style="22"/>
    <col min="7412" max="7412" width="30.5" style="22" customWidth="1"/>
    <col min="7413" max="7629" width="12.8984375" style="22"/>
    <col min="7630" max="7630" width="5.59765625" style="22" customWidth="1"/>
    <col min="7631" max="7631" width="20.09765625" style="22" customWidth="1"/>
    <col min="7632" max="7632" width="21.3984375" style="22" customWidth="1"/>
    <col min="7633" max="7633" width="16.09765625" style="22" customWidth="1"/>
    <col min="7634" max="7635" width="4.3984375" style="22" customWidth="1"/>
    <col min="7636" max="7636" width="9.69921875" style="22" customWidth="1"/>
    <col min="7637" max="7637" width="51" style="22" customWidth="1"/>
    <col min="7638" max="7638" width="14.69921875" style="22" customWidth="1"/>
    <col min="7639" max="7639" width="5.8984375" style="22" customWidth="1"/>
    <col min="7640" max="7642" width="5.5" style="22" customWidth="1"/>
    <col min="7643" max="7645" width="4.59765625" style="22" customWidth="1"/>
    <col min="7646" max="7646" width="18.3984375" style="22" customWidth="1"/>
    <col min="7647" max="7647" width="4.8984375" style="22" customWidth="1"/>
    <col min="7648" max="7648" width="13.59765625" style="22" customWidth="1"/>
    <col min="7649" max="7650" width="4.8984375" style="22" customWidth="1"/>
    <col min="7651" max="7651" width="12.59765625" style="22" customWidth="1"/>
    <col min="7652" max="7652" width="16.59765625" style="22" customWidth="1"/>
    <col min="7653" max="7653" width="4.59765625" style="22" customWidth="1"/>
    <col min="7654" max="7654" width="4.69921875" style="22" customWidth="1"/>
    <col min="7655" max="7655" width="46.59765625" style="22" customWidth="1"/>
    <col min="7656" max="7656" width="14.59765625" style="22" customWidth="1"/>
    <col min="7657" max="7657" width="6.8984375" style="22" customWidth="1"/>
    <col min="7658" max="7658" width="3" style="22" customWidth="1"/>
    <col min="7659" max="7660" width="10.09765625" style="22" customWidth="1"/>
    <col min="7661" max="7665" width="4" style="22" customWidth="1"/>
    <col min="7666" max="7667" width="12.8984375" style="22"/>
    <col min="7668" max="7668" width="30.5" style="22" customWidth="1"/>
    <col min="7669" max="7885" width="12.8984375" style="22"/>
    <col min="7886" max="7886" width="5.59765625" style="22" customWidth="1"/>
    <col min="7887" max="7887" width="20.09765625" style="22" customWidth="1"/>
    <col min="7888" max="7888" width="21.3984375" style="22" customWidth="1"/>
    <col min="7889" max="7889" width="16.09765625" style="22" customWidth="1"/>
    <col min="7890" max="7891" width="4.3984375" style="22" customWidth="1"/>
    <col min="7892" max="7892" width="9.69921875" style="22" customWidth="1"/>
    <col min="7893" max="7893" width="51" style="22" customWidth="1"/>
    <col min="7894" max="7894" width="14.69921875" style="22" customWidth="1"/>
    <col min="7895" max="7895" width="5.8984375" style="22" customWidth="1"/>
    <col min="7896" max="7898" width="5.5" style="22" customWidth="1"/>
    <col min="7899" max="7901" width="4.59765625" style="22" customWidth="1"/>
    <col min="7902" max="7902" width="18.3984375" style="22" customWidth="1"/>
    <col min="7903" max="7903" width="4.8984375" style="22" customWidth="1"/>
    <col min="7904" max="7904" width="13.59765625" style="22" customWidth="1"/>
    <col min="7905" max="7906" width="4.8984375" style="22" customWidth="1"/>
    <col min="7907" max="7907" width="12.59765625" style="22" customWidth="1"/>
    <col min="7908" max="7908" width="16.59765625" style="22" customWidth="1"/>
    <col min="7909" max="7909" width="4.59765625" style="22" customWidth="1"/>
    <col min="7910" max="7910" width="4.69921875" style="22" customWidth="1"/>
    <col min="7911" max="7911" width="46.59765625" style="22" customWidth="1"/>
    <col min="7912" max="7912" width="14.59765625" style="22" customWidth="1"/>
    <col min="7913" max="7913" width="6.8984375" style="22" customWidth="1"/>
    <col min="7914" max="7914" width="3" style="22" customWidth="1"/>
    <col min="7915" max="7916" width="10.09765625" style="22" customWidth="1"/>
    <col min="7917" max="7921" width="4" style="22" customWidth="1"/>
    <col min="7922" max="7923" width="12.8984375" style="22"/>
    <col min="7924" max="7924" width="30.5" style="22" customWidth="1"/>
    <col min="7925" max="8141" width="12.8984375" style="22"/>
    <col min="8142" max="8142" width="5.59765625" style="22" customWidth="1"/>
    <col min="8143" max="8143" width="20.09765625" style="22" customWidth="1"/>
    <col min="8144" max="8144" width="21.3984375" style="22" customWidth="1"/>
    <col min="8145" max="8145" width="16.09765625" style="22" customWidth="1"/>
    <col min="8146" max="8147" width="4.3984375" style="22" customWidth="1"/>
    <col min="8148" max="8148" width="9.69921875" style="22" customWidth="1"/>
    <col min="8149" max="8149" width="51" style="22" customWidth="1"/>
    <col min="8150" max="8150" width="14.69921875" style="22" customWidth="1"/>
    <col min="8151" max="8151" width="5.8984375" style="22" customWidth="1"/>
    <col min="8152" max="8154" width="5.5" style="22" customWidth="1"/>
    <col min="8155" max="8157" width="4.59765625" style="22" customWidth="1"/>
    <col min="8158" max="8158" width="18.3984375" style="22" customWidth="1"/>
    <col min="8159" max="8159" width="4.8984375" style="22" customWidth="1"/>
    <col min="8160" max="8160" width="13.59765625" style="22" customWidth="1"/>
    <col min="8161" max="8162" width="4.8984375" style="22" customWidth="1"/>
    <col min="8163" max="8163" width="12.59765625" style="22" customWidth="1"/>
    <col min="8164" max="8164" width="16.59765625" style="22" customWidth="1"/>
    <col min="8165" max="8165" width="4.59765625" style="22" customWidth="1"/>
    <col min="8166" max="8166" width="4.69921875" style="22" customWidth="1"/>
    <col min="8167" max="8167" width="46.59765625" style="22" customWidth="1"/>
    <col min="8168" max="8168" width="14.59765625" style="22" customWidth="1"/>
    <col min="8169" max="8169" width="6.8984375" style="22" customWidth="1"/>
    <col min="8170" max="8170" width="3" style="22" customWidth="1"/>
    <col min="8171" max="8172" width="10.09765625" style="22" customWidth="1"/>
    <col min="8173" max="8177" width="4" style="22" customWidth="1"/>
    <col min="8178" max="8179" width="12.8984375" style="22"/>
    <col min="8180" max="8180" width="30.5" style="22" customWidth="1"/>
    <col min="8181" max="8397" width="12.8984375" style="22"/>
    <col min="8398" max="8398" width="5.59765625" style="22" customWidth="1"/>
    <col min="8399" max="8399" width="20.09765625" style="22" customWidth="1"/>
    <col min="8400" max="8400" width="21.3984375" style="22" customWidth="1"/>
    <col min="8401" max="8401" width="16.09765625" style="22" customWidth="1"/>
    <col min="8402" max="8403" width="4.3984375" style="22" customWidth="1"/>
    <col min="8404" max="8404" width="9.69921875" style="22" customWidth="1"/>
    <col min="8405" max="8405" width="51" style="22" customWidth="1"/>
    <col min="8406" max="8406" width="14.69921875" style="22" customWidth="1"/>
    <col min="8407" max="8407" width="5.8984375" style="22" customWidth="1"/>
    <col min="8408" max="8410" width="5.5" style="22" customWidth="1"/>
    <col min="8411" max="8413" width="4.59765625" style="22" customWidth="1"/>
    <col min="8414" max="8414" width="18.3984375" style="22" customWidth="1"/>
    <col min="8415" max="8415" width="4.8984375" style="22" customWidth="1"/>
    <col min="8416" max="8416" width="13.59765625" style="22" customWidth="1"/>
    <col min="8417" max="8418" width="4.8984375" style="22" customWidth="1"/>
    <col min="8419" max="8419" width="12.59765625" style="22" customWidth="1"/>
    <col min="8420" max="8420" width="16.59765625" style="22" customWidth="1"/>
    <col min="8421" max="8421" width="4.59765625" style="22" customWidth="1"/>
    <col min="8422" max="8422" width="4.69921875" style="22" customWidth="1"/>
    <col min="8423" max="8423" width="46.59765625" style="22" customWidth="1"/>
    <col min="8424" max="8424" width="14.59765625" style="22" customWidth="1"/>
    <col min="8425" max="8425" width="6.8984375" style="22" customWidth="1"/>
    <col min="8426" max="8426" width="3" style="22" customWidth="1"/>
    <col min="8427" max="8428" width="10.09765625" style="22" customWidth="1"/>
    <col min="8429" max="8433" width="4" style="22" customWidth="1"/>
    <col min="8434" max="8435" width="12.8984375" style="22"/>
    <col min="8436" max="8436" width="30.5" style="22" customWidth="1"/>
    <col min="8437" max="8653" width="12.8984375" style="22"/>
    <col min="8654" max="8654" width="5.59765625" style="22" customWidth="1"/>
    <col min="8655" max="8655" width="20.09765625" style="22" customWidth="1"/>
    <col min="8656" max="8656" width="21.3984375" style="22" customWidth="1"/>
    <col min="8657" max="8657" width="16.09765625" style="22" customWidth="1"/>
    <col min="8658" max="8659" width="4.3984375" style="22" customWidth="1"/>
    <col min="8660" max="8660" width="9.69921875" style="22" customWidth="1"/>
    <col min="8661" max="8661" width="51" style="22" customWidth="1"/>
    <col min="8662" max="8662" width="14.69921875" style="22" customWidth="1"/>
    <col min="8663" max="8663" width="5.8984375" style="22" customWidth="1"/>
    <col min="8664" max="8666" width="5.5" style="22" customWidth="1"/>
    <col min="8667" max="8669" width="4.59765625" style="22" customWidth="1"/>
    <col min="8670" max="8670" width="18.3984375" style="22" customWidth="1"/>
    <col min="8671" max="8671" width="4.8984375" style="22" customWidth="1"/>
    <col min="8672" max="8672" width="13.59765625" style="22" customWidth="1"/>
    <col min="8673" max="8674" width="4.8984375" style="22" customWidth="1"/>
    <col min="8675" max="8675" width="12.59765625" style="22" customWidth="1"/>
    <col min="8676" max="8676" width="16.59765625" style="22" customWidth="1"/>
    <col min="8677" max="8677" width="4.59765625" style="22" customWidth="1"/>
    <col min="8678" max="8678" width="4.69921875" style="22" customWidth="1"/>
    <col min="8679" max="8679" width="46.59765625" style="22" customWidth="1"/>
    <col min="8680" max="8680" width="14.59765625" style="22" customWidth="1"/>
    <col min="8681" max="8681" width="6.8984375" style="22" customWidth="1"/>
    <col min="8682" max="8682" width="3" style="22" customWidth="1"/>
    <col min="8683" max="8684" width="10.09765625" style="22" customWidth="1"/>
    <col min="8685" max="8689" width="4" style="22" customWidth="1"/>
    <col min="8690" max="8691" width="12.8984375" style="22"/>
    <col min="8692" max="8692" width="30.5" style="22" customWidth="1"/>
    <col min="8693" max="8909" width="12.8984375" style="22"/>
    <col min="8910" max="8910" width="5.59765625" style="22" customWidth="1"/>
    <col min="8911" max="8911" width="20.09765625" style="22" customWidth="1"/>
    <col min="8912" max="8912" width="21.3984375" style="22" customWidth="1"/>
    <col min="8913" max="8913" width="16.09765625" style="22" customWidth="1"/>
    <col min="8914" max="8915" width="4.3984375" style="22" customWidth="1"/>
    <col min="8916" max="8916" width="9.69921875" style="22" customWidth="1"/>
    <col min="8917" max="8917" width="51" style="22" customWidth="1"/>
    <col min="8918" max="8918" width="14.69921875" style="22" customWidth="1"/>
    <col min="8919" max="8919" width="5.8984375" style="22" customWidth="1"/>
    <col min="8920" max="8922" width="5.5" style="22" customWidth="1"/>
    <col min="8923" max="8925" width="4.59765625" style="22" customWidth="1"/>
    <col min="8926" max="8926" width="18.3984375" style="22" customWidth="1"/>
    <col min="8927" max="8927" width="4.8984375" style="22" customWidth="1"/>
    <col min="8928" max="8928" width="13.59765625" style="22" customWidth="1"/>
    <col min="8929" max="8930" width="4.8984375" style="22" customWidth="1"/>
    <col min="8931" max="8931" width="12.59765625" style="22" customWidth="1"/>
    <col min="8932" max="8932" width="16.59765625" style="22" customWidth="1"/>
    <col min="8933" max="8933" width="4.59765625" style="22" customWidth="1"/>
    <col min="8934" max="8934" width="4.69921875" style="22" customWidth="1"/>
    <col min="8935" max="8935" width="46.59765625" style="22" customWidth="1"/>
    <col min="8936" max="8936" width="14.59765625" style="22" customWidth="1"/>
    <col min="8937" max="8937" width="6.8984375" style="22" customWidth="1"/>
    <col min="8938" max="8938" width="3" style="22" customWidth="1"/>
    <col min="8939" max="8940" width="10.09765625" style="22" customWidth="1"/>
    <col min="8941" max="8945" width="4" style="22" customWidth="1"/>
    <col min="8946" max="8947" width="12.8984375" style="22"/>
    <col min="8948" max="8948" width="30.5" style="22" customWidth="1"/>
    <col min="8949" max="9165" width="12.8984375" style="22"/>
    <col min="9166" max="9166" width="5.59765625" style="22" customWidth="1"/>
    <col min="9167" max="9167" width="20.09765625" style="22" customWidth="1"/>
    <col min="9168" max="9168" width="21.3984375" style="22" customWidth="1"/>
    <col min="9169" max="9169" width="16.09765625" style="22" customWidth="1"/>
    <col min="9170" max="9171" width="4.3984375" style="22" customWidth="1"/>
    <col min="9172" max="9172" width="9.69921875" style="22" customWidth="1"/>
    <col min="9173" max="9173" width="51" style="22" customWidth="1"/>
    <col min="9174" max="9174" width="14.69921875" style="22" customWidth="1"/>
    <col min="9175" max="9175" width="5.8984375" style="22" customWidth="1"/>
    <col min="9176" max="9178" width="5.5" style="22" customWidth="1"/>
    <col min="9179" max="9181" width="4.59765625" style="22" customWidth="1"/>
    <col min="9182" max="9182" width="18.3984375" style="22" customWidth="1"/>
    <col min="9183" max="9183" width="4.8984375" style="22" customWidth="1"/>
    <col min="9184" max="9184" width="13.59765625" style="22" customWidth="1"/>
    <col min="9185" max="9186" width="4.8984375" style="22" customWidth="1"/>
    <col min="9187" max="9187" width="12.59765625" style="22" customWidth="1"/>
    <col min="9188" max="9188" width="16.59765625" style="22" customWidth="1"/>
    <col min="9189" max="9189" width="4.59765625" style="22" customWidth="1"/>
    <col min="9190" max="9190" width="4.69921875" style="22" customWidth="1"/>
    <col min="9191" max="9191" width="46.59765625" style="22" customWidth="1"/>
    <col min="9192" max="9192" width="14.59765625" style="22" customWidth="1"/>
    <col min="9193" max="9193" width="6.8984375" style="22" customWidth="1"/>
    <col min="9194" max="9194" width="3" style="22" customWidth="1"/>
    <col min="9195" max="9196" width="10.09765625" style="22" customWidth="1"/>
    <col min="9197" max="9201" width="4" style="22" customWidth="1"/>
    <col min="9202" max="9203" width="12.8984375" style="22"/>
    <col min="9204" max="9204" width="30.5" style="22" customWidth="1"/>
    <col min="9205" max="9421" width="12.8984375" style="22"/>
    <col min="9422" max="9422" width="5.59765625" style="22" customWidth="1"/>
    <col min="9423" max="9423" width="20.09765625" style="22" customWidth="1"/>
    <col min="9424" max="9424" width="21.3984375" style="22" customWidth="1"/>
    <col min="9425" max="9425" width="16.09765625" style="22" customWidth="1"/>
    <col min="9426" max="9427" width="4.3984375" style="22" customWidth="1"/>
    <col min="9428" max="9428" width="9.69921875" style="22" customWidth="1"/>
    <col min="9429" max="9429" width="51" style="22" customWidth="1"/>
    <col min="9430" max="9430" width="14.69921875" style="22" customWidth="1"/>
    <col min="9431" max="9431" width="5.8984375" style="22" customWidth="1"/>
    <col min="9432" max="9434" width="5.5" style="22" customWidth="1"/>
    <col min="9435" max="9437" width="4.59765625" style="22" customWidth="1"/>
    <col min="9438" max="9438" width="18.3984375" style="22" customWidth="1"/>
    <col min="9439" max="9439" width="4.8984375" style="22" customWidth="1"/>
    <col min="9440" max="9440" width="13.59765625" style="22" customWidth="1"/>
    <col min="9441" max="9442" width="4.8984375" style="22" customWidth="1"/>
    <col min="9443" max="9443" width="12.59765625" style="22" customWidth="1"/>
    <col min="9444" max="9444" width="16.59765625" style="22" customWidth="1"/>
    <col min="9445" max="9445" width="4.59765625" style="22" customWidth="1"/>
    <col min="9446" max="9446" width="4.69921875" style="22" customWidth="1"/>
    <col min="9447" max="9447" width="46.59765625" style="22" customWidth="1"/>
    <col min="9448" max="9448" width="14.59765625" style="22" customWidth="1"/>
    <col min="9449" max="9449" width="6.8984375" style="22" customWidth="1"/>
    <col min="9450" max="9450" width="3" style="22" customWidth="1"/>
    <col min="9451" max="9452" width="10.09765625" style="22" customWidth="1"/>
    <col min="9453" max="9457" width="4" style="22" customWidth="1"/>
    <col min="9458" max="9459" width="12.8984375" style="22"/>
    <col min="9460" max="9460" width="30.5" style="22" customWidth="1"/>
    <col min="9461" max="9677" width="12.8984375" style="22"/>
    <col min="9678" max="9678" width="5.59765625" style="22" customWidth="1"/>
    <col min="9679" max="9679" width="20.09765625" style="22" customWidth="1"/>
    <col min="9680" max="9680" width="21.3984375" style="22" customWidth="1"/>
    <col min="9681" max="9681" width="16.09765625" style="22" customWidth="1"/>
    <col min="9682" max="9683" width="4.3984375" style="22" customWidth="1"/>
    <col min="9684" max="9684" width="9.69921875" style="22" customWidth="1"/>
    <col min="9685" max="9685" width="51" style="22" customWidth="1"/>
    <col min="9686" max="9686" width="14.69921875" style="22" customWidth="1"/>
    <col min="9687" max="9687" width="5.8984375" style="22" customWidth="1"/>
    <col min="9688" max="9690" width="5.5" style="22" customWidth="1"/>
    <col min="9691" max="9693" width="4.59765625" style="22" customWidth="1"/>
    <col min="9694" max="9694" width="18.3984375" style="22" customWidth="1"/>
    <col min="9695" max="9695" width="4.8984375" style="22" customWidth="1"/>
    <col min="9696" max="9696" width="13.59765625" style="22" customWidth="1"/>
    <col min="9697" max="9698" width="4.8984375" style="22" customWidth="1"/>
    <col min="9699" max="9699" width="12.59765625" style="22" customWidth="1"/>
    <col min="9700" max="9700" width="16.59765625" style="22" customWidth="1"/>
    <col min="9701" max="9701" width="4.59765625" style="22" customWidth="1"/>
    <col min="9702" max="9702" width="4.69921875" style="22" customWidth="1"/>
    <col min="9703" max="9703" width="46.59765625" style="22" customWidth="1"/>
    <col min="9704" max="9704" width="14.59765625" style="22" customWidth="1"/>
    <col min="9705" max="9705" width="6.8984375" style="22" customWidth="1"/>
    <col min="9706" max="9706" width="3" style="22" customWidth="1"/>
    <col min="9707" max="9708" width="10.09765625" style="22" customWidth="1"/>
    <col min="9709" max="9713" width="4" style="22" customWidth="1"/>
    <col min="9714" max="9715" width="12.8984375" style="22"/>
    <col min="9716" max="9716" width="30.5" style="22" customWidth="1"/>
    <col min="9717" max="9933" width="12.8984375" style="22"/>
    <col min="9934" max="9934" width="5.59765625" style="22" customWidth="1"/>
    <col min="9935" max="9935" width="20.09765625" style="22" customWidth="1"/>
    <col min="9936" max="9936" width="21.3984375" style="22" customWidth="1"/>
    <col min="9937" max="9937" width="16.09765625" style="22" customWidth="1"/>
    <col min="9938" max="9939" width="4.3984375" style="22" customWidth="1"/>
    <col min="9940" max="9940" width="9.69921875" style="22" customWidth="1"/>
    <col min="9941" max="9941" width="51" style="22" customWidth="1"/>
    <col min="9942" max="9942" width="14.69921875" style="22" customWidth="1"/>
    <col min="9943" max="9943" width="5.8984375" style="22" customWidth="1"/>
    <col min="9944" max="9946" width="5.5" style="22" customWidth="1"/>
    <col min="9947" max="9949" width="4.59765625" style="22" customWidth="1"/>
    <col min="9950" max="9950" width="18.3984375" style="22" customWidth="1"/>
    <col min="9951" max="9951" width="4.8984375" style="22" customWidth="1"/>
    <col min="9952" max="9952" width="13.59765625" style="22" customWidth="1"/>
    <col min="9953" max="9954" width="4.8984375" style="22" customWidth="1"/>
    <col min="9955" max="9955" width="12.59765625" style="22" customWidth="1"/>
    <col min="9956" max="9956" width="16.59765625" style="22" customWidth="1"/>
    <col min="9957" max="9957" width="4.59765625" style="22" customWidth="1"/>
    <col min="9958" max="9958" width="4.69921875" style="22" customWidth="1"/>
    <col min="9959" max="9959" width="46.59765625" style="22" customWidth="1"/>
    <col min="9960" max="9960" width="14.59765625" style="22" customWidth="1"/>
    <col min="9961" max="9961" width="6.8984375" style="22" customWidth="1"/>
    <col min="9962" max="9962" width="3" style="22" customWidth="1"/>
    <col min="9963" max="9964" width="10.09765625" style="22" customWidth="1"/>
    <col min="9965" max="9969" width="4" style="22" customWidth="1"/>
    <col min="9970" max="9971" width="12.8984375" style="22"/>
    <col min="9972" max="9972" width="30.5" style="22" customWidth="1"/>
    <col min="9973" max="10189" width="12.8984375" style="22"/>
    <col min="10190" max="10190" width="5.59765625" style="22" customWidth="1"/>
    <col min="10191" max="10191" width="20.09765625" style="22" customWidth="1"/>
    <col min="10192" max="10192" width="21.3984375" style="22" customWidth="1"/>
    <col min="10193" max="10193" width="16.09765625" style="22" customWidth="1"/>
    <col min="10194" max="10195" width="4.3984375" style="22" customWidth="1"/>
    <col min="10196" max="10196" width="9.69921875" style="22" customWidth="1"/>
    <col min="10197" max="10197" width="51" style="22" customWidth="1"/>
    <col min="10198" max="10198" width="14.69921875" style="22" customWidth="1"/>
    <col min="10199" max="10199" width="5.8984375" style="22" customWidth="1"/>
    <col min="10200" max="10202" width="5.5" style="22" customWidth="1"/>
    <col min="10203" max="10205" width="4.59765625" style="22" customWidth="1"/>
    <col min="10206" max="10206" width="18.3984375" style="22" customWidth="1"/>
    <col min="10207" max="10207" width="4.8984375" style="22" customWidth="1"/>
    <col min="10208" max="10208" width="13.59765625" style="22" customWidth="1"/>
    <col min="10209" max="10210" width="4.8984375" style="22" customWidth="1"/>
    <col min="10211" max="10211" width="12.59765625" style="22" customWidth="1"/>
    <col min="10212" max="10212" width="16.59765625" style="22" customWidth="1"/>
    <col min="10213" max="10213" width="4.59765625" style="22" customWidth="1"/>
    <col min="10214" max="10214" width="4.69921875" style="22" customWidth="1"/>
    <col min="10215" max="10215" width="46.59765625" style="22" customWidth="1"/>
    <col min="10216" max="10216" width="14.59765625" style="22" customWidth="1"/>
    <col min="10217" max="10217" width="6.8984375" style="22" customWidth="1"/>
    <col min="10218" max="10218" width="3" style="22" customWidth="1"/>
    <col min="10219" max="10220" width="10.09765625" style="22" customWidth="1"/>
    <col min="10221" max="10225" width="4" style="22" customWidth="1"/>
    <col min="10226" max="10227" width="12.8984375" style="22"/>
    <col min="10228" max="10228" width="30.5" style="22" customWidth="1"/>
    <col min="10229" max="10445" width="12.8984375" style="22"/>
    <col min="10446" max="10446" width="5.59765625" style="22" customWidth="1"/>
    <col min="10447" max="10447" width="20.09765625" style="22" customWidth="1"/>
    <col min="10448" max="10448" width="21.3984375" style="22" customWidth="1"/>
    <col min="10449" max="10449" width="16.09765625" style="22" customWidth="1"/>
    <col min="10450" max="10451" width="4.3984375" style="22" customWidth="1"/>
    <col min="10452" max="10452" width="9.69921875" style="22" customWidth="1"/>
    <col min="10453" max="10453" width="51" style="22" customWidth="1"/>
    <col min="10454" max="10454" width="14.69921875" style="22" customWidth="1"/>
    <col min="10455" max="10455" width="5.8984375" style="22" customWidth="1"/>
    <col min="10456" max="10458" width="5.5" style="22" customWidth="1"/>
    <col min="10459" max="10461" width="4.59765625" style="22" customWidth="1"/>
    <col min="10462" max="10462" width="18.3984375" style="22" customWidth="1"/>
    <col min="10463" max="10463" width="4.8984375" style="22" customWidth="1"/>
    <col min="10464" max="10464" width="13.59765625" style="22" customWidth="1"/>
    <col min="10465" max="10466" width="4.8984375" style="22" customWidth="1"/>
    <col min="10467" max="10467" width="12.59765625" style="22" customWidth="1"/>
    <col min="10468" max="10468" width="16.59765625" style="22" customWidth="1"/>
    <col min="10469" max="10469" width="4.59765625" style="22" customWidth="1"/>
    <col min="10470" max="10470" width="4.69921875" style="22" customWidth="1"/>
    <col min="10471" max="10471" width="46.59765625" style="22" customWidth="1"/>
    <col min="10472" max="10472" width="14.59765625" style="22" customWidth="1"/>
    <col min="10473" max="10473" width="6.8984375" style="22" customWidth="1"/>
    <col min="10474" max="10474" width="3" style="22" customWidth="1"/>
    <col min="10475" max="10476" width="10.09765625" style="22" customWidth="1"/>
    <col min="10477" max="10481" width="4" style="22" customWidth="1"/>
    <col min="10482" max="10483" width="12.8984375" style="22"/>
    <col min="10484" max="10484" width="30.5" style="22" customWidth="1"/>
    <col min="10485" max="10701" width="12.8984375" style="22"/>
    <col min="10702" max="10702" width="5.59765625" style="22" customWidth="1"/>
    <col min="10703" max="10703" width="20.09765625" style="22" customWidth="1"/>
    <col min="10704" max="10704" width="21.3984375" style="22" customWidth="1"/>
    <col min="10705" max="10705" width="16.09765625" style="22" customWidth="1"/>
    <col min="10706" max="10707" width="4.3984375" style="22" customWidth="1"/>
    <col min="10708" max="10708" width="9.69921875" style="22" customWidth="1"/>
    <col min="10709" max="10709" width="51" style="22" customWidth="1"/>
    <col min="10710" max="10710" width="14.69921875" style="22" customWidth="1"/>
    <col min="10711" max="10711" width="5.8984375" style="22" customWidth="1"/>
    <col min="10712" max="10714" width="5.5" style="22" customWidth="1"/>
    <col min="10715" max="10717" width="4.59765625" style="22" customWidth="1"/>
    <col min="10718" max="10718" width="18.3984375" style="22" customWidth="1"/>
    <col min="10719" max="10719" width="4.8984375" style="22" customWidth="1"/>
    <col min="10720" max="10720" width="13.59765625" style="22" customWidth="1"/>
    <col min="10721" max="10722" width="4.8984375" style="22" customWidth="1"/>
    <col min="10723" max="10723" width="12.59765625" style="22" customWidth="1"/>
    <col min="10724" max="10724" width="16.59765625" style="22" customWidth="1"/>
    <col min="10725" max="10725" width="4.59765625" style="22" customWidth="1"/>
    <col min="10726" max="10726" width="4.69921875" style="22" customWidth="1"/>
    <col min="10727" max="10727" width="46.59765625" style="22" customWidth="1"/>
    <col min="10728" max="10728" width="14.59765625" style="22" customWidth="1"/>
    <col min="10729" max="10729" width="6.8984375" style="22" customWidth="1"/>
    <col min="10730" max="10730" width="3" style="22" customWidth="1"/>
    <col min="10731" max="10732" width="10.09765625" style="22" customWidth="1"/>
    <col min="10733" max="10737" width="4" style="22" customWidth="1"/>
    <col min="10738" max="10739" width="12.8984375" style="22"/>
    <col min="10740" max="10740" width="30.5" style="22" customWidth="1"/>
    <col min="10741" max="10957" width="12.8984375" style="22"/>
    <col min="10958" max="10958" width="5.59765625" style="22" customWidth="1"/>
    <col min="10959" max="10959" width="20.09765625" style="22" customWidth="1"/>
    <col min="10960" max="10960" width="21.3984375" style="22" customWidth="1"/>
    <col min="10961" max="10961" width="16.09765625" style="22" customWidth="1"/>
    <col min="10962" max="10963" width="4.3984375" style="22" customWidth="1"/>
    <col min="10964" max="10964" width="9.69921875" style="22" customWidth="1"/>
    <col min="10965" max="10965" width="51" style="22" customWidth="1"/>
    <col min="10966" max="10966" width="14.69921875" style="22" customWidth="1"/>
    <col min="10967" max="10967" width="5.8984375" style="22" customWidth="1"/>
    <col min="10968" max="10970" width="5.5" style="22" customWidth="1"/>
    <col min="10971" max="10973" width="4.59765625" style="22" customWidth="1"/>
    <col min="10974" max="10974" width="18.3984375" style="22" customWidth="1"/>
    <col min="10975" max="10975" width="4.8984375" style="22" customWidth="1"/>
    <col min="10976" max="10976" width="13.59765625" style="22" customWidth="1"/>
    <col min="10977" max="10978" width="4.8984375" style="22" customWidth="1"/>
    <col min="10979" max="10979" width="12.59765625" style="22" customWidth="1"/>
    <col min="10980" max="10980" width="16.59765625" style="22" customWidth="1"/>
    <col min="10981" max="10981" width="4.59765625" style="22" customWidth="1"/>
    <col min="10982" max="10982" width="4.69921875" style="22" customWidth="1"/>
    <col min="10983" max="10983" width="46.59765625" style="22" customWidth="1"/>
    <col min="10984" max="10984" width="14.59765625" style="22" customWidth="1"/>
    <col min="10985" max="10985" width="6.8984375" style="22" customWidth="1"/>
    <col min="10986" max="10986" width="3" style="22" customWidth="1"/>
    <col min="10987" max="10988" width="10.09765625" style="22" customWidth="1"/>
    <col min="10989" max="10993" width="4" style="22" customWidth="1"/>
    <col min="10994" max="10995" width="12.8984375" style="22"/>
    <col min="10996" max="10996" width="30.5" style="22" customWidth="1"/>
    <col min="10997" max="11213" width="12.8984375" style="22"/>
    <col min="11214" max="11214" width="5.59765625" style="22" customWidth="1"/>
    <col min="11215" max="11215" width="20.09765625" style="22" customWidth="1"/>
    <col min="11216" max="11216" width="21.3984375" style="22" customWidth="1"/>
    <col min="11217" max="11217" width="16.09765625" style="22" customWidth="1"/>
    <col min="11218" max="11219" width="4.3984375" style="22" customWidth="1"/>
    <col min="11220" max="11220" width="9.69921875" style="22" customWidth="1"/>
    <col min="11221" max="11221" width="51" style="22" customWidth="1"/>
    <col min="11222" max="11222" width="14.69921875" style="22" customWidth="1"/>
    <col min="11223" max="11223" width="5.8984375" style="22" customWidth="1"/>
    <col min="11224" max="11226" width="5.5" style="22" customWidth="1"/>
    <col min="11227" max="11229" width="4.59765625" style="22" customWidth="1"/>
    <col min="11230" max="11230" width="18.3984375" style="22" customWidth="1"/>
    <col min="11231" max="11231" width="4.8984375" style="22" customWidth="1"/>
    <col min="11232" max="11232" width="13.59765625" style="22" customWidth="1"/>
    <col min="11233" max="11234" width="4.8984375" style="22" customWidth="1"/>
    <col min="11235" max="11235" width="12.59765625" style="22" customWidth="1"/>
    <col min="11236" max="11236" width="16.59765625" style="22" customWidth="1"/>
    <col min="11237" max="11237" width="4.59765625" style="22" customWidth="1"/>
    <col min="11238" max="11238" width="4.69921875" style="22" customWidth="1"/>
    <col min="11239" max="11239" width="46.59765625" style="22" customWidth="1"/>
    <col min="11240" max="11240" width="14.59765625" style="22" customWidth="1"/>
    <col min="11241" max="11241" width="6.8984375" style="22" customWidth="1"/>
    <col min="11242" max="11242" width="3" style="22" customWidth="1"/>
    <col min="11243" max="11244" width="10.09765625" style="22" customWidth="1"/>
    <col min="11245" max="11249" width="4" style="22" customWidth="1"/>
    <col min="11250" max="11251" width="12.8984375" style="22"/>
    <col min="11252" max="11252" width="30.5" style="22" customWidth="1"/>
    <col min="11253" max="11469" width="12.8984375" style="22"/>
    <col min="11470" max="11470" width="5.59765625" style="22" customWidth="1"/>
    <col min="11471" max="11471" width="20.09765625" style="22" customWidth="1"/>
    <col min="11472" max="11472" width="21.3984375" style="22" customWidth="1"/>
    <col min="11473" max="11473" width="16.09765625" style="22" customWidth="1"/>
    <col min="11474" max="11475" width="4.3984375" style="22" customWidth="1"/>
    <col min="11476" max="11476" width="9.69921875" style="22" customWidth="1"/>
    <col min="11477" max="11477" width="51" style="22" customWidth="1"/>
    <col min="11478" max="11478" width="14.69921875" style="22" customWidth="1"/>
    <col min="11479" max="11479" width="5.8984375" style="22" customWidth="1"/>
    <col min="11480" max="11482" width="5.5" style="22" customWidth="1"/>
    <col min="11483" max="11485" width="4.59765625" style="22" customWidth="1"/>
    <col min="11486" max="11486" width="18.3984375" style="22" customWidth="1"/>
    <col min="11487" max="11487" width="4.8984375" style="22" customWidth="1"/>
    <col min="11488" max="11488" width="13.59765625" style="22" customWidth="1"/>
    <col min="11489" max="11490" width="4.8984375" style="22" customWidth="1"/>
    <col min="11491" max="11491" width="12.59765625" style="22" customWidth="1"/>
    <col min="11492" max="11492" width="16.59765625" style="22" customWidth="1"/>
    <col min="11493" max="11493" width="4.59765625" style="22" customWidth="1"/>
    <col min="11494" max="11494" width="4.69921875" style="22" customWidth="1"/>
    <col min="11495" max="11495" width="46.59765625" style="22" customWidth="1"/>
    <col min="11496" max="11496" width="14.59765625" style="22" customWidth="1"/>
    <col min="11497" max="11497" width="6.8984375" style="22" customWidth="1"/>
    <col min="11498" max="11498" width="3" style="22" customWidth="1"/>
    <col min="11499" max="11500" width="10.09765625" style="22" customWidth="1"/>
    <col min="11501" max="11505" width="4" style="22" customWidth="1"/>
    <col min="11506" max="11507" width="12.8984375" style="22"/>
    <col min="11508" max="11508" width="30.5" style="22" customWidth="1"/>
    <col min="11509" max="11725" width="12.8984375" style="22"/>
    <col min="11726" max="11726" width="5.59765625" style="22" customWidth="1"/>
    <col min="11727" max="11727" width="20.09765625" style="22" customWidth="1"/>
    <col min="11728" max="11728" width="21.3984375" style="22" customWidth="1"/>
    <col min="11729" max="11729" width="16.09765625" style="22" customWidth="1"/>
    <col min="11730" max="11731" width="4.3984375" style="22" customWidth="1"/>
    <col min="11732" max="11732" width="9.69921875" style="22" customWidth="1"/>
    <col min="11733" max="11733" width="51" style="22" customWidth="1"/>
    <col min="11734" max="11734" width="14.69921875" style="22" customWidth="1"/>
    <col min="11735" max="11735" width="5.8984375" style="22" customWidth="1"/>
    <col min="11736" max="11738" width="5.5" style="22" customWidth="1"/>
    <col min="11739" max="11741" width="4.59765625" style="22" customWidth="1"/>
    <col min="11742" max="11742" width="18.3984375" style="22" customWidth="1"/>
    <col min="11743" max="11743" width="4.8984375" style="22" customWidth="1"/>
    <col min="11744" max="11744" width="13.59765625" style="22" customWidth="1"/>
    <col min="11745" max="11746" width="4.8984375" style="22" customWidth="1"/>
    <col min="11747" max="11747" width="12.59765625" style="22" customWidth="1"/>
    <col min="11748" max="11748" width="16.59765625" style="22" customWidth="1"/>
    <col min="11749" max="11749" width="4.59765625" style="22" customWidth="1"/>
    <col min="11750" max="11750" width="4.69921875" style="22" customWidth="1"/>
    <col min="11751" max="11751" width="46.59765625" style="22" customWidth="1"/>
    <col min="11752" max="11752" width="14.59765625" style="22" customWidth="1"/>
    <col min="11753" max="11753" width="6.8984375" style="22" customWidth="1"/>
    <col min="11754" max="11754" width="3" style="22" customWidth="1"/>
    <col min="11755" max="11756" width="10.09765625" style="22" customWidth="1"/>
    <col min="11757" max="11761" width="4" style="22" customWidth="1"/>
    <col min="11762" max="11763" width="12.8984375" style="22"/>
    <col min="11764" max="11764" width="30.5" style="22" customWidth="1"/>
    <col min="11765" max="11981" width="12.8984375" style="22"/>
    <col min="11982" max="11982" width="5.59765625" style="22" customWidth="1"/>
    <col min="11983" max="11983" width="20.09765625" style="22" customWidth="1"/>
    <col min="11984" max="11984" width="21.3984375" style="22" customWidth="1"/>
    <col min="11985" max="11985" width="16.09765625" style="22" customWidth="1"/>
    <col min="11986" max="11987" width="4.3984375" style="22" customWidth="1"/>
    <col min="11988" max="11988" width="9.69921875" style="22" customWidth="1"/>
    <col min="11989" max="11989" width="51" style="22" customWidth="1"/>
    <col min="11990" max="11990" width="14.69921875" style="22" customWidth="1"/>
    <col min="11991" max="11991" width="5.8984375" style="22" customWidth="1"/>
    <col min="11992" max="11994" width="5.5" style="22" customWidth="1"/>
    <col min="11995" max="11997" width="4.59765625" style="22" customWidth="1"/>
    <col min="11998" max="11998" width="18.3984375" style="22" customWidth="1"/>
    <col min="11999" max="11999" width="4.8984375" style="22" customWidth="1"/>
    <col min="12000" max="12000" width="13.59765625" style="22" customWidth="1"/>
    <col min="12001" max="12002" width="4.8984375" style="22" customWidth="1"/>
    <col min="12003" max="12003" width="12.59765625" style="22" customWidth="1"/>
    <col min="12004" max="12004" width="16.59765625" style="22" customWidth="1"/>
    <col min="12005" max="12005" width="4.59765625" style="22" customWidth="1"/>
    <col min="12006" max="12006" width="4.69921875" style="22" customWidth="1"/>
    <col min="12007" max="12007" width="46.59765625" style="22" customWidth="1"/>
    <col min="12008" max="12008" width="14.59765625" style="22" customWidth="1"/>
    <col min="12009" max="12009" width="6.8984375" style="22" customWidth="1"/>
    <col min="12010" max="12010" width="3" style="22" customWidth="1"/>
    <col min="12011" max="12012" width="10.09765625" style="22" customWidth="1"/>
    <col min="12013" max="12017" width="4" style="22" customWidth="1"/>
    <col min="12018" max="12019" width="12.8984375" style="22"/>
    <col min="12020" max="12020" width="30.5" style="22" customWidth="1"/>
    <col min="12021" max="12237" width="12.8984375" style="22"/>
    <col min="12238" max="12238" width="5.59765625" style="22" customWidth="1"/>
    <col min="12239" max="12239" width="20.09765625" style="22" customWidth="1"/>
    <col min="12240" max="12240" width="21.3984375" style="22" customWidth="1"/>
    <col min="12241" max="12241" width="16.09765625" style="22" customWidth="1"/>
    <col min="12242" max="12243" width="4.3984375" style="22" customWidth="1"/>
    <col min="12244" max="12244" width="9.69921875" style="22" customWidth="1"/>
    <col min="12245" max="12245" width="51" style="22" customWidth="1"/>
    <col min="12246" max="12246" width="14.69921875" style="22" customWidth="1"/>
    <col min="12247" max="12247" width="5.8984375" style="22" customWidth="1"/>
    <col min="12248" max="12250" width="5.5" style="22" customWidth="1"/>
    <col min="12251" max="12253" width="4.59765625" style="22" customWidth="1"/>
    <col min="12254" max="12254" width="18.3984375" style="22" customWidth="1"/>
    <col min="12255" max="12255" width="4.8984375" style="22" customWidth="1"/>
    <col min="12256" max="12256" width="13.59765625" style="22" customWidth="1"/>
    <col min="12257" max="12258" width="4.8984375" style="22" customWidth="1"/>
    <col min="12259" max="12259" width="12.59765625" style="22" customWidth="1"/>
    <col min="12260" max="12260" width="16.59765625" style="22" customWidth="1"/>
    <col min="12261" max="12261" width="4.59765625" style="22" customWidth="1"/>
    <col min="12262" max="12262" width="4.69921875" style="22" customWidth="1"/>
    <col min="12263" max="12263" width="46.59765625" style="22" customWidth="1"/>
    <col min="12264" max="12264" width="14.59765625" style="22" customWidth="1"/>
    <col min="12265" max="12265" width="6.8984375" style="22" customWidth="1"/>
    <col min="12266" max="12266" width="3" style="22" customWidth="1"/>
    <col min="12267" max="12268" width="10.09765625" style="22" customWidth="1"/>
    <col min="12269" max="12273" width="4" style="22" customWidth="1"/>
    <col min="12274" max="12275" width="12.8984375" style="22"/>
    <col min="12276" max="12276" width="30.5" style="22" customWidth="1"/>
    <col min="12277" max="12493" width="12.8984375" style="22"/>
    <col min="12494" max="12494" width="5.59765625" style="22" customWidth="1"/>
    <col min="12495" max="12495" width="20.09765625" style="22" customWidth="1"/>
    <col min="12496" max="12496" width="21.3984375" style="22" customWidth="1"/>
    <col min="12497" max="12497" width="16.09765625" style="22" customWidth="1"/>
    <col min="12498" max="12499" width="4.3984375" style="22" customWidth="1"/>
    <col min="12500" max="12500" width="9.69921875" style="22" customWidth="1"/>
    <col min="12501" max="12501" width="51" style="22" customWidth="1"/>
    <col min="12502" max="12502" width="14.69921875" style="22" customWidth="1"/>
    <col min="12503" max="12503" width="5.8984375" style="22" customWidth="1"/>
    <col min="12504" max="12506" width="5.5" style="22" customWidth="1"/>
    <col min="12507" max="12509" width="4.59765625" style="22" customWidth="1"/>
    <col min="12510" max="12510" width="18.3984375" style="22" customWidth="1"/>
    <col min="12511" max="12511" width="4.8984375" style="22" customWidth="1"/>
    <col min="12512" max="12512" width="13.59765625" style="22" customWidth="1"/>
    <col min="12513" max="12514" width="4.8984375" style="22" customWidth="1"/>
    <col min="12515" max="12515" width="12.59765625" style="22" customWidth="1"/>
    <col min="12516" max="12516" width="16.59765625" style="22" customWidth="1"/>
    <col min="12517" max="12517" width="4.59765625" style="22" customWidth="1"/>
    <col min="12518" max="12518" width="4.69921875" style="22" customWidth="1"/>
    <col min="12519" max="12519" width="46.59765625" style="22" customWidth="1"/>
    <col min="12520" max="12520" width="14.59765625" style="22" customWidth="1"/>
    <col min="12521" max="12521" width="6.8984375" style="22" customWidth="1"/>
    <col min="12522" max="12522" width="3" style="22" customWidth="1"/>
    <col min="12523" max="12524" width="10.09765625" style="22" customWidth="1"/>
    <col min="12525" max="12529" width="4" style="22" customWidth="1"/>
    <col min="12530" max="12531" width="12.8984375" style="22"/>
    <col min="12532" max="12532" width="30.5" style="22" customWidth="1"/>
    <col min="12533" max="12749" width="12.8984375" style="22"/>
    <col min="12750" max="12750" width="5.59765625" style="22" customWidth="1"/>
    <col min="12751" max="12751" width="20.09765625" style="22" customWidth="1"/>
    <col min="12752" max="12752" width="21.3984375" style="22" customWidth="1"/>
    <col min="12753" max="12753" width="16.09765625" style="22" customWidth="1"/>
    <col min="12754" max="12755" width="4.3984375" style="22" customWidth="1"/>
    <col min="12756" max="12756" width="9.69921875" style="22" customWidth="1"/>
    <col min="12757" max="12757" width="51" style="22" customWidth="1"/>
    <col min="12758" max="12758" width="14.69921875" style="22" customWidth="1"/>
    <col min="12759" max="12759" width="5.8984375" style="22" customWidth="1"/>
    <col min="12760" max="12762" width="5.5" style="22" customWidth="1"/>
    <col min="12763" max="12765" width="4.59765625" style="22" customWidth="1"/>
    <col min="12766" max="12766" width="18.3984375" style="22" customWidth="1"/>
    <col min="12767" max="12767" width="4.8984375" style="22" customWidth="1"/>
    <col min="12768" max="12768" width="13.59765625" style="22" customWidth="1"/>
    <col min="12769" max="12770" width="4.8984375" style="22" customWidth="1"/>
    <col min="12771" max="12771" width="12.59765625" style="22" customWidth="1"/>
    <col min="12772" max="12772" width="16.59765625" style="22" customWidth="1"/>
    <col min="12773" max="12773" width="4.59765625" style="22" customWidth="1"/>
    <col min="12774" max="12774" width="4.69921875" style="22" customWidth="1"/>
    <col min="12775" max="12775" width="46.59765625" style="22" customWidth="1"/>
    <col min="12776" max="12776" width="14.59765625" style="22" customWidth="1"/>
    <col min="12777" max="12777" width="6.8984375" style="22" customWidth="1"/>
    <col min="12778" max="12778" width="3" style="22" customWidth="1"/>
    <col min="12779" max="12780" width="10.09765625" style="22" customWidth="1"/>
    <col min="12781" max="12785" width="4" style="22" customWidth="1"/>
    <col min="12786" max="12787" width="12.8984375" style="22"/>
    <col min="12788" max="12788" width="30.5" style="22" customWidth="1"/>
    <col min="12789" max="13005" width="12.8984375" style="22"/>
    <col min="13006" max="13006" width="5.59765625" style="22" customWidth="1"/>
    <col min="13007" max="13007" width="20.09765625" style="22" customWidth="1"/>
    <col min="13008" max="13008" width="21.3984375" style="22" customWidth="1"/>
    <col min="13009" max="13009" width="16.09765625" style="22" customWidth="1"/>
    <col min="13010" max="13011" width="4.3984375" style="22" customWidth="1"/>
    <col min="13012" max="13012" width="9.69921875" style="22" customWidth="1"/>
    <col min="13013" max="13013" width="51" style="22" customWidth="1"/>
    <col min="13014" max="13014" width="14.69921875" style="22" customWidth="1"/>
    <col min="13015" max="13015" width="5.8984375" style="22" customWidth="1"/>
    <col min="13016" max="13018" width="5.5" style="22" customWidth="1"/>
    <col min="13019" max="13021" width="4.59765625" style="22" customWidth="1"/>
    <col min="13022" max="13022" width="18.3984375" style="22" customWidth="1"/>
    <col min="13023" max="13023" width="4.8984375" style="22" customWidth="1"/>
    <col min="13024" max="13024" width="13.59765625" style="22" customWidth="1"/>
    <col min="13025" max="13026" width="4.8984375" style="22" customWidth="1"/>
    <col min="13027" max="13027" width="12.59765625" style="22" customWidth="1"/>
    <col min="13028" max="13028" width="16.59765625" style="22" customWidth="1"/>
    <col min="13029" max="13029" width="4.59765625" style="22" customWidth="1"/>
    <col min="13030" max="13030" width="4.69921875" style="22" customWidth="1"/>
    <col min="13031" max="13031" width="46.59765625" style="22" customWidth="1"/>
    <col min="13032" max="13032" width="14.59765625" style="22" customWidth="1"/>
    <col min="13033" max="13033" width="6.8984375" style="22" customWidth="1"/>
    <col min="13034" max="13034" width="3" style="22" customWidth="1"/>
    <col min="13035" max="13036" width="10.09765625" style="22" customWidth="1"/>
    <col min="13037" max="13041" width="4" style="22" customWidth="1"/>
    <col min="13042" max="13043" width="12.8984375" style="22"/>
    <col min="13044" max="13044" width="30.5" style="22" customWidth="1"/>
    <col min="13045" max="13261" width="12.8984375" style="22"/>
    <col min="13262" max="13262" width="5.59765625" style="22" customWidth="1"/>
    <col min="13263" max="13263" width="20.09765625" style="22" customWidth="1"/>
    <col min="13264" max="13264" width="21.3984375" style="22" customWidth="1"/>
    <col min="13265" max="13265" width="16.09765625" style="22" customWidth="1"/>
    <col min="13266" max="13267" width="4.3984375" style="22" customWidth="1"/>
    <col min="13268" max="13268" width="9.69921875" style="22" customWidth="1"/>
    <col min="13269" max="13269" width="51" style="22" customWidth="1"/>
    <col min="13270" max="13270" width="14.69921875" style="22" customWidth="1"/>
    <col min="13271" max="13271" width="5.8984375" style="22" customWidth="1"/>
    <col min="13272" max="13274" width="5.5" style="22" customWidth="1"/>
    <col min="13275" max="13277" width="4.59765625" style="22" customWidth="1"/>
    <col min="13278" max="13278" width="18.3984375" style="22" customWidth="1"/>
    <col min="13279" max="13279" width="4.8984375" style="22" customWidth="1"/>
    <col min="13280" max="13280" width="13.59765625" style="22" customWidth="1"/>
    <col min="13281" max="13282" width="4.8984375" style="22" customWidth="1"/>
    <col min="13283" max="13283" width="12.59765625" style="22" customWidth="1"/>
    <col min="13284" max="13284" width="16.59765625" style="22" customWidth="1"/>
    <col min="13285" max="13285" width="4.59765625" style="22" customWidth="1"/>
    <col min="13286" max="13286" width="4.69921875" style="22" customWidth="1"/>
    <col min="13287" max="13287" width="46.59765625" style="22" customWidth="1"/>
    <col min="13288" max="13288" width="14.59765625" style="22" customWidth="1"/>
    <col min="13289" max="13289" width="6.8984375" style="22" customWidth="1"/>
    <col min="13290" max="13290" width="3" style="22" customWidth="1"/>
    <col min="13291" max="13292" width="10.09765625" style="22" customWidth="1"/>
    <col min="13293" max="13297" width="4" style="22" customWidth="1"/>
    <col min="13298" max="13299" width="12.8984375" style="22"/>
    <col min="13300" max="13300" width="30.5" style="22" customWidth="1"/>
    <col min="13301" max="13517" width="12.8984375" style="22"/>
    <col min="13518" max="13518" width="5.59765625" style="22" customWidth="1"/>
    <col min="13519" max="13519" width="20.09765625" style="22" customWidth="1"/>
    <col min="13520" max="13520" width="21.3984375" style="22" customWidth="1"/>
    <col min="13521" max="13521" width="16.09765625" style="22" customWidth="1"/>
    <col min="13522" max="13523" width="4.3984375" style="22" customWidth="1"/>
    <col min="13524" max="13524" width="9.69921875" style="22" customWidth="1"/>
    <col min="13525" max="13525" width="51" style="22" customWidth="1"/>
    <col min="13526" max="13526" width="14.69921875" style="22" customWidth="1"/>
    <col min="13527" max="13527" width="5.8984375" style="22" customWidth="1"/>
    <col min="13528" max="13530" width="5.5" style="22" customWidth="1"/>
    <col min="13531" max="13533" width="4.59765625" style="22" customWidth="1"/>
    <col min="13534" max="13534" width="18.3984375" style="22" customWidth="1"/>
    <col min="13535" max="13535" width="4.8984375" style="22" customWidth="1"/>
    <col min="13536" max="13536" width="13.59765625" style="22" customWidth="1"/>
    <col min="13537" max="13538" width="4.8984375" style="22" customWidth="1"/>
    <col min="13539" max="13539" width="12.59765625" style="22" customWidth="1"/>
    <col min="13540" max="13540" width="16.59765625" style="22" customWidth="1"/>
    <col min="13541" max="13541" width="4.59765625" style="22" customWidth="1"/>
    <col min="13542" max="13542" width="4.69921875" style="22" customWidth="1"/>
    <col min="13543" max="13543" width="46.59765625" style="22" customWidth="1"/>
    <col min="13544" max="13544" width="14.59765625" style="22" customWidth="1"/>
    <col min="13545" max="13545" width="6.8984375" style="22" customWidth="1"/>
    <col min="13546" max="13546" width="3" style="22" customWidth="1"/>
    <col min="13547" max="13548" width="10.09765625" style="22" customWidth="1"/>
    <col min="13549" max="13553" width="4" style="22" customWidth="1"/>
    <col min="13554" max="13555" width="12.8984375" style="22"/>
    <col min="13556" max="13556" width="30.5" style="22" customWidth="1"/>
    <col min="13557" max="13773" width="12.8984375" style="22"/>
    <col min="13774" max="13774" width="5.59765625" style="22" customWidth="1"/>
    <col min="13775" max="13775" width="20.09765625" style="22" customWidth="1"/>
    <col min="13776" max="13776" width="21.3984375" style="22" customWidth="1"/>
    <col min="13777" max="13777" width="16.09765625" style="22" customWidth="1"/>
    <col min="13778" max="13779" width="4.3984375" style="22" customWidth="1"/>
    <col min="13780" max="13780" width="9.69921875" style="22" customWidth="1"/>
    <col min="13781" max="13781" width="51" style="22" customWidth="1"/>
    <col min="13782" max="13782" width="14.69921875" style="22" customWidth="1"/>
    <col min="13783" max="13783" width="5.8984375" style="22" customWidth="1"/>
    <col min="13784" max="13786" width="5.5" style="22" customWidth="1"/>
    <col min="13787" max="13789" width="4.59765625" style="22" customWidth="1"/>
    <col min="13790" max="13790" width="18.3984375" style="22" customWidth="1"/>
    <col min="13791" max="13791" width="4.8984375" style="22" customWidth="1"/>
    <col min="13792" max="13792" width="13.59765625" style="22" customWidth="1"/>
    <col min="13793" max="13794" width="4.8984375" style="22" customWidth="1"/>
    <col min="13795" max="13795" width="12.59765625" style="22" customWidth="1"/>
    <col min="13796" max="13796" width="16.59765625" style="22" customWidth="1"/>
    <col min="13797" max="13797" width="4.59765625" style="22" customWidth="1"/>
    <col min="13798" max="13798" width="4.69921875" style="22" customWidth="1"/>
    <col min="13799" max="13799" width="46.59765625" style="22" customWidth="1"/>
    <col min="13800" max="13800" width="14.59765625" style="22" customWidth="1"/>
    <col min="13801" max="13801" width="6.8984375" style="22" customWidth="1"/>
    <col min="13802" max="13802" width="3" style="22" customWidth="1"/>
    <col min="13803" max="13804" width="10.09765625" style="22" customWidth="1"/>
    <col min="13805" max="13809" width="4" style="22" customWidth="1"/>
    <col min="13810" max="13811" width="12.8984375" style="22"/>
    <col min="13812" max="13812" width="30.5" style="22" customWidth="1"/>
    <col min="13813" max="14029" width="12.8984375" style="22"/>
    <col min="14030" max="14030" width="5.59765625" style="22" customWidth="1"/>
    <col min="14031" max="14031" width="20.09765625" style="22" customWidth="1"/>
    <col min="14032" max="14032" width="21.3984375" style="22" customWidth="1"/>
    <col min="14033" max="14033" width="16.09765625" style="22" customWidth="1"/>
    <col min="14034" max="14035" width="4.3984375" style="22" customWidth="1"/>
    <col min="14036" max="14036" width="9.69921875" style="22" customWidth="1"/>
    <col min="14037" max="14037" width="51" style="22" customWidth="1"/>
    <col min="14038" max="14038" width="14.69921875" style="22" customWidth="1"/>
    <col min="14039" max="14039" width="5.8984375" style="22" customWidth="1"/>
    <col min="14040" max="14042" width="5.5" style="22" customWidth="1"/>
    <col min="14043" max="14045" width="4.59765625" style="22" customWidth="1"/>
    <col min="14046" max="14046" width="18.3984375" style="22" customWidth="1"/>
    <col min="14047" max="14047" width="4.8984375" style="22" customWidth="1"/>
    <col min="14048" max="14048" width="13.59765625" style="22" customWidth="1"/>
    <col min="14049" max="14050" width="4.8984375" style="22" customWidth="1"/>
    <col min="14051" max="14051" width="12.59765625" style="22" customWidth="1"/>
    <col min="14052" max="14052" width="16.59765625" style="22" customWidth="1"/>
    <col min="14053" max="14053" width="4.59765625" style="22" customWidth="1"/>
    <col min="14054" max="14054" width="4.69921875" style="22" customWidth="1"/>
    <col min="14055" max="14055" width="46.59765625" style="22" customWidth="1"/>
    <col min="14056" max="14056" width="14.59765625" style="22" customWidth="1"/>
    <col min="14057" max="14057" width="6.8984375" style="22" customWidth="1"/>
    <col min="14058" max="14058" width="3" style="22" customWidth="1"/>
    <col min="14059" max="14060" width="10.09765625" style="22" customWidth="1"/>
    <col min="14061" max="14065" width="4" style="22" customWidth="1"/>
    <col min="14066" max="14067" width="12.8984375" style="22"/>
    <col min="14068" max="14068" width="30.5" style="22" customWidth="1"/>
    <col min="14069" max="14285" width="12.8984375" style="22"/>
    <col min="14286" max="14286" width="5.59765625" style="22" customWidth="1"/>
    <col min="14287" max="14287" width="20.09765625" style="22" customWidth="1"/>
    <col min="14288" max="14288" width="21.3984375" style="22" customWidth="1"/>
    <col min="14289" max="14289" width="16.09765625" style="22" customWidth="1"/>
    <col min="14290" max="14291" width="4.3984375" style="22" customWidth="1"/>
    <col min="14292" max="14292" width="9.69921875" style="22" customWidth="1"/>
    <col min="14293" max="14293" width="51" style="22" customWidth="1"/>
    <col min="14294" max="14294" width="14.69921875" style="22" customWidth="1"/>
    <col min="14295" max="14295" width="5.8984375" style="22" customWidth="1"/>
    <col min="14296" max="14298" width="5.5" style="22" customWidth="1"/>
    <col min="14299" max="14301" width="4.59765625" style="22" customWidth="1"/>
    <col min="14302" max="14302" width="18.3984375" style="22" customWidth="1"/>
    <col min="14303" max="14303" width="4.8984375" style="22" customWidth="1"/>
    <col min="14304" max="14304" width="13.59765625" style="22" customWidth="1"/>
    <col min="14305" max="14306" width="4.8984375" style="22" customWidth="1"/>
    <col min="14307" max="14307" width="12.59765625" style="22" customWidth="1"/>
    <col min="14308" max="14308" width="16.59765625" style="22" customWidth="1"/>
    <col min="14309" max="14309" width="4.59765625" style="22" customWidth="1"/>
    <col min="14310" max="14310" width="4.69921875" style="22" customWidth="1"/>
    <col min="14311" max="14311" width="46.59765625" style="22" customWidth="1"/>
    <col min="14312" max="14312" width="14.59765625" style="22" customWidth="1"/>
    <col min="14313" max="14313" width="6.8984375" style="22" customWidth="1"/>
    <col min="14314" max="14314" width="3" style="22" customWidth="1"/>
    <col min="14315" max="14316" width="10.09765625" style="22" customWidth="1"/>
    <col min="14317" max="14321" width="4" style="22" customWidth="1"/>
    <col min="14322" max="14323" width="12.8984375" style="22"/>
    <col min="14324" max="14324" width="30.5" style="22" customWidth="1"/>
    <col min="14325" max="14541" width="12.8984375" style="22"/>
    <col min="14542" max="14542" width="5.59765625" style="22" customWidth="1"/>
    <col min="14543" max="14543" width="20.09765625" style="22" customWidth="1"/>
    <col min="14544" max="14544" width="21.3984375" style="22" customWidth="1"/>
    <col min="14545" max="14545" width="16.09765625" style="22" customWidth="1"/>
    <col min="14546" max="14547" width="4.3984375" style="22" customWidth="1"/>
    <col min="14548" max="14548" width="9.69921875" style="22" customWidth="1"/>
    <col min="14549" max="14549" width="51" style="22" customWidth="1"/>
    <col min="14550" max="14550" width="14.69921875" style="22" customWidth="1"/>
    <col min="14551" max="14551" width="5.8984375" style="22" customWidth="1"/>
    <col min="14552" max="14554" width="5.5" style="22" customWidth="1"/>
    <col min="14555" max="14557" width="4.59765625" style="22" customWidth="1"/>
    <col min="14558" max="14558" width="18.3984375" style="22" customWidth="1"/>
    <col min="14559" max="14559" width="4.8984375" style="22" customWidth="1"/>
    <col min="14560" max="14560" width="13.59765625" style="22" customWidth="1"/>
    <col min="14561" max="14562" width="4.8984375" style="22" customWidth="1"/>
    <col min="14563" max="14563" width="12.59765625" style="22" customWidth="1"/>
    <col min="14564" max="14564" width="16.59765625" style="22" customWidth="1"/>
    <col min="14565" max="14565" width="4.59765625" style="22" customWidth="1"/>
    <col min="14566" max="14566" width="4.69921875" style="22" customWidth="1"/>
    <col min="14567" max="14567" width="46.59765625" style="22" customWidth="1"/>
    <col min="14568" max="14568" width="14.59765625" style="22" customWidth="1"/>
    <col min="14569" max="14569" width="6.8984375" style="22" customWidth="1"/>
    <col min="14570" max="14570" width="3" style="22" customWidth="1"/>
    <col min="14571" max="14572" width="10.09765625" style="22" customWidth="1"/>
    <col min="14573" max="14577" width="4" style="22" customWidth="1"/>
    <col min="14578" max="14579" width="12.8984375" style="22"/>
    <col min="14580" max="14580" width="30.5" style="22" customWidth="1"/>
    <col min="14581" max="14797" width="12.8984375" style="22"/>
    <col min="14798" max="14798" width="5.59765625" style="22" customWidth="1"/>
    <col min="14799" max="14799" width="20.09765625" style="22" customWidth="1"/>
    <col min="14800" max="14800" width="21.3984375" style="22" customWidth="1"/>
    <col min="14801" max="14801" width="16.09765625" style="22" customWidth="1"/>
    <col min="14802" max="14803" width="4.3984375" style="22" customWidth="1"/>
    <col min="14804" max="14804" width="9.69921875" style="22" customWidth="1"/>
    <col min="14805" max="14805" width="51" style="22" customWidth="1"/>
    <col min="14806" max="14806" width="14.69921875" style="22" customWidth="1"/>
    <col min="14807" max="14807" width="5.8984375" style="22" customWidth="1"/>
    <col min="14808" max="14810" width="5.5" style="22" customWidth="1"/>
    <col min="14811" max="14813" width="4.59765625" style="22" customWidth="1"/>
    <col min="14814" max="14814" width="18.3984375" style="22" customWidth="1"/>
    <col min="14815" max="14815" width="4.8984375" style="22" customWidth="1"/>
    <col min="14816" max="14816" width="13.59765625" style="22" customWidth="1"/>
    <col min="14817" max="14818" width="4.8984375" style="22" customWidth="1"/>
    <col min="14819" max="14819" width="12.59765625" style="22" customWidth="1"/>
    <col min="14820" max="14820" width="16.59765625" style="22" customWidth="1"/>
    <col min="14821" max="14821" width="4.59765625" style="22" customWidth="1"/>
    <col min="14822" max="14822" width="4.69921875" style="22" customWidth="1"/>
    <col min="14823" max="14823" width="46.59765625" style="22" customWidth="1"/>
    <col min="14824" max="14824" width="14.59765625" style="22" customWidth="1"/>
    <col min="14825" max="14825" width="6.8984375" style="22" customWidth="1"/>
    <col min="14826" max="14826" width="3" style="22" customWidth="1"/>
    <col min="14827" max="14828" width="10.09765625" style="22" customWidth="1"/>
    <col min="14829" max="14833" width="4" style="22" customWidth="1"/>
    <col min="14834" max="14835" width="12.8984375" style="22"/>
    <col min="14836" max="14836" width="30.5" style="22" customWidth="1"/>
    <col min="14837" max="15053" width="12.8984375" style="22"/>
    <col min="15054" max="15054" width="5.59765625" style="22" customWidth="1"/>
    <col min="15055" max="15055" width="20.09765625" style="22" customWidth="1"/>
    <col min="15056" max="15056" width="21.3984375" style="22" customWidth="1"/>
    <col min="15057" max="15057" width="16.09765625" style="22" customWidth="1"/>
    <col min="15058" max="15059" width="4.3984375" style="22" customWidth="1"/>
    <col min="15060" max="15060" width="9.69921875" style="22" customWidth="1"/>
    <col min="15061" max="15061" width="51" style="22" customWidth="1"/>
    <col min="15062" max="15062" width="14.69921875" style="22" customWidth="1"/>
    <col min="15063" max="15063" width="5.8984375" style="22" customWidth="1"/>
    <col min="15064" max="15066" width="5.5" style="22" customWidth="1"/>
    <col min="15067" max="15069" width="4.59765625" style="22" customWidth="1"/>
    <col min="15070" max="15070" width="18.3984375" style="22" customWidth="1"/>
    <col min="15071" max="15071" width="4.8984375" style="22" customWidth="1"/>
    <col min="15072" max="15072" width="13.59765625" style="22" customWidth="1"/>
    <col min="15073" max="15074" width="4.8984375" style="22" customWidth="1"/>
    <col min="15075" max="15075" width="12.59765625" style="22" customWidth="1"/>
    <col min="15076" max="15076" width="16.59765625" style="22" customWidth="1"/>
    <col min="15077" max="15077" width="4.59765625" style="22" customWidth="1"/>
    <col min="15078" max="15078" width="4.69921875" style="22" customWidth="1"/>
    <col min="15079" max="15079" width="46.59765625" style="22" customWidth="1"/>
    <col min="15080" max="15080" width="14.59765625" style="22" customWidth="1"/>
    <col min="15081" max="15081" width="6.8984375" style="22" customWidth="1"/>
    <col min="15082" max="15082" width="3" style="22" customWidth="1"/>
    <col min="15083" max="15084" width="10.09765625" style="22" customWidth="1"/>
    <col min="15085" max="15089" width="4" style="22" customWidth="1"/>
    <col min="15090" max="15091" width="12.8984375" style="22"/>
    <col min="15092" max="15092" width="30.5" style="22" customWidth="1"/>
    <col min="15093" max="15309" width="12.8984375" style="22"/>
    <col min="15310" max="15310" width="5.59765625" style="22" customWidth="1"/>
    <col min="15311" max="15311" width="20.09765625" style="22" customWidth="1"/>
    <col min="15312" max="15312" width="21.3984375" style="22" customWidth="1"/>
    <col min="15313" max="15313" width="16.09765625" style="22" customWidth="1"/>
    <col min="15314" max="15315" width="4.3984375" style="22" customWidth="1"/>
    <col min="15316" max="15316" width="9.69921875" style="22" customWidth="1"/>
    <col min="15317" max="15317" width="51" style="22" customWidth="1"/>
    <col min="15318" max="15318" width="14.69921875" style="22" customWidth="1"/>
    <col min="15319" max="15319" width="5.8984375" style="22" customWidth="1"/>
    <col min="15320" max="15322" width="5.5" style="22" customWidth="1"/>
    <col min="15323" max="15325" width="4.59765625" style="22" customWidth="1"/>
    <col min="15326" max="15326" width="18.3984375" style="22" customWidth="1"/>
    <col min="15327" max="15327" width="4.8984375" style="22" customWidth="1"/>
    <col min="15328" max="15328" width="13.59765625" style="22" customWidth="1"/>
    <col min="15329" max="15330" width="4.8984375" style="22" customWidth="1"/>
    <col min="15331" max="15331" width="12.59765625" style="22" customWidth="1"/>
    <col min="15332" max="15332" width="16.59765625" style="22" customWidth="1"/>
    <col min="15333" max="15333" width="4.59765625" style="22" customWidth="1"/>
    <col min="15334" max="15334" width="4.69921875" style="22" customWidth="1"/>
    <col min="15335" max="15335" width="46.59765625" style="22" customWidth="1"/>
    <col min="15336" max="15336" width="14.59765625" style="22" customWidth="1"/>
    <col min="15337" max="15337" width="6.8984375" style="22" customWidth="1"/>
    <col min="15338" max="15338" width="3" style="22" customWidth="1"/>
    <col min="15339" max="15340" width="10.09765625" style="22" customWidth="1"/>
    <col min="15341" max="15345" width="4" style="22" customWidth="1"/>
    <col min="15346" max="15347" width="12.8984375" style="22"/>
    <col min="15348" max="15348" width="30.5" style="22" customWidth="1"/>
    <col min="15349" max="15565" width="12.8984375" style="22"/>
    <col min="15566" max="15566" width="5.59765625" style="22" customWidth="1"/>
    <col min="15567" max="15567" width="20.09765625" style="22" customWidth="1"/>
    <col min="15568" max="15568" width="21.3984375" style="22" customWidth="1"/>
    <col min="15569" max="15569" width="16.09765625" style="22" customWidth="1"/>
    <col min="15570" max="15571" width="4.3984375" style="22" customWidth="1"/>
    <col min="15572" max="15572" width="9.69921875" style="22" customWidth="1"/>
    <col min="15573" max="15573" width="51" style="22" customWidth="1"/>
    <col min="15574" max="15574" width="14.69921875" style="22" customWidth="1"/>
    <col min="15575" max="15575" width="5.8984375" style="22" customWidth="1"/>
    <col min="15576" max="15578" width="5.5" style="22" customWidth="1"/>
    <col min="15579" max="15581" width="4.59765625" style="22" customWidth="1"/>
    <col min="15582" max="15582" width="18.3984375" style="22" customWidth="1"/>
    <col min="15583" max="15583" width="4.8984375" style="22" customWidth="1"/>
    <col min="15584" max="15584" width="13.59765625" style="22" customWidth="1"/>
    <col min="15585" max="15586" width="4.8984375" style="22" customWidth="1"/>
    <col min="15587" max="15587" width="12.59765625" style="22" customWidth="1"/>
    <col min="15588" max="15588" width="16.59765625" style="22" customWidth="1"/>
    <col min="15589" max="15589" width="4.59765625" style="22" customWidth="1"/>
    <col min="15590" max="15590" width="4.69921875" style="22" customWidth="1"/>
    <col min="15591" max="15591" width="46.59765625" style="22" customWidth="1"/>
    <col min="15592" max="15592" width="14.59765625" style="22" customWidth="1"/>
    <col min="15593" max="15593" width="6.8984375" style="22" customWidth="1"/>
    <col min="15594" max="15594" width="3" style="22" customWidth="1"/>
    <col min="15595" max="15596" width="10.09765625" style="22" customWidth="1"/>
    <col min="15597" max="15601" width="4" style="22" customWidth="1"/>
    <col min="15602" max="15603" width="12.8984375" style="22"/>
    <col min="15604" max="15604" width="30.5" style="22" customWidth="1"/>
    <col min="15605" max="15821" width="12.8984375" style="22"/>
    <col min="15822" max="15822" width="5.59765625" style="22" customWidth="1"/>
    <col min="15823" max="15823" width="20.09765625" style="22" customWidth="1"/>
    <col min="15824" max="15824" width="21.3984375" style="22" customWidth="1"/>
    <col min="15825" max="15825" width="16.09765625" style="22" customWidth="1"/>
    <col min="15826" max="15827" width="4.3984375" style="22" customWidth="1"/>
    <col min="15828" max="15828" width="9.69921875" style="22" customWidth="1"/>
    <col min="15829" max="15829" width="51" style="22" customWidth="1"/>
    <col min="15830" max="15830" width="14.69921875" style="22" customWidth="1"/>
    <col min="15831" max="15831" width="5.8984375" style="22" customWidth="1"/>
    <col min="15832" max="15834" width="5.5" style="22" customWidth="1"/>
    <col min="15835" max="15837" width="4.59765625" style="22" customWidth="1"/>
    <col min="15838" max="15838" width="18.3984375" style="22" customWidth="1"/>
    <col min="15839" max="15839" width="4.8984375" style="22" customWidth="1"/>
    <col min="15840" max="15840" width="13.59765625" style="22" customWidth="1"/>
    <col min="15841" max="15842" width="4.8984375" style="22" customWidth="1"/>
    <col min="15843" max="15843" width="12.59765625" style="22" customWidth="1"/>
    <col min="15844" max="15844" width="16.59765625" style="22" customWidth="1"/>
    <col min="15845" max="15845" width="4.59765625" style="22" customWidth="1"/>
    <col min="15846" max="15846" width="4.69921875" style="22" customWidth="1"/>
    <col min="15847" max="15847" width="46.59765625" style="22" customWidth="1"/>
    <col min="15848" max="15848" width="14.59765625" style="22" customWidth="1"/>
    <col min="15849" max="15849" width="6.8984375" style="22" customWidth="1"/>
    <col min="15850" max="15850" width="3" style="22" customWidth="1"/>
    <col min="15851" max="15852" width="10.09765625" style="22" customWidth="1"/>
    <col min="15853" max="15857" width="4" style="22" customWidth="1"/>
    <col min="15858" max="15859" width="12.8984375" style="22"/>
    <col min="15860" max="15860" width="30.5" style="22" customWidth="1"/>
    <col min="15861" max="16077" width="12.8984375" style="22"/>
    <col min="16078" max="16078" width="5.59765625" style="22" customWidth="1"/>
    <col min="16079" max="16079" width="20.09765625" style="22" customWidth="1"/>
    <col min="16080" max="16080" width="21.3984375" style="22" customWidth="1"/>
    <col min="16081" max="16081" width="16.09765625" style="22" customWidth="1"/>
    <col min="16082" max="16083" width="4.3984375" style="22" customWidth="1"/>
    <col min="16084" max="16084" width="9.69921875" style="22" customWidth="1"/>
    <col min="16085" max="16085" width="51" style="22" customWidth="1"/>
    <col min="16086" max="16086" width="14.69921875" style="22" customWidth="1"/>
    <col min="16087" max="16087" width="5.8984375" style="22" customWidth="1"/>
    <col min="16088" max="16090" width="5.5" style="22" customWidth="1"/>
    <col min="16091" max="16093" width="4.59765625" style="22" customWidth="1"/>
    <col min="16094" max="16094" width="18.3984375" style="22" customWidth="1"/>
    <col min="16095" max="16095" width="4.8984375" style="22" customWidth="1"/>
    <col min="16096" max="16096" width="13.59765625" style="22" customWidth="1"/>
    <col min="16097" max="16098" width="4.8984375" style="22" customWidth="1"/>
    <col min="16099" max="16099" width="12.59765625" style="22" customWidth="1"/>
    <col min="16100" max="16100" width="16.59765625" style="22" customWidth="1"/>
    <col min="16101" max="16101" width="4.59765625" style="22" customWidth="1"/>
    <col min="16102" max="16102" width="4.69921875" style="22" customWidth="1"/>
    <col min="16103" max="16103" width="46.59765625" style="22" customWidth="1"/>
    <col min="16104" max="16104" width="14.59765625" style="22" customWidth="1"/>
    <col min="16105" max="16105" width="6.8984375" style="22" customWidth="1"/>
    <col min="16106" max="16106" width="3" style="22" customWidth="1"/>
    <col min="16107" max="16108" width="10.09765625" style="22" customWidth="1"/>
    <col min="16109" max="16113" width="4" style="22" customWidth="1"/>
    <col min="16114" max="16115" width="12.8984375" style="22"/>
    <col min="16116" max="16116" width="30.5" style="22" customWidth="1"/>
    <col min="16117" max="16384" width="12.8984375" style="4"/>
  </cols>
  <sheetData>
    <row r="1" spans="1:6" ht="15" customHeight="1" thickBot="1" x14ac:dyDescent="0.25">
      <c r="A1" s="197" t="s">
        <v>690</v>
      </c>
      <c r="B1" s="206" t="s">
        <v>693</v>
      </c>
      <c r="C1" s="198" t="s">
        <v>691</v>
      </c>
      <c r="D1" s="195" t="s">
        <v>180</v>
      </c>
      <c r="E1" s="194" t="s">
        <v>178</v>
      </c>
      <c r="F1" s="194" t="s">
        <v>182</v>
      </c>
    </row>
    <row r="2" spans="1:6" ht="15" customHeight="1" x14ac:dyDescent="0.2">
      <c r="A2" s="180">
        <v>1</v>
      </c>
      <c r="B2" s="185" t="s">
        <v>552</v>
      </c>
      <c r="C2" s="6" t="s">
        <v>196</v>
      </c>
      <c r="D2" s="7" t="s">
        <v>197</v>
      </c>
      <c r="E2" s="5" t="s">
        <v>198</v>
      </c>
      <c r="F2" s="7">
        <v>3</v>
      </c>
    </row>
    <row r="3" spans="1:6" ht="15" customHeight="1" x14ac:dyDescent="0.2">
      <c r="A3" s="180">
        <f t="shared" ref="A3:A18" si="0">A2+1</f>
        <v>2</v>
      </c>
      <c r="B3" s="213" t="s">
        <v>135</v>
      </c>
      <c r="C3" s="75" t="s">
        <v>136</v>
      </c>
      <c r="D3" s="10" t="s">
        <v>137</v>
      </c>
      <c r="E3" s="8" t="s">
        <v>138</v>
      </c>
      <c r="F3" s="10">
        <v>3</v>
      </c>
    </row>
    <row r="4" spans="1:6" ht="15" customHeight="1" x14ac:dyDescent="0.2">
      <c r="A4" s="180">
        <f t="shared" si="0"/>
        <v>3</v>
      </c>
      <c r="B4" s="185" t="s">
        <v>282</v>
      </c>
      <c r="C4" s="8" t="s">
        <v>121</v>
      </c>
      <c r="D4" s="10" t="s">
        <v>122</v>
      </c>
      <c r="E4" s="8" t="s">
        <v>513</v>
      </c>
      <c r="F4" s="10">
        <v>4</v>
      </c>
    </row>
    <row r="5" spans="1:6" ht="15" customHeight="1" x14ac:dyDescent="0.2">
      <c r="A5" s="180">
        <f t="shared" si="0"/>
        <v>4</v>
      </c>
      <c r="B5" s="185" t="s">
        <v>445</v>
      </c>
      <c r="C5" s="9" t="s">
        <v>94</v>
      </c>
      <c r="D5" s="7" t="s">
        <v>660</v>
      </c>
      <c r="E5" s="5" t="s">
        <v>661</v>
      </c>
      <c r="F5" s="7">
        <v>4</v>
      </c>
    </row>
    <row r="6" spans="1:6" ht="15" customHeight="1" x14ac:dyDescent="0.2">
      <c r="A6" s="180">
        <f t="shared" si="0"/>
        <v>5</v>
      </c>
      <c r="B6" s="202" t="s">
        <v>393</v>
      </c>
      <c r="C6" s="9" t="s">
        <v>685</v>
      </c>
      <c r="D6" s="10" t="s">
        <v>283</v>
      </c>
      <c r="E6" s="8" t="s">
        <v>684</v>
      </c>
      <c r="F6" s="10">
        <v>4</v>
      </c>
    </row>
    <row r="7" spans="1:6" ht="15" customHeight="1" x14ac:dyDescent="0.2">
      <c r="A7" s="180">
        <f t="shared" si="0"/>
        <v>6</v>
      </c>
      <c r="B7" s="185" t="s">
        <v>413</v>
      </c>
      <c r="C7" s="8" t="s">
        <v>117</v>
      </c>
      <c r="D7" s="10" t="s">
        <v>118</v>
      </c>
      <c r="E7" s="8" t="s">
        <v>119</v>
      </c>
      <c r="F7" s="10">
        <v>6</v>
      </c>
    </row>
    <row r="8" spans="1:6" ht="15" customHeight="1" x14ac:dyDescent="0.2">
      <c r="A8" s="180">
        <f t="shared" si="0"/>
        <v>7</v>
      </c>
      <c r="B8" s="185" t="s">
        <v>10</v>
      </c>
      <c r="C8" s="6" t="s">
        <v>11</v>
      </c>
      <c r="D8" s="7" t="s">
        <v>401</v>
      </c>
      <c r="E8" s="6" t="s">
        <v>12</v>
      </c>
      <c r="F8" s="7">
        <v>12</v>
      </c>
    </row>
    <row r="9" spans="1:6" ht="15" customHeight="1" x14ac:dyDescent="0.2">
      <c r="A9" s="180">
        <f t="shared" si="0"/>
        <v>8</v>
      </c>
      <c r="B9" s="185" t="s">
        <v>551</v>
      </c>
      <c r="C9" s="8" t="s">
        <v>42</v>
      </c>
      <c r="D9" s="7" t="s">
        <v>43</v>
      </c>
      <c r="E9" s="5" t="s">
        <v>44</v>
      </c>
      <c r="F9" s="7">
        <v>5</v>
      </c>
    </row>
    <row r="10" spans="1:6" ht="15" customHeight="1" x14ac:dyDescent="0.2">
      <c r="A10" s="180">
        <f t="shared" si="0"/>
        <v>9</v>
      </c>
      <c r="B10" s="185" t="s">
        <v>554</v>
      </c>
      <c r="C10" s="6" t="s">
        <v>46</v>
      </c>
      <c r="D10" s="7" t="s">
        <v>514</v>
      </c>
      <c r="E10" s="6" t="s">
        <v>47</v>
      </c>
      <c r="F10" s="7">
        <v>4</v>
      </c>
    </row>
    <row r="11" spans="1:6" ht="15" customHeight="1" x14ac:dyDescent="0.2">
      <c r="A11" s="180">
        <f t="shared" si="0"/>
        <v>10</v>
      </c>
      <c r="B11" s="185" t="s">
        <v>225</v>
      </c>
      <c r="C11" s="6" t="s">
        <v>71</v>
      </c>
      <c r="D11" s="7" t="s">
        <v>344</v>
      </c>
      <c r="E11" s="6" t="s">
        <v>72</v>
      </c>
      <c r="F11" s="7">
        <v>4</v>
      </c>
    </row>
    <row r="12" spans="1:6" ht="15" customHeight="1" x14ac:dyDescent="0.2">
      <c r="A12" s="180">
        <f t="shared" si="0"/>
        <v>11</v>
      </c>
      <c r="B12" s="185" t="s">
        <v>74</v>
      </c>
      <c r="C12" s="5" t="s">
        <v>305</v>
      </c>
      <c r="D12" s="7" t="s">
        <v>307</v>
      </c>
      <c r="E12" s="6" t="s">
        <v>325</v>
      </c>
      <c r="F12" s="7">
        <v>10</v>
      </c>
    </row>
    <row r="13" spans="1:6" ht="15" customHeight="1" x14ac:dyDescent="0.2">
      <c r="A13" s="180">
        <f t="shared" si="0"/>
        <v>12</v>
      </c>
      <c r="B13" s="185" t="s">
        <v>241</v>
      </c>
      <c r="C13" s="8" t="s">
        <v>442</v>
      </c>
      <c r="D13" s="10" t="s">
        <v>443</v>
      </c>
      <c r="E13" s="8" t="s">
        <v>692</v>
      </c>
      <c r="F13" s="10">
        <v>4</v>
      </c>
    </row>
    <row r="14" spans="1:6" ht="15" customHeight="1" x14ac:dyDescent="0.2">
      <c r="A14" s="180">
        <f t="shared" si="0"/>
        <v>13</v>
      </c>
      <c r="B14" s="185" t="s">
        <v>248</v>
      </c>
      <c r="C14" s="8" t="s">
        <v>83</v>
      </c>
      <c r="D14" s="7" t="s">
        <v>84</v>
      </c>
      <c r="E14" s="5" t="s">
        <v>85</v>
      </c>
      <c r="F14" s="10">
        <v>3</v>
      </c>
    </row>
    <row r="15" spans="1:6" ht="15" customHeight="1" x14ac:dyDescent="0.2">
      <c r="A15" s="180">
        <f t="shared" si="0"/>
        <v>14</v>
      </c>
      <c r="B15" s="185"/>
      <c r="C15" s="6" t="s">
        <v>560</v>
      </c>
      <c r="D15" s="7" t="s">
        <v>562</v>
      </c>
      <c r="E15" s="9" t="s">
        <v>563</v>
      </c>
      <c r="F15" s="10">
        <v>6</v>
      </c>
    </row>
    <row r="16" spans="1:6" ht="15" customHeight="1" x14ac:dyDescent="0.2">
      <c r="A16" s="180">
        <f t="shared" si="0"/>
        <v>15</v>
      </c>
      <c r="B16" s="202" t="s">
        <v>125</v>
      </c>
      <c r="C16" s="6" t="s">
        <v>126</v>
      </c>
      <c r="D16" s="7" t="s">
        <v>127</v>
      </c>
      <c r="E16" s="6" t="s">
        <v>128</v>
      </c>
      <c r="F16" s="7">
        <v>5</v>
      </c>
    </row>
    <row r="17" spans="1:6" s="13" customFormat="1" ht="13.2" x14ac:dyDescent="0.2">
      <c r="A17" s="180">
        <f t="shared" si="0"/>
        <v>16</v>
      </c>
      <c r="B17" s="203" t="s">
        <v>147</v>
      </c>
      <c r="C17" s="14" t="s">
        <v>603</v>
      </c>
      <c r="D17" s="12" t="s">
        <v>605</v>
      </c>
      <c r="E17" s="11" t="s">
        <v>606</v>
      </c>
      <c r="F17" s="12">
        <v>4</v>
      </c>
    </row>
    <row r="18" spans="1:6" x14ac:dyDescent="0.2">
      <c r="A18" s="180">
        <f t="shared" si="0"/>
        <v>17</v>
      </c>
      <c r="B18" s="191"/>
      <c r="C18" s="8" t="s">
        <v>608</v>
      </c>
      <c r="D18" s="10" t="s">
        <v>609</v>
      </c>
      <c r="E18" s="8" t="s">
        <v>610</v>
      </c>
      <c r="F18" s="10">
        <v>3</v>
      </c>
    </row>
    <row r="19" spans="1:6" ht="18.600000000000001" thickBot="1" x14ac:dyDescent="0.25">
      <c r="A19" s="186"/>
      <c r="B19" s="204"/>
      <c r="C19" s="187"/>
      <c r="D19" s="48"/>
      <c r="E19" s="187"/>
      <c r="F19" s="79">
        <f>SUM(F2:F18)</f>
        <v>84</v>
      </c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マスタ</vt:lpstr>
      <vt:lpstr>Sheet1</vt:lpstr>
      <vt:lpstr>紹介データ1</vt:lpstr>
      <vt:lpstr>照会データ</vt:lpstr>
      <vt:lpstr>出店許可・振込</vt:lpstr>
      <vt:lpstr>案内はがき用</vt:lpstr>
      <vt:lpstr>23定形外発送</vt:lpstr>
      <vt:lpstr>23クリック発送</vt:lpstr>
      <vt:lpstr>'23クリック発送'!Print_Area</vt:lpstr>
      <vt:lpstr>'23定形外発送'!Print_Area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Katsumi Maekawa</cp:lastModifiedBy>
  <cp:lastPrinted>2025-02-13T09:44:17Z</cp:lastPrinted>
  <dcterms:created xsi:type="dcterms:W3CDTF">2021-12-14T15:25:13Z</dcterms:created>
  <dcterms:modified xsi:type="dcterms:W3CDTF">2025-02-13T09:44:23Z</dcterms:modified>
</cp:coreProperties>
</file>