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2D4DEC48-4138-4EB5-8E5E-95DA7E5C680E}" xr6:coauthVersionLast="47" xr6:coauthVersionMax="47" xr10:uidLastSave="{00000000-0000-0000-0000-000000000000}"/>
  <bookViews>
    <workbookView xWindow="-98" yWindow="-98" windowWidth="21795" windowHeight="13875" activeTab="1" xr2:uid="{EA19C0D4-0CBB-4A77-834B-742965B99AC5}"/>
  </bookViews>
  <sheets>
    <sheet name="マスタ" sheetId="3" r:id="rId1"/>
    <sheet name="照会データ 新" sheetId="15" r:id="rId2"/>
    <sheet name="紹介データ" sheetId="13" r:id="rId3"/>
    <sheet name="出店許可・振込" sheetId="12" r:id="rId4"/>
    <sheet name="案内はがき用" sheetId="8" r:id="rId5"/>
    <sheet name="Sheet1" sheetId="14" r:id="rId6"/>
    <sheet name="23定形外発送" sheetId="9" r:id="rId7"/>
    <sheet name="23クリック発送" sheetId="10" r:id="rId8"/>
  </sheets>
  <definedNames>
    <definedName name="_xlnm.Print_Area" localSheetId="7">'23クリック発送'!$A$1:$F$20</definedName>
    <definedName name="_xlnm.Print_Area" localSheetId="6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3" l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3" i="13"/>
  <c r="AE46" i="12"/>
  <c r="AG46" i="12"/>
  <c r="AE3" i="12" l="1"/>
  <c r="AE44" i="12"/>
  <c r="AE43" i="12"/>
  <c r="AE45" i="12"/>
  <c r="AI46" i="12" l="1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42" i="12"/>
  <c r="AE38" i="12"/>
  <c r="AE39" i="12"/>
  <c r="AE40" i="12"/>
  <c r="AE41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164" i="3" s="1"/>
  <c r="P162" i="3" l="1"/>
  <c r="P163" i="3"/>
  <c r="P160" i="3"/>
  <c r="P161" i="3"/>
  <c r="P149" i="3"/>
  <c r="P154" i="3"/>
  <c r="P155" i="3"/>
  <c r="P156" i="3"/>
  <c r="P151" i="3"/>
  <c r="P133" i="3"/>
  <c r="P134" i="3"/>
  <c r="P27" i="3"/>
  <c r="P7" i="3"/>
  <c r="P130" i="3"/>
  <c r="P38" i="3"/>
  <c r="P93" i="3"/>
  <c r="P10" i="3"/>
  <c r="P92" i="3"/>
  <c r="P9" i="3"/>
  <c r="P30" i="3"/>
  <c r="P121" i="3"/>
  <c r="P111" i="3"/>
  <c r="P61" i="3"/>
  <c r="P158" i="3"/>
  <c r="P131" i="3"/>
  <c r="P132" i="3"/>
  <c r="P153" i="3"/>
  <c r="P22" i="3"/>
  <c r="P150" i="3"/>
  <c r="P152" i="3"/>
  <c r="P13" i="3"/>
  <c r="P14" i="3"/>
  <c r="P34" i="3"/>
  <c r="P36" i="3"/>
  <c r="P35" i="3"/>
  <c r="P33" i="3"/>
  <c r="P32" i="3"/>
  <c r="P18" i="3"/>
  <c r="P31" i="3"/>
  <c r="P20" i="3"/>
  <c r="P17" i="3"/>
  <c r="P117" i="3"/>
  <c r="P118" i="3"/>
  <c r="P109" i="3"/>
  <c r="P39" i="3"/>
  <c r="P37" i="3"/>
  <c r="P120" i="3"/>
  <c r="P122" i="3"/>
  <c r="P175" i="3"/>
  <c r="P123" i="3"/>
  <c r="P115" i="3"/>
  <c r="P170" i="3"/>
  <c r="P172" i="3"/>
  <c r="P171" i="3"/>
  <c r="P124" i="3"/>
  <c r="P88" i="3"/>
  <c r="P147" i="3"/>
  <c r="P126" i="3"/>
  <c r="P145" i="3"/>
  <c r="P58" i="3"/>
  <c r="P140" i="3"/>
  <c r="P57" i="3"/>
  <c r="P55" i="3"/>
  <c r="P113" i="3"/>
  <c r="P102" i="3"/>
  <c r="P112" i="3"/>
  <c r="P99" i="3"/>
  <c r="P101" i="3"/>
  <c r="P85" i="3"/>
  <c r="P65" i="3"/>
  <c r="P87" i="3"/>
  <c r="P67" i="3"/>
  <c r="P68" i="3"/>
  <c r="P98" i="3"/>
  <c r="P97" i="3"/>
  <c r="P94" i="3"/>
  <c r="P91" i="3"/>
  <c r="P90" i="3"/>
  <c r="P173" i="3"/>
  <c r="P127" i="3"/>
  <c r="P16" i="3"/>
  <c r="P103" i="3"/>
  <c r="P104" i="3"/>
  <c r="P25" i="3"/>
  <c r="P8" i="3"/>
  <c r="P59" i="3"/>
  <c r="P56" i="3"/>
  <c r="P141" i="3"/>
  <c r="P139" i="3"/>
  <c r="P176" i="3"/>
  <c r="P76" i="3"/>
  <c r="P168" i="3"/>
  <c r="P69" i="3"/>
  <c r="P107" i="3"/>
  <c r="P166" i="3"/>
  <c r="P75" i="3"/>
  <c r="P116" i="3"/>
  <c r="P148" i="3"/>
  <c r="P64" i="3"/>
  <c r="P28" i="3"/>
  <c r="P81" i="3"/>
  <c r="P78" i="3"/>
  <c r="P6" i="3"/>
  <c r="P29" i="3"/>
  <c r="P114" i="3"/>
  <c r="P52" i="3"/>
  <c r="P47" i="3"/>
  <c r="P89" i="3"/>
  <c r="P5" i="3"/>
  <c r="P174" i="3"/>
  <c r="P19" i="3"/>
  <c r="P66" i="3"/>
  <c r="P110" i="3"/>
  <c r="P125" i="3"/>
  <c r="P146" i="3"/>
  <c r="P53" i="3"/>
  <c r="P108" i="3"/>
  <c r="P144" i="3"/>
  <c r="P177" i="3"/>
  <c r="P15" i="3"/>
  <c r="P86" i="3"/>
  <c r="P45" i="3"/>
  <c r="P95" i="3"/>
  <c r="P26" i="3"/>
  <c r="P77" i="3"/>
  <c r="P96" i="3"/>
  <c r="P167" i="3"/>
  <c r="P44" i="3"/>
  <c r="P51" i="3"/>
  <c r="P48" i="3"/>
  <c r="P129" i="3"/>
  <c r="P165" i="3"/>
  <c r="P105" i="3"/>
  <c r="P11" i="3"/>
  <c r="P63" i="3"/>
  <c r="P128" i="3"/>
  <c r="P60" i="3"/>
  <c r="P46" i="3"/>
  <c r="P12" i="3"/>
  <c r="P54" i="3"/>
  <c r="P70" i="3"/>
  <c r="P157" i="3"/>
  <c r="P82" i="3"/>
  <c r="P43" i="3"/>
  <c r="P42" i="3"/>
  <c r="P100" i="3"/>
  <c r="P72" i="3"/>
  <c r="P49" i="3"/>
  <c r="P159" i="3"/>
  <c r="P50" i="3"/>
  <c r="P84" i="3"/>
  <c r="P73" i="3"/>
  <c r="P83" i="3"/>
  <c r="P21" i="3"/>
  <c r="P142" i="3"/>
  <c r="P62" i="3"/>
  <c r="P143" i="3"/>
  <c r="P106" i="3"/>
  <c r="P169" i="3"/>
  <c r="P71" i="3"/>
  <c r="P74" i="3"/>
</calcChain>
</file>

<file path=xl/sharedStrings.xml><?xml version="1.0" encoding="utf-8"?>
<sst xmlns="http://schemas.openxmlformats.org/spreadsheetml/2006/main" count="5088" uniqueCount="1533">
  <si>
    <t>安田　幸恵</t>
    <rPh sb="0" eb="2">
      <t>ヤスダ</t>
    </rPh>
    <rPh sb="3" eb="5">
      <t>ユキエ</t>
    </rPh>
    <phoneticPr fontId="1"/>
  </si>
  <si>
    <t>674-0053</t>
    <phoneticPr fontId="1"/>
  </si>
  <si>
    <t>080-2444-0009</t>
    <phoneticPr fontId="1"/>
  </si>
  <si>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</si>
  <si>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</si>
  <si>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</si>
  <si>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</si>
  <si>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</si>
  <si>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</si>
  <si>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</si>
  <si>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</si>
  <si>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</si>
  <si>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</si>
  <si>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</si>
  <si>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たこ焼き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</si>
  <si>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</si>
  <si>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</si>
  <si>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</si>
  <si>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</si>
  <si>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</si>
  <si>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</si>
  <si>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</si>
  <si>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</si>
  <si>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</si>
  <si>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</si>
  <si>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</si>
  <si>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</si>
  <si>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</si>
  <si>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</si>
  <si>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</si>
  <si>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</si>
  <si>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</si>
  <si>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</si>
  <si>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</si>
  <si>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</si>
  <si>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090-7877-6363</t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</si>
  <si>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</si>
  <si>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</si>
  <si>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</si>
  <si>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</si>
  <si>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</si>
  <si>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</si>
  <si>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</si>
  <si>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</si>
  <si>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</si>
  <si>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</si>
  <si>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</si>
  <si>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</si>
  <si>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</si>
  <si>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</si>
  <si>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</si>
  <si>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</si>
  <si>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</si>
  <si>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</si>
  <si>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</si>
  <si>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</si>
  <si>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</si>
  <si>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090-1740-2593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</si>
  <si>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</si>
  <si>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</si>
  <si>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</si>
  <si>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</si>
  <si>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</si>
  <si>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</si>
  <si>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</si>
  <si>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</si>
  <si>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</si>
  <si>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</si>
  <si>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</si>
  <si>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</si>
  <si>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</si>
  <si>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</si>
  <si>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</si>
  <si>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</si>
  <si>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</si>
  <si>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</si>
  <si>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</si>
  <si>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</si>
  <si>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</si>
  <si>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</si>
  <si>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</si>
  <si>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</si>
  <si>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</si>
  <si>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</si>
  <si>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</si>
  <si>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</si>
  <si>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</si>
  <si>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</si>
  <si>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</si>
  <si>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</si>
  <si>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</si>
  <si>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</si>
  <si>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</si>
  <si>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</si>
  <si>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</si>
  <si>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</si>
  <si>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</si>
  <si>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</si>
  <si>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</si>
  <si>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</si>
  <si>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</si>
  <si>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</si>
  <si>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</si>
  <si>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</si>
  <si>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</si>
  <si>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</si>
  <si>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</si>
  <si>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</si>
  <si>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</si>
  <si>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</si>
  <si>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</si>
  <si>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</si>
  <si>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</si>
  <si>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</si>
  <si>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</si>
  <si>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</si>
  <si>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</si>
  <si>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</si>
  <si>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090-7552-8151</t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</si>
  <si>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</si>
  <si>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</si>
  <si>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</si>
  <si>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</si>
  <si>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</si>
  <si>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</si>
  <si>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</si>
  <si>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</si>
  <si>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</si>
  <si>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</si>
  <si>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</si>
  <si>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</si>
  <si>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</si>
  <si>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</si>
  <si>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</si>
  <si>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</si>
  <si>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</si>
  <si>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</si>
  <si>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</si>
  <si>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</si>
  <si>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</si>
  <si>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</si>
  <si>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</si>
  <si>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</si>
  <si>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</si>
  <si>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</si>
  <si>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</si>
  <si>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</si>
  <si>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</si>
  <si>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</si>
  <si>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</si>
  <si>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</si>
  <si>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</si>
  <si>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</si>
  <si>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</si>
  <si>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</si>
  <si>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</si>
  <si>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</si>
  <si>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</si>
  <si>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</si>
  <si>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</si>
  <si>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</si>
  <si>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</si>
  <si>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</si>
  <si>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</si>
  <si>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</si>
  <si>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</si>
  <si>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</si>
  <si>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</si>
  <si>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</si>
  <si>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</si>
  <si>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</si>
  <si>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</si>
  <si>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</si>
  <si>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</si>
  <si>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</si>
  <si>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</si>
  <si>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</si>
  <si>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</si>
  <si>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</si>
  <si>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</si>
  <si>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</si>
  <si>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</si>
  <si>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</si>
  <si>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</si>
  <si>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</si>
  <si>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</si>
  <si>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</si>
  <si>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</si>
  <si>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</si>
  <si>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</si>
  <si>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</si>
  <si>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</si>
  <si>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</si>
  <si>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</si>
  <si>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</si>
  <si>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</si>
  <si>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</si>
  <si>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</si>
  <si>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</si>
  <si>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</si>
  <si>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</si>
  <si>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</si>
  <si>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</si>
  <si>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</si>
  <si>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</si>
  <si>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</si>
  <si>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</si>
  <si>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</si>
  <si>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</si>
  <si>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</si>
  <si>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</si>
  <si>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</si>
  <si>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</si>
  <si>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</si>
  <si>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</si>
  <si>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</si>
  <si>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</si>
  <si>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</si>
  <si>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</si>
  <si>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</si>
  <si>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</si>
  <si>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</si>
  <si>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</si>
  <si>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</si>
  <si>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</si>
  <si>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</si>
  <si>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</si>
  <si>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</si>
  <si>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</si>
  <si>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</si>
  <si>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</si>
  <si>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</si>
  <si>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</si>
  <si>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</si>
  <si>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</si>
  <si>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</si>
  <si>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</si>
  <si>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</si>
  <si>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</si>
  <si>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</si>
  <si>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</si>
  <si>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</si>
  <si>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</si>
  <si>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</si>
  <si>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</si>
  <si>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</si>
  <si>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</si>
  <si>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</si>
  <si>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</si>
  <si>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</si>
  <si>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はしまき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</si>
  <si>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</si>
  <si>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</si>
  <si>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</si>
  <si>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</si>
  <si>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</si>
  <si>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</si>
  <si>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</si>
  <si>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</si>
  <si>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</si>
  <si>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</si>
  <si>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</si>
  <si>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</si>
  <si>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</si>
  <si>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</si>
  <si>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</si>
  <si>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</si>
  <si>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</si>
  <si>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</si>
  <si>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</si>
  <si>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</si>
  <si>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</si>
  <si>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</si>
  <si>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</si>
  <si>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</si>
  <si>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</si>
  <si>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</si>
  <si>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</si>
  <si>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</si>
  <si>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</si>
  <si>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</si>
  <si>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</si>
  <si>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</si>
  <si>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</si>
  <si>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</si>
  <si>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</si>
  <si>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</si>
  <si>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</si>
  <si>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</si>
  <si>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</si>
  <si>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</si>
  <si>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</si>
  <si>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675-1235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</si>
  <si>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</si>
  <si>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</si>
  <si>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</si>
  <si>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</si>
  <si>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</si>
  <si>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</si>
  <si>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</si>
  <si>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</si>
  <si>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</si>
  <si>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</si>
  <si>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</si>
  <si>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</si>
  <si>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</si>
  <si>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</si>
  <si>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</si>
  <si>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</si>
  <si>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</si>
  <si>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</si>
  <si>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</si>
  <si>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</si>
  <si>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</si>
  <si>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</si>
  <si>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</si>
  <si>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</si>
  <si>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</si>
  <si>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</si>
  <si>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</si>
  <si>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</si>
  <si>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</si>
  <si>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</si>
  <si>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</si>
  <si>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</si>
  <si>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</si>
  <si>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</si>
  <si>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</si>
  <si>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</si>
  <si>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</si>
  <si>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ｵｷﾞｿ ﾐｷｵ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</si>
  <si>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</si>
  <si>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</si>
  <si>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</si>
  <si>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</si>
  <si>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</si>
  <si>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</si>
  <si>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</si>
  <si>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</si>
  <si>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</si>
  <si>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</si>
  <si>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</si>
  <si>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675-2312</t>
    <phoneticPr fontId="1"/>
  </si>
  <si>
    <t>766-0053</t>
    <phoneticPr fontId="1"/>
  </si>
  <si>
    <t>677-0035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</si>
  <si>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</si>
  <si>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</si>
  <si>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</si>
  <si>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</si>
  <si>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</si>
  <si>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</si>
  <si>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</si>
  <si>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</si>
  <si>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ｷﾑﾗ ﾄｼﾋｺ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</si>
  <si>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</si>
  <si>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</si>
  <si>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</si>
  <si>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</si>
  <si>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</si>
  <si>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</si>
  <si>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</si>
  <si>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</si>
  <si>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</si>
  <si>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</si>
  <si>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</si>
  <si>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</si>
  <si>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</si>
  <si>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</si>
  <si>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ﾆｼｵｶ ﾋﾛｼ</t>
    <phoneticPr fontId="1"/>
  </si>
  <si>
    <t>677-0015</t>
    <phoneticPr fontId="1"/>
  </si>
  <si>
    <t>山崎　治</t>
    <rPh sb="0" eb="2">
      <t>ヤマザキ</t>
    </rPh>
    <rPh sb="3" eb="4">
      <t>オサム</t>
    </rPh>
    <phoneticPr fontId="1"/>
  </si>
  <si>
    <t>ｳﾂﾐ ﾅｵｷ</t>
    <phoneticPr fontId="1"/>
  </si>
  <si>
    <t>ｲﾉｳｴ ﾋﾄｼ</t>
    <phoneticPr fontId="1"/>
  </si>
  <si>
    <t>ｲﾉｳｴ ﾕｷｵ</t>
    <phoneticPr fontId="1"/>
  </si>
  <si>
    <t>フリフリポテトポテト</t>
    <phoneticPr fontId="1"/>
  </si>
  <si>
    <t>ｵｵﾆｼ ﾏｺﾄ</t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</si>
  <si>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</si>
  <si>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</si>
  <si>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</si>
  <si>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</si>
  <si>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</si>
  <si>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</si>
  <si>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</si>
  <si>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</si>
  <si>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</si>
  <si>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</si>
  <si>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</si>
  <si>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</si>
  <si>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</si>
  <si>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</si>
  <si>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</si>
  <si>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</si>
  <si>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</si>
  <si>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</si>
  <si>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</si>
  <si>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</si>
  <si>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</si>
  <si>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</si>
  <si>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</si>
  <si>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</si>
  <si>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</si>
  <si>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</si>
  <si>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</si>
  <si>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</si>
  <si>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</si>
  <si>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</si>
  <si>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</si>
  <si>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</si>
  <si>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</si>
  <si>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</si>
  <si>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</si>
  <si>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</si>
  <si>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</si>
  <si>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</si>
  <si>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ｶｹﾋ ﾀｸｼﾞ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</si>
  <si>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</si>
  <si>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</si>
  <si>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</si>
  <si>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</si>
  <si>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</si>
  <si>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</si>
  <si>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</si>
  <si>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</si>
  <si>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</si>
  <si>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</si>
  <si>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</si>
  <si>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</si>
  <si>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</si>
  <si>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</si>
  <si>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</si>
  <si>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</si>
  <si>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</si>
  <si>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ﾂﾏﾓﾄ ｶｽﾞﾕｷ</t>
    <phoneticPr fontId="1"/>
  </si>
  <si>
    <t>ﾔｽﾀﾞ ﾕｷｴ　</t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</si>
  <si>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</si>
  <si>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</si>
  <si>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090-3280-1134</t>
    <phoneticPr fontId="1"/>
  </si>
  <si>
    <t>明石市大久保町松陰1127-4</t>
    <rPh sb="0" eb="9">
      <t>アカシシオオクボチョウマツカゲ</t>
    </rPh>
    <phoneticPr fontId="1"/>
  </si>
  <si>
    <t>東播403-28</t>
    <rPh sb="0" eb="2">
      <t>トウバン</t>
    </rPh>
    <phoneticPr fontId="1"/>
  </si>
  <si>
    <t>東播401-382</t>
    <phoneticPr fontId="1"/>
  </si>
  <si>
    <t>ﾔｽﾀﾞ ﾕｳｷ　</t>
    <phoneticPr fontId="1"/>
  </si>
  <si>
    <t>安田　雄樹</t>
    <rPh sb="0" eb="2">
      <t>ヤスダ</t>
    </rPh>
    <rPh sb="3" eb="5">
      <t>ユウキ</t>
    </rPh>
    <phoneticPr fontId="1"/>
  </si>
  <si>
    <t>090-5886-3008</t>
    <phoneticPr fontId="1"/>
  </si>
  <si>
    <t>ﾂﾏﾓﾄ ﾘｻ</t>
    <phoneticPr fontId="1"/>
  </si>
  <si>
    <t>裙本　里沙</t>
    <rPh sb="0" eb="2">
      <t>ツマモト</t>
    </rPh>
    <rPh sb="3" eb="5">
      <t>リサ</t>
    </rPh>
    <phoneticPr fontId="1"/>
  </si>
  <si>
    <t>加古川市野口町坂井540ﾛｲﾔﾙﾊｲﾂⅢ-202</t>
    <rPh sb="0" eb="4">
      <t>カコガワシ</t>
    </rPh>
    <rPh sb="4" eb="7">
      <t>ノグチチョウ</t>
    </rPh>
    <rPh sb="7" eb="9">
      <t>サカイ</t>
    </rPh>
    <phoneticPr fontId="1"/>
  </si>
  <si>
    <t>090-7882-5399</t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</si>
  <si>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</si>
  <si>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</si>
  <si>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</si>
  <si>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</si>
  <si>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</si>
  <si>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</si>
  <si>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大野　しのぶ</t>
    <rPh sb="0" eb="2">
      <t>オオノ</t>
    </rPh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</si>
  <si>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</si>
  <si>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</si>
  <si>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</si>
  <si>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675-0067</t>
    <phoneticPr fontId="1"/>
  </si>
  <si>
    <t>加古川市加古川町河原59-14</t>
    <rPh sb="0" eb="4">
      <t>カコガワシ</t>
    </rPh>
    <rPh sb="4" eb="8">
      <t>カコガワチョウ</t>
    </rPh>
    <rPh sb="8" eb="9">
      <t>カワ</t>
    </rPh>
    <rPh sb="9" eb="10">
      <t>ハラ</t>
    </rPh>
    <phoneticPr fontId="1"/>
  </si>
  <si>
    <t>675-0015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</si>
  <si>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</si>
  <si>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</si>
  <si>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</si>
  <si>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</si>
  <si>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</si>
  <si>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</si>
  <si>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</si>
  <si>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</si>
  <si>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</si>
  <si>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</si>
  <si>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</si>
  <si>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</si>
  <si>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</si>
  <si>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</si>
  <si>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</si>
  <si>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</si>
  <si>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</si>
  <si>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</si>
  <si>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</si>
  <si>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</si>
  <si>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</si>
  <si>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</si>
  <si>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</si>
  <si>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</si>
  <si>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</si>
  <si>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</si>
  <si>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</si>
  <si>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</si>
  <si>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</si>
  <si>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</si>
  <si>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</si>
  <si>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</si>
  <si>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</si>
  <si>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</si>
  <si>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</si>
  <si>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</si>
  <si>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</si>
  <si>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</si>
  <si>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</si>
  <si>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</si>
  <si>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</si>
  <si>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金田　泰憲</t>
    <rPh sb="0" eb="2">
      <t>カネダ</t>
    </rPh>
    <rPh sb="3" eb="5">
      <t>ヤスノリ</t>
    </rPh>
    <phoneticPr fontId="1"/>
  </si>
  <si>
    <t>550-0012</t>
    <phoneticPr fontId="1"/>
  </si>
  <si>
    <t>ﾏﾂｲ ｹｲｿﾞｳ</t>
    <phoneticPr fontId="1"/>
  </si>
  <si>
    <t>松井　啓造</t>
    <rPh sb="0" eb="2">
      <t>マツイ</t>
    </rPh>
    <rPh sb="3" eb="5">
      <t>ケイゾウ</t>
    </rPh>
    <phoneticPr fontId="1"/>
  </si>
  <si>
    <t>080-4294-9462</t>
    <phoneticPr fontId="1"/>
  </si>
  <si>
    <t>550-0014</t>
    <phoneticPr fontId="1"/>
  </si>
  <si>
    <t>大阪市西区堀江1-22-24-402</t>
    <rPh sb="0" eb="3">
      <t>オオサカシ</t>
    </rPh>
    <rPh sb="3" eb="5">
      <t>ニシク</t>
    </rPh>
    <rPh sb="5" eb="7">
      <t>ホリエ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</si>
  <si>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</si>
  <si>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</si>
  <si>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</si>
  <si>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</si>
  <si>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</si>
  <si>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</si>
  <si>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</si>
  <si>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</si>
  <si>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</si>
  <si>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</si>
  <si>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</si>
  <si>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</si>
  <si>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</si>
  <si>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</si>
  <si>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</si>
  <si>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</si>
  <si>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</si>
  <si>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</si>
  <si>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</si>
  <si>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</si>
  <si>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</si>
  <si>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</si>
  <si>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</si>
  <si>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</si>
  <si>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</si>
  <si>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</si>
  <si>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</si>
  <si>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</si>
  <si>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神南3-29</t>
    <rPh sb="0" eb="2">
      <t>シンナン</t>
    </rPh>
    <phoneticPr fontId="1"/>
  </si>
  <si>
    <t>中播31-31</t>
    <rPh sb="0" eb="2">
      <t>チュウバン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</si>
  <si>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</si>
  <si>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</si>
  <si>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</si>
  <si>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</si>
  <si>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寺内　謙太</t>
    <rPh sb="0" eb="2">
      <t>テラウチ</t>
    </rPh>
    <rPh sb="3" eb="5">
      <t>ケンタ</t>
    </rPh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</si>
  <si>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</si>
  <si>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</si>
  <si>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</si>
  <si>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</si>
  <si>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</si>
  <si>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</si>
  <si>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</si>
  <si>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</si>
  <si>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</si>
  <si>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</si>
  <si>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</si>
  <si>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671-0255</t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</si>
  <si>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</si>
  <si>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</si>
  <si>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</si>
  <si>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</si>
  <si>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</si>
  <si>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</si>
  <si>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</si>
  <si>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</si>
  <si>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</si>
  <si>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</si>
  <si>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</si>
  <si>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</si>
  <si>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</si>
  <si>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</si>
  <si>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</si>
  <si>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</si>
  <si>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</si>
  <si>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岩おこし他</t>
    <rPh sb="0" eb="1">
      <t>イワ</t>
    </rPh>
    <rPh sb="4" eb="5">
      <t>ホカ</t>
    </rPh>
    <phoneticPr fontId="1"/>
  </si>
  <si>
    <t>梅ヶ枝餅</t>
    <rPh sb="0" eb="4">
      <t>ウメガエモチ</t>
    </rPh>
    <phoneticPr fontId="1"/>
  </si>
  <si>
    <t>739-1741</t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</si>
  <si>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</si>
  <si>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</si>
  <si>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</si>
  <si>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</si>
  <si>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</si>
  <si>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</si>
  <si>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</si>
  <si>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</si>
  <si>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</si>
  <si>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</si>
  <si>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</si>
  <si>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</si>
  <si>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</si>
  <si>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</si>
  <si>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</si>
  <si>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</si>
  <si>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</si>
  <si>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</si>
  <si>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チーズハットク</t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</si>
  <si>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</si>
  <si>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</si>
  <si>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</si>
  <si>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</si>
  <si>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</si>
  <si>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</si>
  <si>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</si>
  <si>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</si>
  <si>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</si>
  <si>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</si>
  <si>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</si>
  <si>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</si>
  <si>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</si>
  <si>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</si>
  <si>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</si>
  <si>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</si>
  <si>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</si>
  <si>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080-1442-9821</t>
    <phoneticPr fontId="1"/>
  </si>
  <si>
    <t>男</t>
    <rPh sb="0" eb="1">
      <t>オトコ</t>
    </rPh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</si>
  <si>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</si>
  <si>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</si>
  <si>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</si>
  <si>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</si>
  <si>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</si>
  <si>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</si>
  <si>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</si>
  <si>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090-5893-4162</t>
    <phoneticPr fontId="1"/>
  </si>
  <si>
    <t>675-2303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</si>
  <si>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</si>
  <si>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</si>
  <si>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</si>
  <si>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</si>
  <si>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</si>
  <si>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津田　久美</t>
    <rPh sb="0" eb="2">
      <t>ツダ</t>
    </rPh>
    <rPh sb="3" eb="5">
      <t>クミ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</si>
  <si>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</si>
  <si>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</si>
  <si>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</si>
  <si>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</si>
  <si>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</si>
  <si>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</si>
  <si>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</si>
  <si>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</si>
  <si>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</si>
  <si>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</si>
  <si>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</si>
  <si>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</si>
  <si>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</si>
  <si>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</si>
  <si>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</si>
  <si>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</si>
  <si>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</si>
  <si>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</si>
  <si>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</si>
  <si>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</si>
  <si>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西脇市西脇1102-11光暢荘13</t>
    <rPh sb="0" eb="3">
      <t>ニシワキシ</t>
    </rPh>
    <rPh sb="3" eb="5">
      <t>ニシワキ</t>
    </rPh>
    <rPh sb="12" eb="13">
      <t>ヒカリ</t>
    </rPh>
    <rPh sb="13" eb="14">
      <t>チョウ</t>
    </rPh>
    <rPh sb="14" eb="15">
      <t>ソウ</t>
    </rPh>
    <phoneticPr fontId="1"/>
  </si>
  <si>
    <t>和田正之　休み</t>
    <rPh sb="0" eb="2">
      <t>ワダ</t>
    </rPh>
    <rPh sb="2" eb="4">
      <t>マサユキ</t>
    </rPh>
    <rPh sb="5" eb="6">
      <t>ヤス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</si>
  <si>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</si>
  <si>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</si>
  <si>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</si>
  <si>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</si>
  <si>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</si>
  <si>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</si>
  <si>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</si>
  <si>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</si>
  <si>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</si>
  <si>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</si>
  <si>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</si>
  <si>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</si>
  <si>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</si>
  <si>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</si>
  <si>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</si>
  <si>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</si>
  <si>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</si>
  <si>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</si>
  <si>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</si>
  <si>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</si>
  <si>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</si>
  <si>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</si>
  <si>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</si>
  <si>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</si>
  <si>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</si>
  <si>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</si>
  <si>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</si>
  <si>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</si>
  <si>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</si>
  <si>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</si>
  <si>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</si>
  <si>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</si>
  <si>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</si>
  <si>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</si>
  <si>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</si>
  <si>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</si>
  <si>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</si>
  <si>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</si>
  <si>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</si>
  <si>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</si>
  <si>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</si>
  <si>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</si>
  <si>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</si>
  <si>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</si>
  <si>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</si>
  <si>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</si>
  <si>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</si>
  <si>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</si>
  <si>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</si>
  <si>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</si>
  <si>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</si>
  <si>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</si>
  <si>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</si>
  <si>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山田　善樹</t>
    <rPh sb="3" eb="5">
      <t>ヨシキ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</si>
  <si>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</si>
  <si>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</si>
  <si>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</si>
  <si>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</si>
  <si>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</si>
  <si>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</si>
  <si>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</si>
  <si>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</si>
  <si>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</si>
  <si>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</si>
  <si>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</si>
  <si>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</si>
  <si>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</si>
  <si>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</si>
  <si>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</si>
  <si>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</si>
  <si>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</si>
  <si>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</si>
  <si>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</si>
  <si>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</si>
  <si>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</si>
  <si>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</si>
  <si>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</si>
  <si>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</si>
  <si>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</si>
  <si>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</si>
  <si>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</si>
  <si>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</si>
  <si>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</si>
  <si>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</si>
  <si>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</si>
  <si>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</si>
  <si>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</si>
  <si>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</si>
  <si>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</si>
  <si>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</si>
  <si>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</si>
  <si>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</si>
  <si>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</si>
  <si>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</si>
  <si>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</si>
  <si>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</si>
  <si>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</si>
  <si>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</si>
  <si>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</si>
  <si>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</si>
  <si>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</si>
  <si>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</si>
  <si>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</si>
  <si>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</si>
  <si>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</si>
  <si>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</si>
  <si>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</si>
  <si>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</si>
  <si>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</si>
  <si>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</si>
  <si>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</si>
  <si>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</si>
  <si>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</si>
  <si>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</si>
  <si>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</si>
  <si>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</si>
  <si>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</si>
  <si>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</si>
  <si>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</si>
  <si>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</si>
  <si>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</si>
  <si>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</si>
  <si>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</si>
  <si>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</si>
  <si>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</si>
  <si>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</si>
  <si>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</si>
  <si>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</si>
  <si>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</si>
  <si>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</si>
  <si>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</si>
  <si>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</si>
  <si>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</si>
  <si>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</si>
  <si>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</si>
  <si>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</si>
  <si>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</si>
  <si>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</si>
  <si>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</si>
  <si>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</si>
  <si>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</si>
  <si>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</si>
  <si>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</si>
  <si>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</si>
  <si>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</si>
  <si>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</si>
  <si>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</si>
  <si>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</si>
  <si>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</si>
  <si>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</si>
  <si>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ｷﾀｶﾞﾜ　ｼｮｳ</t>
    <phoneticPr fontId="1"/>
  </si>
  <si>
    <t>北川　翔</t>
    <rPh sb="0" eb="2">
      <t>キタガワ</t>
    </rPh>
    <rPh sb="3" eb="4">
      <t>ショウ</t>
    </rPh>
    <phoneticPr fontId="1"/>
  </si>
  <si>
    <t>080-3039-2921</t>
    <phoneticPr fontId="1"/>
  </si>
  <si>
    <t>大阪府貝塚市脇浜1丁目7－24</t>
    <rPh sb="0" eb="3">
      <t>オオサカフ</t>
    </rPh>
    <rPh sb="3" eb="5">
      <t>カイヅカ</t>
    </rPh>
    <rPh sb="5" eb="6">
      <t>シ</t>
    </rPh>
    <rPh sb="6" eb="8">
      <t>ワキハマ</t>
    </rPh>
    <rPh sb="9" eb="11">
      <t>チョウメ</t>
    </rPh>
    <phoneticPr fontId="1"/>
  </si>
  <si>
    <t>神北1-153</t>
    <rPh sb="0" eb="1">
      <t>シン</t>
    </rPh>
    <rPh sb="1" eb="2">
      <t>キタ</t>
    </rPh>
    <phoneticPr fontId="1"/>
  </si>
  <si>
    <t>ｸﾎﾞﾀ ﾋﾛｷ</t>
    <phoneticPr fontId="1"/>
  </si>
  <si>
    <t>久保田　広樹</t>
    <rPh sb="0" eb="3">
      <t>クボタ</t>
    </rPh>
    <rPh sb="4" eb="6">
      <t>ヒロキ</t>
    </rPh>
    <phoneticPr fontId="1"/>
  </si>
  <si>
    <t>大阪府豊中市蛍池南町3-5-23-102</t>
    <rPh sb="0" eb="3">
      <t>オオサカフ</t>
    </rPh>
    <rPh sb="3" eb="6">
      <t>トヨナカシ</t>
    </rPh>
    <rPh sb="6" eb="7">
      <t>ホタル</t>
    </rPh>
    <rPh sb="7" eb="8">
      <t>イケ</t>
    </rPh>
    <rPh sb="8" eb="10">
      <t>ミナミマチ</t>
    </rPh>
    <phoneticPr fontId="1"/>
  </si>
  <si>
    <t>神北1－443</t>
    <rPh sb="0" eb="1">
      <t>シン</t>
    </rPh>
    <rPh sb="1" eb="2">
      <t>キタ</t>
    </rPh>
    <phoneticPr fontId="1"/>
  </si>
  <si>
    <t>ﾌｶｴ ﾋﾃﾞｵ</t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</si>
  <si>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</si>
  <si>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京都市山科区日ノ岡鴨土町24エクセレント日ノ岡610</t>
    <rPh sb="0" eb="3">
      <t>キョウトシ</t>
    </rPh>
    <rPh sb="3" eb="6">
      <t>ヤマシナク</t>
    </rPh>
    <rPh sb="6" eb="7">
      <t>ヒ</t>
    </rPh>
    <rPh sb="8" eb="9">
      <t>オカ</t>
    </rPh>
    <rPh sb="9" eb="10">
      <t>カモ</t>
    </rPh>
    <rPh sb="10" eb="11">
      <t>ツチ</t>
    </rPh>
    <rPh sb="11" eb="12">
      <t>チョウ</t>
    </rPh>
    <rPh sb="20" eb="21">
      <t>ヒ</t>
    </rPh>
    <rPh sb="22" eb="23">
      <t>オカ</t>
    </rPh>
    <phoneticPr fontId="1"/>
  </si>
  <si>
    <t>神北1-152</t>
    <rPh sb="0" eb="1">
      <t>シン</t>
    </rPh>
    <rPh sb="1" eb="2">
      <t>キタ</t>
    </rPh>
    <phoneticPr fontId="1"/>
  </si>
  <si>
    <t>ｳｴﾀﾞ　ﾀﾂﾔ</t>
    <phoneticPr fontId="1"/>
  </si>
  <si>
    <t>上田　達也</t>
    <rPh sb="0" eb="2">
      <t>ウエダ</t>
    </rPh>
    <rPh sb="3" eb="5">
      <t>タツヤ</t>
    </rPh>
    <phoneticPr fontId="1"/>
  </si>
  <si>
    <t>090-1042-2274</t>
    <phoneticPr fontId="1"/>
  </si>
  <si>
    <t>大阪府八尾市安中町8丁目6-16-401</t>
    <rPh sb="0" eb="3">
      <t>オオサカフ</t>
    </rPh>
    <rPh sb="3" eb="6">
      <t>ヤオシ</t>
    </rPh>
    <rPh sb="6" eb="9">
      <t>ヤスナカチョウ</t>
    </rPh>
    <rPh sb="10" eb="12">
      <t>チョウメ</t>
    </rPh>
    <phoneticPr fontId="1"/>
  </si>
  <si>
    <t xml:space="preserve">ﾖｺﾔﾏ </t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</si>
  <si>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</si>
  <si>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</si>
  <si>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</si>
  <si>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</si>
  <si>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ｵｸﾀﾞ ﾋﾅ</t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</si>
  <si>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</si>
  <si>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</si>
  <si>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大阪府堺市北区奥本町2丁目47-1-211</t>
    <rPh sb="0" eb="3">
      <t>オオサカフ</t>
    </rPh>
    <rPh sb="3" eb="5">
      <t>サカイシ</t>
    </rPh>
    <rPh sb="5" eb="7">
      <t>キタク</t>
    </rPh>
    <rPh sb="7" eb="8">
      <t>オク</t>
    </rPh>
    <rPh sb="8" eb="10">
      <t>ホンマチ</t>
    </rPh>
    <rPh sb="11" eb="13">
      <t>チョウメ</t>
    </rPh>
    <phoneticPr fontId="1"/>
  </si>
  <si>
    <t>ｵｸﾀﾞ ﾐﾁｺ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</si>
  <si>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</si>
  <si>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614-8086</t>
    <phoneticPr fontId="1"/>
  </si>
  <si>
    <t>京都府八幡市八幡河原崎18</t>
    <rPh sb="3" eb="6">
      <t>ヤワタシ</t>
    </rPh>
    <rPh sb="6" eb="8">
      <t>ヤハタ</t>
    </rPh>
    <rPh sb="8" eb="11">
      <t>カワラザキ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</si>
  <si>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</si>
  <si>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</si>
  <si>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ﾀｶｼﾏ ﾕｳｾｲ</t>
    <phoneticPr fontId="1"/>
  </si>
  <si>
    <t>080-3837-4270</t>
    <phoneticPr fontId="1"/>
  </si>
  <si>
    <t>柏原市平野1-11-8-401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</si>
  <si>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</si>
  <si>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</si>
  <si>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</si>
  <si>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</si>
  <si>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</si>
  <si>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</si>
  <si>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</si>
  <si>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ｽｷﾞﾓﾄ ｶﾂﾋｺ</t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</si>
  <si>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</si>
  <si>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</si>
  <si>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</si>
  <si>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ｺﾊﾞﾔｼ ﾋﾅﾀ</t>
    <phoneticPr fontId="1"/>
  </si>
  <si>
    <t>小林　陽向</t>
    <rPh sb="3" eb="4">
      <t>ヨウ</t>
    </rPh>
    <rPh sb="4" eb="5">
      <t>ム</t>
    </rPh>
    <phoneticPr fontId="1"/>
  </si>
  <si>
    <t>090-1827-6629</t>
    <phoneticPr fontId="1"/>
  </si>
  <si>
    <t>加古川市野口町水足297-3</t>
    <rPh sb="0" eb="4">
      <t>カコガワシ</t>
    </rPh>
    <rPh sb="4" eb="7">
      <t>ノグチチョウ</t>
    </rPh>
    <rPh sb="7" eb="8">
      <t>ミズ</t>
    </rPh>
    <rPh sb="8" eb="9">
      <t>アシ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</si>
  <si>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</si>
  <si>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</si>
  <si>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</si>
  <si>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</si>
  <si>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</si>
  <si>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ｻﾄｳ ｿﾗ</t>
    <phoneticPr fontId="1"/>
  </si>
  <si>
    <t>佐藤　空</t>
    <rPh sb="0" eb="2">
      <t>サトウ</t>
    </rPh>
    <rPh sb="3" eb="4">
      <t>ソラ</t>
    </rPh>
    <phoneticPr fontId="1"/>
  </si>
  <si>
    <t>080-8505-4443</t>
    <phoneticPr fontId="1"/>
  </si>
  <si>
    <t>加古川市野口町北野703-2-101</t>
    <rPh sb="0" eb="4">
      <t>カコガワシ</t>
    </rPh>
    <rPh sb="4" eb="7">
      <t>ノグチチョウ</t>
    </rPh>
    <rPh sb="7" eb="9">
      <t>キタノ</t>
    </rPh>
    <phoneticPr fontId="1"/>
  </si>
  <si>
    <t>おめん</t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</si>
  <si>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</si>
  <si>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</si>
  <si>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ｽｷﾞﾓﾄ ﾐﾁﾖ</t>
    <phoneticPr fontId="1"/>
  </si>
  <si>
    <t>杉本　美智代</t>
    <rPh sb="0" eb="2">
      <t>スギモト</t>
    </rPh>
    <rPh sb="3" eb="6">
      <t>ミチヨ</t>
    </rPh>
    <phoneticPr fontId="1"/>
  </si>
  <si>
    <t>090-1148-5955</t>
    <phoneticPr fontId="1"/>
  </si>
  <si>
    <t>加古川市平荘町小畑920-10</t>
    <rPh sb="0" eb="4">
      <t>カコガワシ</t>
    </rPh>
    <rPh sb="4" eb="7">
      <t>ヘイソウチョウ</t>
    </rPh>
    <rPh sb="7" eb="9">
      <t>オバタ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</si>
  <si>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</si>
  <si>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</si>
  <si>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</si>
  <si>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</si>
  <si>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</si>
  <si>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</si>
  <si>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</si>
  <si>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</si>
  <si>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</si>
  <si>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</si>
  <si>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</si>
  <si>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</si>
  <si>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ﾄｸﾅｶﾞ ﾋﾛｶｽﾞ</t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</si>
  <si>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</si>
  <si>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</si>
  <si>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大阪府八尾市安中町8-3-14-205</t>
    <rPh sb="0" eb="3">
      <t>オオサカフ</t>
    </rPh>
    <rPh sb="3" eb="5">
      <t>ヤオ</t>
    </rPh>
    <rPh sb="5" eb="6">
      <t>シ</t>
    </rPh>
    <rPh sb="6" eb="9">
      <t>ヤスナカチョウ</t>
    </rPh>
    <phoneticPr fontId="1"/>
  </si>
  <si>
    <t>くじびき</t>
    <phoneticPr fontId="1"/>
  </si>
  <si>
    <t>ﾔﾏｸﾞﾁ ﾀｸﾔ</t>
    <phoneticPr fontId="1"/>
  </si>
  <si>
    <t>山口　拓也</t>
    <rPh sb="0" eb="2">
      <t>ヤマグチ</t>
    </rPh>
    <rPh sb="3" eb="5">
      <t>タクヤ</t>
    </rPh>
    <phoneticPr fontId="1"/>
  </si>
  <si>
    <t>090-9165-2239</t>
    <phoneticPr fontId="1"/>
  </si>
  <si>
    <t>564-0003</t>
    <phoneticPr fontId="1"/>
  </si>
  <si>
    <t>大阪市東住吉区今川7-8-11-202</t>
    <rPh sb="0" eb="3">
      <t>オオサカシ</t>
    </rPh>
    <rPh sb="3" eb="6">
      <t>ヒガシスミヨシ</t>
    </rPh>
    <rPh sb="6" eb="7">
      <t>ク</t>
    </rPh>
    <rPh sb="7" eb="9">
      <t>イマガワ</t>
    </rPh>
    <phoneticPr fontId="1"/>
  </si>
  <si>
    <t>ｶﾜｼﾞ ﾋﾛｱｷ</t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</si>
  <si>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</si>
  <si>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080-2537-6908</t>
    <phoneticPr fontId="1"/>
  </si>
  <si>
    <t>564-0021</t>
    <phoneticPr fontId="1"/>
  </si>
  <si>
    <t>ﾀｶｼﾏ ﾓﾘｲﾁ</t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</si>
  <si>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</si>
  <si>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080-5969-3661</t>
    <phoneticPr fontId="1"/>
  </si>
  <si>
    <t>大阪市東住吉区照ヶ丘矢田1-22-25-803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</si>
  <si>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ﾔﾏｷﾞﾁ ﾋﾛﾏｻ</t>
    <phoneticPr fontId="1"/>
  </si>
  <si>
    <t>山口　正弘</t>
    <rPh sb="0" eb="2">
      <t>ヤマグチ</t>
    </rPh>
    <rPh sb="3" eb="5">
      <t>マサヒロ</t>
    </rPh>
    <phoneticPr fontId="1"/>
  </si>
  <si>
    <t>090-4499-4421</t>
    <phoneticPr fontId="1"/>
  </si>
  <si>
    <t>大阪市東住吉区照ヶ丘矢田1-22-25-305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</si>
  <si>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ﾌｼﾞｲ ﾀｹﾄﾓ</t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</si>
  <si>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</si>
  <si>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</si>
  <si>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</si>
  <si>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串間市大字西方9747-1</t>
    <rPh sb="0" eb="2">
      <t>クシマ</t>
    </rPh>
    <rPh sb="2" eb="3">
      <t>シ</t>
    </rPh>
    <rPh sb="3" eb="5">
      <t>オオジ</t>
    </rPh>
    <rPh sb="5" eb="6">
      <t>ニシ</t>
    </rPh>
    <rPh sb="6" eb="7">
      <t>カタ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</si>
  <si>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</si>
  <si>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</si>
  <si>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</si>
  <si>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ﾀｶﾐ ﾙﾅ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</si>
  <si>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</si>
  <si>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080-3898-4942</t>
    <phoneticPr fontId="1"/>
  </si>
  <si>
    <t>ﾀﾏﾀﾞ ﾏｷ</t>
    <phoneticPr fontId="1"/>
  </si>
  <si>
    <t>玉田　マキ</t>
    <rPh sb="0" eb="2">
      <t>タマダ</t>
    </rPh>
    <phoneticPr fontId="1"/>
  </si>
  <si>
    <t>090-6555-5669</t>
    <phoneticPr fontId="1"/>
  </si>
  <si>
    <t>広島市安佐北区真亀2-12-35-101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</si>
  <si>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ｳｴｷ ﾅﾅｶ</t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</si>
  <si>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</si>
  <si>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広島市安佐北区真亀5-27-39-406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</si>
  <si>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ｵｵﾆｼ ﾏｻﾔ</t>
    <phoneticPr fontId="1"/>
  </si>
  <si>
    <t>加西市北条町古坂6丁目36-107</t>
    <rPh sb="6" eb="8">
      <t>フルサカ</t>
    </rPh>
    <rPh sb="9" eb="11">
      <t>チョウメ</t>
    </rPh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</si>
  <si>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</si>
  <si>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</si>
  <si>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</si>
  <si>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</si>
  <si>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</si>
  <si>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</si>
  <si>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</si>
  <si>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ｱﾗｴﾀﾞ ﾄｼｶｽﾞ</t>
    <phoneticPr fontId="1"/>
  </si>
  <si>
    <t>荒枝　敏和</t>
    <rPh sb="0" eb="2">
      <t>アラエ</t>
    </rPh>
    <rPh sb="3" eb="5">
      <t>トシカズ</t>
    </rPh>
    <phoneticPr fontId="1"/>
  </si>
  <si>
    <t>姫路市花田町小川1105</t>
    <rPh sb="0" eb="3">
      <t>ヒメジシ</t>
    </rPh>
    <rPh sb="3" eb="6">
      <t>ハナダチョウ</t>
    </rPh>
    <rPh sb="6" eb="8">
      <t>オガワ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</si>
  <si>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</si>
  <si>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</si>
  <si>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</si>
  <si>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</si>
  <si>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</si>
  <si>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</si>
  <si>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</si>
  <si>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</si>
  <si>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</si>
  <si>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</si>
  <si>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</si>
  <si>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</si>
  <si>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</si>
  <si>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</si>
  <si>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</si>
  <si>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</si>
  <si>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</si>
  <si>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ﾄﾓﾋｻ ﾏﾕﾐ</t>
    <phoneticPr fontId="1"/>
  </si>
  <si>
    <t>ﾏﾂｵｶ ﾏｺ</t>
    <phoneticPr fontId="1"/>
  </si>
  <si>
    <t>友久　真由美</t>
    <rPh sb="0" eb="2">
      <t>トモヒサ</t>
    </rPh>
    <rPh sb="3" eb="6">
      <t>マユミ</t>
    </rPh>
    <phoneticPr fontId="1"/>
  </si>
  <si>
    <t>080-4019-6086</t>
    <phoneticPr fontId="1"/>
  </si>
  <si>
    <t>姫路市飾磨区恵美酒119-11</t>
    <rPh sb="0" eb="3">
      <t>ヒメジシ</t>
    </rPh>
    <rPh sb="3" eb="6">
      <t>シカマク</t>
    </rPh>
    <rPh sb="6" eb="8">
      <t>エミ</t>
    </rPh>
    <rPh sb="8" eb="9">
      <t>サケ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</si>
  <si>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</si>
  <si>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</si>
  <si>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姫路市広畑区蒲田2丁目119番地</t>
    <rPh sb="0" eb="3">
      <t>ヒメジシ</t>
    </rPh>
    <rPh sb="3" eb="6">
      <t>ヒロハタク</t>
    </rPh>
    <rPh sb="6" eb="8">
      <t>カマタ</t>
    </rPh>
    <rPh sb="9" eb="11">
      <t>チョウメ</t>
    </rPh>
    <rPh sb="14" eb="16">
      <t>バンチ</t>
    </rPh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</si>
  <si>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</si>
  <si>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</si>
  <si>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</si>
  <si>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</si>
  <si>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</si>
  <si>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</si>
  <si>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</si>
  <si>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ｲｼﾔﾏ ｺｳｷ</t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</si>
  <si>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</si>
  <si>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田川市大字伊加利1908-1 中央団地4区8-3-1</t>
    <rPh sb="0" eb="3">
      <t>タガワシ</t>
    </rPh>
    <rPh sb="3" eb="5">
      <t>オオジ</t>
    </rPh>
    <rPh sb="5" eb="6">
      <t>イ</t>
    </rPh>
    <rPh sb="6" eb="7">
      <t>カ</t>
    </rPh>
    <rPh sb="7" eb="8">
      <t>トシ</t>
    </rPh>
    <rPh sb="15" eb="17">
      <t>チュウオウ</t>
    </rPh>
    <rPh sb="17" eb="19">
      <t>ダンチ</t>
    </rPh>
    <rPh sb="20" eb="21">
      <t>ク</t>
    </rPh>
    <phoneticPr fontId="1"/>
  </si>
  <si>
    <t>カステラ（福玉焼）</t>
    <phoneticPr fontId="1"/>
  </si>
  <si>
    <t>ｳﾒﾓﾄ ｺｳｲﾁ</t>
    <phoneticPr fontId="1"/>
  </si>
  <si>
    <t>ﾆｷ ﾋﾛﾕｷ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</si>
  <si>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</si>
  <si>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</si>
  <si>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080-3465-0633</t>
    <phoneticPr fontId="1"/>
  </si>
  <si>
    <t>080-1286-3965</t>
    <phoneticPr fontId="1"/>
  </si>
  <si>
    <t>神戸市須磨区桜木町2丁目1-48-106</t>
    <rPh sb="0" eb="3">
      <t>コウベシ</t>
    </rPh>
    <rPh sb="3" eb="6">
      <t>スマク</t>
    </rPh>
    <rPh sb="6" eb="9">
      <t>サクラギチョウ</t>
    </rPh>
    <rPh sb="10" eb="12">
      <t>チョウメ</t>
    </rPh>
    <phoneticPr fontId="1"/>
  </si>
  <si>
    <t>大阪府羽曳野市高鷲3丁目5-33</t>
    <rPh sb="0" eb="3">
      <t>オオサカフ</t>
    </rPh>
    <rPh sb="3" eb="4">
      <t>ハネ</t>
    </rPh>
    <rPh sb="4" eb="5">
      <t>エイ</t>
    </rPh>
    <rPh sb="5" eb="6">
      <t>ノ</t>
    </rPh>
    <rPh sb="6" eb="7">
      <t>シ</t>
    </rPh>
    <rPh sb="7" eb="8">
      <t>タカ</t>
    </rPh>
    <rPh sb="8" eb="9">
      <t>ワシ</t>
    </rPh>
    <rPh sb="10" eb="12">
      <t>チョウメ</t>
    </rPh>
    <phoneticPr fontId="1"/>
  </si>
  <si>
    <t>ﾔﾉ　ﾋﾅ</t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</si>
  <si>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</si>
  <si>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080-3856-1733</t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</si>
  <si>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</si>
  <si>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</si>
  <si>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</si>
  <si>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東大阪市長田東3-3-45</t>
    <rPh sb="4" eb="6">
      <t>ナガタ</t>
    </rPh>
    <rPh sb="6" eb="7">
      <t>ヒガシ</t>
    </rPh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</si>
  <si>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</si>
  <si>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</si>
  <si>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</si>
  <si>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ﾀﾅｶ ﾘｭｳｷ</t>
    <phoneticPr fontId="1"/>
  </si>
  <si>
    <t>ｶﾜﾑﾗ ﾋﾛﾕｷ</t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</si>
  <si>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</si>
  <si>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</si>
  <si>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080-3161-0978</t>
    <phoneticPr fontId="1"/>
  </si>
  <si>
    <t>090-9877-9130</t>
    <phoneticPr fontId="1"/>
  </si>
  <si>
    <t>大阪市生野区桃谷2-17-24</t>
    <rPh sb="0" eb="3">
      <t>オオサカシ</t>
    </rPh>
    <rPh sb="3" eb="6">
      <t>イクノク</t>
    </rPh>
    <rPh sb="6" eb="8">
      <t>モモダニ</t>
    </rPh>
    <phoneticPr fontId="1"/>
  </si>
  <si>
    <t>東大阪市森河内西2-30-9</t>
    <rPh sb="0" eb="4">
      <t>ヒガシオオサカシ</t>
    </rPh>
    <rPh sb="4" eb="5">
      <t>モリ</t>
    </rPh>
    <rPh sb="5" eb="7">
      <t>カワチ</t>
    </rPh>
    <rPh sb="7" eb="8">
      <t>ニシ</t>
    </rPh>
    <phoneticPr fontId="1"/>
  </si>
  <si>
    <t>神北1-522</t>
    <rPh sb="0" eb="1">
      <t>カミ</t>
    </rPh>
    <rPh sb="1" eb="2">
      <t>キタ</t>
    </rPh>
    <phoneticPr fontId="1"/>
  </si>
  <si>
    <t>ﾐﾔﾉ ｼｭｳｲﾁ</t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</si>
  <si>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</si>
  <si>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090-3702-5543</t>
    <phoneticPr fontId="1"/>
  </si>
  <si>
    <t>神戸市垂水区狩口台1丁目15-402</t>
    <rPh sb="0" eb="3">
      <t>コウベシ</t>
    </rPh>
    <rPh sb="3" eb="6">
      <t>タルミク</t>
    </rPh>
    <rPh sb="6" eb="7">
      <t>カ</t>
    </rPh>
    <rPh sb="7" eb="8">
      <t>クチ</t>
    </rPh>
    <rPh sb="8" eb="9">
      <t>ダイ</t>
    </rPh>
    <rPh sb="10" eb="12">
      <t>チョウメ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</si>
  <si>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</si>
  <si>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</si>
  <si>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</si>
  <si>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</si>
  <si>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</si>
  <si>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</si>
  <si>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ｻｲﾄｳ ﾕﾐｺ</t>
    <phoneticPr fontId="1"/>
  </si>
  <si>
    <t>ｷﾑﾗ ﾀｶｼ</t>
    <phoneticPr fontId="1"/>
  </si>
  <si>
    <t>ﾅｶﾔ ﾏｽﾐ</t>
    <phoneticPr fontId="1"/>
  </si>
  <si>
    <t>ﾓﾘﾑﾗ ﾏﾐ</t>
    <phoneticPr fontId="1"/>
  </si>
  <si>
    <t>ｲﾜﾓﾄ ﾉﾘｵ</t>
    <phoneticPr fontId="1"/>
  </si>
  <si>
    <t>鶴　直人</t>
    <rPh sb="0" eb="1">
      <t>ツル</t>
    </rPh>
    <rPh sb="2" eb="4">
      <t>ナオト</t>
    </rPh>
    <phoneticPr fontId="1"/>
  </si>
  <si>
    <t>090-3090-7692</t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</si>
  <si>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</si>
  <si>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</si>
  <si>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</si>
  <si>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</si>
  <si>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070-8336-5874</t>
    <phoneticPr fontId="1"/>
  </si>
  <si>
    <t>姫路市夢前町寺881－4</t>
    <rPh sb="0" eb="3">
      <t>ヒメジシ</t>
    </rPh>
    <rPh sb="3" eb="6">
      <t>ユメサキチョウ</t>
    </rPh>
    <rPh sb="6" eb="7">
      <t>テラ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</si>
  <si>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</si>
  <si>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</si>
  <si>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</si>
  <si>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</si>
  <si>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</si>
  <si>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</si>
  <si>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</si>
  <si>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</si>
  <si>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</si>
  <si>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</si>
  <si>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</si>
  <si>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</si>
  <si>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</si>
  <si>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090-7478-7486</t>
    <phoneticPr fontId="1"/>
  </si>
  <si>
    <t>姫路市夢前町寺811－4</t>
    <rPh sb="0" eb="3">
      <t>ヒメジシ</t>
    </rPh>
    <rPh sb="3" eb="6">
      <t>ユメサキチョウ</t>
    </rPh>
    <rPh sb="6" eb="7">
      <t>テラ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</si>
  <si>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</si>
  <si>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</si>
  <si>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090-9655－9240</t>
    <phoneticPr fontId="1"/>
  </si>
  <si>
    <t>801-0851</t>
    <phoneticPr fontId="1"/>
  </si>
  <si>
    <t>福岡県北九州市門司区東本町1丁目5-34-401</t>
    <rPh sb="0" eb="3">
      <t>フクオカケン</t>
    </rPh>
    <rPh sb="3" eb="7">
      <t>キタキュウシュウシ</t>
    </rPh>
    <rPh sb="7" eb="8">
      <t>モン</t>
    </rPh>
    <rPh sb="8" eb="9">
      <t>ツカサ</t>
    </rPh>
    <rPh sb="9" eb="10">
      <t>ク</t>
    </rPh>
    <rPh sb="10" eb="13">
      <t>ヒガシホンマチ</t>
    </rPh>
    <rPh sb="14" eb="16">
      <t>チョウメ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</si>
  <si>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</si>
  <si>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</si>
  <si>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080-2721-1116</t>
    <phoneticPr fontId="1"/>
  </si>
  <si>
    <t>805-0017</t>
    <phoneticPr fontId="1"/>
  </si>
  <si>
    <t>福岡県北九州市八幡東区山王1-5-16-302</t>
    <rPh sb="0" eb="3">
      <t>フクオカケン</t>
    </rPh>
    <rPh sb="3" eb="7">
      <t>キタキュウシュウシ</t>
    </rPh>
    <rPh sb="7" eb="11">
      <t>ヤハタヒガシク</t>
    </rPh>
    <rPh sb="11" eb="13">
      <t>サンオウ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</si>
  <si>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</si>
  <si>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</si>
  <si>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</si>
  <si>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</si>
  <si>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</si>
  <si>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080-6407-2916</t>
    <phoneticPr fontId="1"/>
  </si>
  <si>
    <t>姫路市夢前町寺811-4</t>
    <rPh sb="0" eb="3">
      <t>ヒメジシ</t>
    </rPh>
    <rPh sb="3" eb="7">
      <t>ユメサキチョウテラ</t>
    </rPh>
    <phoneticPr fontId="1"/>
  </si>
  <si>
    <t>森村　真美</t>
    <rPh sb="0" eb="2">
      <t>モリムラ</t>
    </rPh>
    <rPh sb="3" eb="5">
      <t>マミ</t>
    </rPh>
    <phoneticPr fontId="1"/>
  </si>
  <si>
    <t>090-8832-1095</t>
    <phoneticPr fontId="1"/>
  </si>
  <si>
    <t>801-0861</t>
    <phoneticPr fontId="1"/>
  </si>
  <si>
    <t>福岡県門司区長谷1-14-26-205</t>
    <rPh sb="0" eb="3">
      <t>フクオカケン</t>
    </rPh>
    <rPh sb="3" eb="4">
      <t>モン</t>
    </rPh>
    <rPh sb="4" eb="5">
      <t>ツカサ</t>
    </rPh>
    <rPh sb="5" eb="6">
      <t>ク</t>
    </rPh>
    <rPh sb="6" eb="8">
      <t>ナガタニ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</si>
  <si>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</si>
  <si>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</si>
  <si>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</si>
  <si>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>090-8691－0222</t>
    <phoneticPr fontId="1"/>
  </si>
  <si>
    <t>兵庫県姫路市夢前町寺811-4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</si>
  <si>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</si>
  <si>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</si>
  <si>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>090-4640－0555</t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</si>
  <si>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</si>
  <si>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</si>
  <si>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080-9740-5539</t>
    <phoneticPr fontId="1"/>
  </si>
  <si>
    <t>兵庫県夢前町寺811-4</t>
    <rPh sb="0" eb="3">
      <t>ヒョウゴケン</t>
    </rPh>
    <rPh sb="3" eb="6">
      <t>ユメサキチョウ</t>
    </rPh>
    <rPh sb="6" eb="7">
      <t>テラ</t>
    </rPh>
    <phoneticPr fontId="1"/>
  </si>
  <si>
    <t>ｵｶ ｶﾅﾃﾞ</t>
    <phoneticPr fontId="1"/>
  </si>
  <si>
    <t>ﾌﾙｻﾄ ｱｷｺ</t>
    <phoneticPr fontId="1"/>
  </si>
  <si>
    <t>ｲｹﾀﾞ ｱｷｸﾆ</t>
    <phoneticPr fontId="1"/>
  </si>
  <si>
    <t>まるかず商店</t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</si>
  <si>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</si>
  <si>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</si>
  <si>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</si>
  <si>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ｵｵｶﾞﾐ ｼｮｳｺﾞ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</si>
  <si>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</si>
  <si>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</si>
  <si>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</si>
  <si>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</si>
  <si>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080-6128-1031</t>
    <phoneticPr fontId="1"/>
  </si>
  <si>
    <t>姫路市広峰1丁目4-35-102</t>
    <rPh sb="0" eb="3">
      <t>ヒメジシ</t>
    </rPh>
    <rPh sb="3" eb="5">
      <t>ヒロミネ</t>
    </rPh>
    <rPh sb="6" eb="8">
      <t>チョウメ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</si>
  <si>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</si>
  <si>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</si>
  <si>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</si>
  <si>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</si>
  <si>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655-0049</t>
    <phoneticPr fontId="1"/>
  </si>
  <si>
    <t>544-0034</t>
    <phoneticPr fontId="1"/>
  </si>
  <si>
    <t>577-0061</t>
    <phoneticPr fontId="1"/>
  </si>
  <si>
    <t>651-0094</t>
    <phoneticPr fontId="1"/>
  </si>
  <si>
    <t>672-8057</t>
    <phoneticPr fontId="1"/>
  </si>
  <si>
    <t>671-1102</t>
    <phoneticPr fontId="1"/>
  </si>
  <si>
    <t>597-0073</t>
    <phoneticPr fontId="1"/>
  </si>
  <si>
    <t>560-0034</t>
    <phoneticPr fontId="1"/>
  </si>
  <si>
    <t>585-3698</t>
    <phoneticPr fontId="1"/>
  </si>
  <si>
    <t>581-0085</t>
    <phoneticPr fontId="1"/>
  </si>
  <si>
    <t>552-0014</t>
    <phoneticPr fontId="1"/>
  </si>
  <si>
    <t>591-8007</t>
    <phoneticPr fontId="1"/>
  </si>
  <si>
    <t>675-0011</t>
    <phoneticPr fontId="1"/>
  </si>
  <si>
    <t>825-0001</t>
    <phoneticPr fontId="1"/>
  </si>
  <si>
    <t>888-0001</t>
    <phoneticPr fontId="1"/>
  </si>
  <si>
    <t>677-0017</t>
    <phoneticPr fontId="1"/>
  </si>
  <si>
    <t>654-0066</t>
    <phoneticPr fontId="1"/>
  </si>
  <si>
    <t>583-0882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</si>
  <si>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</si>
  <si>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</si>
  <si>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</si>
  <si>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</si>
  <si>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</si>
  <si>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</si>
  <si>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</si>
  <si>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</si>
  <si>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</si>
  <si>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</si>
  <si>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</si>
  <si>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</si>
  <si>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</si>
  <si>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</si>
  <si>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</si>
  <si>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</si>
  <si>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ﾂｶｻﾞｷ ﾋﾛﾉ</t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</si>
  <si>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</si>
  <si>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080-3800-7303</t>
    <phoneticPr fontId="1"/>
  </si>
  <si>
    <t>姫路市田寺東4-22-9</t>
    <rPh sb="0" eb="3">
      <t>ヒメジシ</t>
    </rPh>
    <rPh sb="3" eb="6">
      <t>タデラヒガシ</t>
    </rPh>
    <phoneticPr fontId="1"/>
  </si>
  <si>
    <t>ﾌｼﾞｲ ｱｷﾉﾘ</t>
    <phoneticPr fontId="1"/>
  </si>
  <si>
    <t>藤井　昭典</t>
    <rPh sb="0" eb="2">
      <t>フジイ</t>
    </rPh>
    <rPh sb="3" eb="5">
      <t>アキノリ</t>
    </rPh>
    <phoneticPr fontId="1"/>
  </si>
  <si>
    <t>080-9724-1643</t>
    <phoneticPr fontId="1"/>
  </si>
  <si>
    <t>大阪府松原市東新町2-175-8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</si>
  <si>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カリカリポテト</t>
    <phoneticPr fontId="1"/>
  </si>
  <si>
    <t>焼きそば</t>
    <rPh sb="0" eb="1">
      <t>ヤ</t>
    </rPh>
    <phoneticPr fontId="1"/>
  </si>
  <si>
    <t>じゃがバター</t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</si>
  <si>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</si>
  <si>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</si>
  <si>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</si>
  <si>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夢坊主</t>
    <rPh sb="0" eb="3">
      <t>ユメボウズ</t>
    </rPh>
    <phoneticPr fontId="1"/>
  </si>
  <si>
    <t>行武　清</t>
    <rPh sb="0" eb="1">
      <t>ユ</t>
    </rPh>
    <rPh sb="1" eb="2">
      <t>タケ</t>
    </rPh>
    <rPh sb="3" eb="4">
      <t>キヨシ</t>
    </rPh>
    <phoneticPr fontId="1"/>
  </si>
  <si>
    <t>小木曽陶器</t>
    <rPh sb="0" eb="3">
      <t>オギソ</t>
    </rPh>
    <rPh sb="3" eb="5">
      <t>トウキ</t>
    </rPh>
    <phoneticPr fontId="1"/>
  </si>
  <si>
    <t>小木曽　幹夫</t>
    <rPh sb="0" eb="3">
      <t>オギソ</t>
    </rPh>
    <rPh sb="4" eb="5">
      <t>ミキ</t>
    </rPh>
    <rPh sb="5" eb="6">
      <t>オット</t>
    </rPh>
    <phoneticPr fontId="1"/>
  </si>
  <si>
    <t>陶器販売</t>
    <rPh sb="0" eb="2">
      <t>トウキ</t>
    </rPh>
    <rPh sb="2" eb="4">
      <t>ハンバイ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</si>
  <si>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</si>
  <si>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</si>
  <si>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</si>
  <si>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</si>
  <si>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</si>
  <si>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</si>
  <si>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</si>
  <si>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</si>
  <si>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</si>
  <si>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</si>
  <si>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</si>
  <si>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</si>
  <si>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</si>
  <si>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</si>
  <si>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</si>
  <si>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</si>
  <si>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</si>
  <si>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</si>
  <si>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</si>
  <si>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</si>
  <si>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</si>
  <si>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</si>
  <si>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</si>
  <si>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</si>
  <si>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</si>
  <si>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</si>
  <si>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</si>
  <si>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</si>
  <si>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</si>
  <si>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</si>
  <si>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</si>
  <si>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</si>
  <si>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</si>
  <si>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</si>
  <si>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</si>
  <si>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</si>
  <si>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</si>
  <si>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</si>
  <si>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</si>
  <si>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</si>
  <si>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</si>
  <si>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</si>
  <si>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</si>
  <si>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</si>
  <si>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</si>
  <si>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</si>
  <si>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</si>
  <si>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</si>
  <si>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</si>
  <si>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</si>
  <si>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</si>
  <si>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</si>
  <si>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</si>
  <si>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</si>
  <si>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</si>
  <si>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</si>
  <si>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</si>
  <si>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</si>
  <si>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</si>
  <si>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</si>
  <si>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</si>
  <si>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</si>
  <si>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</si>
  <si>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</si>
  <si>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</si>
  <si>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</si>
  <si>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</si>
  <si>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</si>
  <si>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</si>
  <si>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</si>
  <si>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</si>
  <si>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</si>
  <si>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</si>
  <si>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</si>
  <si>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</si>
  <si>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</si>
  <si>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</si>
  <si>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</si>
  <si>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</si>
  <si>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</si>
  <si>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</si>
  <si>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</si>
  <si>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</si>
  <si>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</si>
  <si>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</si>
  <si>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</si>
  <si>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</si>
  <si>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</si>
  <si>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</si>
  <si>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</si>
  <si>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</si>
  <si>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</si>
  <si>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</si>
  <si>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</si>
  <si>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</si>
  <si>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</si>
  <si>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</si>
  <si>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</si>
  <si>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</si>
  <si>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</si>
  <si>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</si>
  <si>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</si>
  <si>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</si>
  <si>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</si>
  <si>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</si>
  <si>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</si>
  <si>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</si>
  <si>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</si>
  <si>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</si>
  <si>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</si>
  <si>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</si>
  <si>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</si>
  <si>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</si>
  <si>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</si>
  <si>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</si>
  <si>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</si>
  <si>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</si>
  <si>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</si>
  <si>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</si>
  <si>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</si>
  <si>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</si>
  <si>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</si>
  <si>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</si>
  <si>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</si>
  <si>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</si>
  <si>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</si>
  <si>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</si>
  <si>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</si>
  <si>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</si>
  <si>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</si>
  <si>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</si>
  <si>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</si>
  <si>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</si>
  <si>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</si>
  <si>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</si>
  <si>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</si>
  <si>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</si>
  <si>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</si>
  <si>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</si>
  <si>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</si>
  <si>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</si>
  <si>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</si>
  <si>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</si>
  <si>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</si>
  <si>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</si>
  <si>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</si>
  <si>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</si>
  <si>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</si>
  <si>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</si>
  <si>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</si>
  <si>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</si>
  <si>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</si>
  <si>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</si>
  <si>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</si>
  <si>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</si>
  <si>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</si>
  <si>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</si>
  <si>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</si>
  <si>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</si>
  <si>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</si>
  <si>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</si>
  <si>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</si>
  <si>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</si>
  <si>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</si>
  <si>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</si>
  <si>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</si>
  <si>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</si>
  <si>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</si>
  <si>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</si>
  <si>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</si>
  <si>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</si>
  <si>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</si>
  <si>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</si>
  <si>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</si>
  <si>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</si>
  <si>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</si>
  <si>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</si>
  <si>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</si>
  <si>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</si>
  <si>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</si>
  <si>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</si>
  <si>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</si>
  <si>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</si>
  <si>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</si>
  <si>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</si>
  <si>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</si>
  <si>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</si>
  <si>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</si>
  <si>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</si>
  <si>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</si>
  <si>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</si>
  <si>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</si>
  <si>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</si>
  <si>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</si>
  <si>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</si>
  <si>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</si>
  <si>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</si>
  <si>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</si>
  <si>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</si>
  <si>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</si>
  <si>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</si>
  <si>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</si>
  <si>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</si>
  <si>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</si>
  <si>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</si>
  <si>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</si>
  <si>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</si>
  <si>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</si>
  <si>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</si>
  <si>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</si>
  <si>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</si>
  <si>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</si>
  <si>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</si>
  <si>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</si>
  <si>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</si>
  <si>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</si>
  <si>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</si>
  <si>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</si>
  <si>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</si>
  <si>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</si>
  <si>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</si>
  <si>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</si>
  <si>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</si>
  <si>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</si>
  <si>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</si>
  <si>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</si>
  <si>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</si>
  <si>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</si>
  <si>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</si>
  <si>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</si>
  <si>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</si>
  <si>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</si>
  <si>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</si>
  <si>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</si>
  <si>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</si>
  <si>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</si>
  <si>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</si>
  <si>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</si>
  <si>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</si>
  <si>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</si>
  <si>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</si>
  <si>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</si>
  <si>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</si>
  <si>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</si>
  <si>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</si>
  <si>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</si>
  <si>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</si>
  <si>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</si>
  <si>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</si>
  <si>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</si>
  <si>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</si>
  <si>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</si>
  <si>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</si>
  <si>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</si>
  <si>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</si>
  <si>
    <t>ﾅｶｲｶﾞﾜ ﾓﾄﾑ</t>
    <phoneticPr fontId="1"/>
  </si>
  <si>
    <t>中井川　求</t>
    <rPh sb="1" eb="2">
      <t>イ</t>
    </rPh>
    <rPh sb="4" eb="5">
      <t>モトム</t>
    </rPh>
    <phoneticPr fontId="1"/>
  </si>
  <si>
    <t>070-2182-3140</t>
    <phoneticPr fontId="1"/>
  </si>
  <si>
    <t>674-0058</t>
    <phoneticPr fontId="1"/>
  </si>
  <si>
    <t>明石市大久保町駅前1丁目１５－４ ﾌﾟﾚｽﾃｰｼﾞ大久保408</t>
    <rPh sb="0" eb="3">
      <t>アカシシ</t>
    </rPh>
    <rPh sb="3" eb="7">
      <t>オオクボチョウ</t>
    </rPh>
    <rPh sb="7" eb="9">
      <t>エキマエ</t>
    </rPh>
    <rPh sb="10" eb="12">
      <t>チョウメ</t>
    </rPh>
    <rPh sb="25" eb="28">
      <t>オオクボ</t>
    </rPh>
    <phoneticPr fontId="1"/>
  </si>
  <si>
    <t>岩納豆　生姜付け</t>
    <rPh sb="0" eb="3">
      <t>イワナットウ</t>
    </rPh>
    <rPh sb="4" eb="7">
      <t>ショウガヅ</t>
    </rPh>
    <phoneticPr fontId="1"/>
  </si>
  <si>
    <t>北神1-238</t>
    <rPh sb="0" eb="2">
      <t>ホクシン</t>
    </rPh>
    <phoneticPr fontId="1"/>
  </si>
  <si>
    <t>ﾌｸﾅｶﾞ　ｶｵﾙ</t>
    <phoneticPr fontId="1"/>
  </si>
  <si>
    <t>徳永　かおる</t>
    <phoneticPr fontId="1"/>
  </si>
  <si>
    <t>090-1078-0669</t>
    <phoneticPr fontId="1"/>
  </si>
  <si>
    <t>ｱｵｷ ﾕｳﾍｲ</t>
    <phoneticPr fontId="1"/>
  </si>
  <si>
    <t>ｷﾀｵｶ ﾓﾄｷ</t>
    <phoneticPr fontId="1"/>
  </si>
  <si>
    <t>青木　祐平</t>
    <rPh sb="0" eb="2">
      <t>アオキ</t>
    </rPh>
    <rPh sb="3" eb="4">
      <t>ユウ</t>
    </rPh>
    <rPh sb="4" eb="5">
      <t>ヘイ</t>
    </rPh>
    <phoneticPr fontId="1"/>
  </si>
  <si>
    <t>070-8523-1490</t>
    <phoneticPr fontId="1"/>
  </si>
  <si>
    <t>595-0804</t>
    <phoneticPr fontId="1"/>
  </si>
  <si>
    <t>大阪府泉北郡忠岡町1-5-8-2-101</t>
    <rPh sb="0" eb="3">
      <t>オオサカフ</t>
    </rPh>
    <rPh sb="3" eb="6">
      <t>センボクグン</t>
    </rPh>
    <rPh sb="6" eb="9">
      <t>タダオカチョウ</t>
    </rPh>
    <phoneticPr fontId="1"/>
  </si>
  <si>
    <t>北岡　元基</t>
    <rPh sb="0" eb="2">
      <t>キタオカ</t>
    </rPh>
    <rPh sb="3" eb="4">
      <t>モト</t>
    </rPh>
    <rPh sb="4" eb="5">
      <t>モトイ</t>
    </rPh>
    <phoneticPr fontId="1"/>
  </si>
  <si>
    <t>090-3080-8312</t>
    <phoneticPr fontId="1"/>
  </si>
  <si>
    <t>579-8056</t>
    <phoneticPr fontId="1"/>
  </si>
  <si>
    <t>大阪府東大阪市若草町6-9</t>
    <rPh sb="0" eb="3">
      <t>オオサカフ</t>
    </rPh>
    <rPh sb="3" eb="7">
      <t>ヒガシオオサカシ</t>
    </rPh>
    <rPh sb="7" eb="10">
      <t>ワカクサチョウ</t>
    </rPh>
    <phoneticPr fontId="1"/>
  </si>
  <si>
    <t>ｴｸﾞﾁ ﾀﾞｲﾄ</t>
    <phoneticPr fontId="1"/>
  </si>
  <si>
    <t>ｶﾅﾔ ﾊﾙｷ</t>
    <phoneticPr fontId="1"/>
  </si>
  <si>
    <t>ｶﾂｶﾜ ｴﾘｶ</t>
    <phoneticPr fontId="1"/>
  </si>
  <si>
    <t>神北1-203</t>
    <rPh sb="0" eb="2">
      <t>カミキタ</t>
    </rPh>
    <phoneticPr fontId="1"/>
  </si>
  <si>
    <t>江口　大斗</t>
    <rPh sb="0" eb="2">
      <t>エグチ</t>
    </rPh>
    <rPh sb="3" eb="4">
      <t>ダイ</t>
    </rPh>
    <rPh sb="4" eb="5">
      <t>ト</t>
    </rPh>
    <phoneticPr fontId="1"/>
  </si>
  <si>
    <t>090-1151-7326</t>
    <phoneticPr fontId="1"/>
  </si>
  <si>
    <t>547-0001</t>
    <phoneticPr fontId="1"/>
  </si>
  <si>
    <t>大阪市平野区加美北１丁目25-5-404</t>
    <rPh sb="0" eb="3">
      <t>オオサカシ</t>
    </rPh>
    <rPh sb="3" eb="6">
      <t>ヒラノク</t>
    </rPh>
    <rPh sb="6" eb="9">
      <t>カミキタ</t>
    </rPh>
    <rPh sb="10" eb="12">
      <t>チョウメ</t>
    </rPh>
    <phoneticPr fontId="1"/>
  </si>
  <si>
    <t>神南1-695</t>
    <rPh sb="0" eb="2">
      <t>シンナン</t>
    </rPh>
    <phoneticPr fontId="1"/>
  </si>
  <si>
    <t>金谷　春樹</t>
    <rPh sb="0" eb="2">
      <t>カナヤ</t>
    </rPh>
    <rPh sb="3" eb="5">
      <t>ハルキ</t>
    </rPh>
    <phoneticPr fontId="1"/>
  </si>
  <si>
    <t>080-3790-2444</t>
    <phoneticPr fontId="1"/>
  </si>
  <si>
    <t>533-0005</t>
    <phoneticPr fontId="1"/>
  </si>
  <si>
    <t>大阪市東淀川区瑞光5-5-5-601</t>
    <rPh sb="3" eb="7">
      <t>ヒガシヨドガワク</t>
    </rPh>
    <rPh sb="7" eb="8">
      <t>ズイ</t>
    </rPh>
    <rPh sb="8" eb="9">
      <t>ヒカル</t>
    </rPh>
    <phoneticPr fontId="1"/>
  </si>
  <si>
    <t>ﾆｼﾀﾞ ﾋﾛﾕｷ</t>
    <phoneticPr fontId="1"/>
  </si>
  <si>
    <t>西田　弘行</t>
    <rPh sb="0" eb="2">
      <t>ニシダ</t>
    </rPh>
    <rPh sb="3" eb="5">
      <t>ヒロイキ</t>
    </rPh>
    <phoneticPr fontId="1"/>
  </si>
  <si>
    <t>大阪府平野区瀬戸口1丁目22-22</t>
    <rPh sb="0" eb="3">
      <t>オオサカフ</t>
    </rPh>
    <rPh sb="3" eb="6">
      <t>ヒラノク</t>
    </rPh>
    <rPh sb="6" eb="9">
      <t>セトグチ</t>
    </rPh>
    <rPh sb="10" eb="12">
      <t>チョウメ</t>
    </rPh>
    <phoneticPr fontId="1"/>
  </si>
  <si>
    <t>川勝　絵里香</t>
    <rPh sb="0" eb="2">
      <t>カワカツ</t>
    </rPh>
    <rPh sb="3" eb="6">
      <t>エリカ</t>
    </rPh>
    <phoneticPr fontId="1"/>
  </si>
  <si>
    <t>090-7113-0715</t>
    <phoneticPr fontId="1"/>
  </si>
  <si>
    <t>577-0056</t>
    <phoneticPr fontId="1"/>
  </si>
  <si>
    <t>大阪府東大阪市長堂3丁目13-12</t>
    <rPh sb="0" eb="3">
      <t>オオサカフ</t>
    </rPh>
    <rPh sb="3" eb="7">
      <t>ヒガシオオサカシ</t>
    </rPh>
    <rPh sb="7" eb="8">
      <t>ナガ</t>
    </rPh>
    <rPh sb="8" eb="9">
      <t>ドウ</t>
    </rPh>
    <rPh sb="10" eb="12">
      <t>チョウメ</t>
    </rPh>
    <phoneticPr fontId="1"/>
  </si>
  <si>
    <t>金城</t>
    <rPh sb="0" eb="2">
      <t>カネシロ</t>
    </rPh>
    <phoneticPr fontId="1"/>
  </si>
  <si>
    <t>包丁</t>
    <rPh sb="0" eb="2">
      <t>ホウチョウ</t>
    </rPh>
    <phoneticPr fontId="1"/>
  </si>
  <si>
    <t>ｱﾎﾞｻﾄﾙ</t>
    <phoneticPr fontId="1"/>
  </si>
  <si>
    <t>ﾑﾗｲ ｶｲﾄ</t>
    <phoneticPr fontId="1"/>
  </si>
  <si>
    <t>阿保　智</t>
    <rPh sb="0" eb="2">
      <t>アボ</t>
    </rPh>
    <rPh sb="3" eb="4">
      <t>チ</t>
    </rPh>
    <phoneticPr fontId="1"/>
  </si>
  <si>
    <t>村井　海斗</t>
    <rPh sb="0" eb="2">
      <t>ムライ</t>
    </rPh>
    <rPh sb="3" eb="5">
      <t>カイト</t>
    </rPh>
    <phoneticPr fontId="1"/>
  </si>
  <si>
    <t>090-9693-8448</t>
    <phoneticPr fontId="1"/>
  </si>
  <si>
    <t>614-8073</t>
    <phoneticPr fontId="1"/>
  </si>
  <si>
    <t>京都府八幡市八幡軸25-9</t>
    <rPh sb="0" eb="3">
      <t>キョウトフ</t>
    </rPh>
    <rPh sb="3" eb="6">
      <t>ヤハタシ</t>
    </rPh>
    <rPh sb="6" eb="9">
      <t>ヤハタジク</t>
    </rPh>
    <phoneticPr fontId="1"/>
  </si>
  <si>
    <t>080-6172-8448</t>
    <phoneticPr fontId="1"/>
  </si>
  <si>
    <t>京都府山科区大塚南溝町５－４</t>
    <rPh sb="0" eb="3">
      <t>キョウトフ</t>
    </rPh>
    <rPh sb="3" eb="6">
      <t>ヤマシナク</t>
    </rPh>
    <rPh sb="6" eb="8">
      <t>オオツカ</t>
    </rPh>
    <rPh sb="8" eb="11">
      <t>ミナミミゾマチ</t>
    </rPh>
    <phoneticPr fontId="1"/>
  </si>
  <si>
    <t>607-8131</t>
    <phoneticPr fontId="1"/>
  </si>
  <si>
    <t>?</t>
    <phoneticPr fontId="1"/>
  </si>
  <si>
    <t>671-0122</t>
    <phoneticPr fontId="1"/>
  </si>
  <si>
    <t>571-8555</t>
    <phoneticPr fontId="1"/>
  </si>
  <si>
    <t>ﾌｸﾅｶﾞ ｶｵﾙ</t>
    <phoneticPr fontId="1"/>
  </si>
  <si>
    <t>ﾌｸﾅｶﾞ ﾄｼｶｽﾞ</t>
    <phoneticPr fontId="1"/>
  </si>
  <si>
    <t>令和8年（2026）　八幡神社厄除大祭　露店運営協議会出店者名簿</t>
    <rPh sb="0" eb="2">
      <t>レイワ</t>
    </rPh>
    <phoneticPr fontId="1"/>
  </si>
  <si>
    <t>:</t>
    <phoneticPr fontId="1"/>
  </si>
  <si>
    <t>福山　洋和</t>
    <rPh sb="0" eb="2">
      <t>フクヤマ</t>
    </rPh>
    <rPh sb="3" eb="4">
      <t>ヨウ</t>
    </rPh>
    <rPh sb="4" eb="5">
      <t>カズ</t>
    </rPh>
    <phoneticPr fontId="1"/>
  </si>
  <si>
    <t>ﾌｸﾔﾏ ﾋﾛｶｽﾞ</t>
    <phoneticPr fontId="1"/>
  </si>
  <si>
    <t>京都府京都市伏見区横大路菅本2-29-101</t>
    <rPh sb="0" eb="3">
      <t>キョウトフ</t>
    </rPh>
    <rPh sb="3" eb="6">
      <t>キョウトシ</t>
    </rPh>
    <rPh sb="6" eb="9">
      <t>フシミク</t>
    </rPh>
    <rPh sb="9" eb="12">
      <t>ヨコオオジ</t>
    </rPh>
    <rPh sb="12" eb="14">
      <t>スガモト</t>
    </rPh>
    <phoneticPr fontId="1"/>
  </si>
  <si>
    <t>612-8251</t>
    <phoneticPr fontId="1"/>
  </si>
  <si>
    <t>東播312-161</t>
    <phoneticPr fontId="1"/>
  </si>
  <si>
    <t>広島市宇佐北区落合3-15-27-202</t>
    <rPh sb="0" eb="3">
      <t>ヒロシマシ</t>
    </rPh>
    <rPh sb="3" eb="7">
      <t>ウサキタク</t>
    </rPh>
    <rPh sb="7" eb="9">
      <t>オチアイ</t>
    </rPh>
    <phoneticPr fontId="1"/>
  </si>
  <si>
    <t>大西 雅弥</t>
    <rPh sb="0" eb="2">
      <t>オオニシ</t>
    </rPh>
    <rPh sb="3" eb="5">
      <t>マサヤ</t>
    </rPh>
    <phoneticPr fontId="1"/>
  </si>
  <si>
    <t>加西市北条町古坂６丁目36 ラ・フォルテ・エイ107</t>
    <rPh sb="0" eb="3">
      <t>カサイシ</t>
    </rPh>
    <rPh sb="3" eb="6">
      <t>ホウジョウチョウ</t>
    </rPh>
    <rPh sb="6" eb="8">
      <t>フルサカ</t>
    </rPh>
    <rPh sb="9" eb="11">
      <t>チョウメ</t>
    </rPh>
    <phoneticPr fontId="1"/>
  </si>
  <si>
    <t>モンキー</t>
    <phoneticPr fontId="1"/>
  </si>
  <si>
    <t>猿回し</t>
    <rPh sb="0" eb="2">
      <t>サルマワ</t>
    </rPh>
    <phoneticPr fontId="1"/>
  </si>
  <si>
    <t>ｵｵｸﾎﾞ ﾅｵｷ</t>
    <phoneticPr fontId="1"/>
  </si>
  <si>
    <t>ﾋﾗﾔﾏ ｹｲ</t>
    <phoneticPr fontId="1"/>
  </si>
  <si>
    <t>大窪　直樹</t>
    <rPh sb="0" eb="2">
      <t>オオクボ</t>
    </rPh>
    <rPh sb="3" eb="5">
      <t>ナオキ</t>
    </rPh>
    <phoneticPr fontId="1"/>
  </si>
  <si>
    <t>平山　慶</t>
    <rPh sb="0" eb="2">
      <t>ヒラヤマ</t>
    </rPh>
    <rPh sb="3" eb="4">
      <t>ケイ</t>
    </rPh>
    <phoneticPr fontId="1"/>
  </si>
  <si>
    <t>080-5288-2030</t>
    <phoneticPr fontId="1"/>
  </si>
  <si>
    <t>080-9816-1206</t>
    <phoneticPr fontId="1"/>
  </si>
  <si>
    <t>819-1641</t>
    <phoneticPr fontId="1"/>
  </si>
  <si>
    <t>福岡県糸島市二丈吉井808-9</t>
    <rPh sb="0" eb="3">
      <t>フクオカケン</t>
    </rPh>
    <rPh sb="3" eb="5">
      <t>イトシマ</t>
    </rPh>
    <rPh sb="5" eb="6">
      <t>シ</t>
    </rPh>
    <rPh sb="6" eb="8">
      <t>ニジョウ</t>
    </rPh>
    <rPh sb="8" eb="10">
      <t>ヨシイ</t>
    </rPh>
    <phoneticPr fontId="1"/>
  </si>
  <si>
    <t>223-0056</t>
    <phoneticPr fontId="1"/>
  </si>
  <si>
    <t>神奈川県横浜市港北区新吉田町5338-15</t>
    <rPh sb="0" eb="4">
      <t>カナガワケン</t>
    </rPh>
    <rPh sb="4" eb="7">
      <t>ヨコハマシ</t>
    </rPh>
    <rPh sb="7" eb="10">
      <t>ミナトキタク</t>
    </rPh>
    <rPh sb="10" eb="14">
      <t>シンヨシダチョウ</t>
    </rPh>
    <phoneticPr fontId="1"/>
  </si>
  <si>
    <t>v</t>
    <phoneticPr fontId="1"/>
  </si>
  <si>
    <t xml:space="preserve"> </t>
    <phoneticPr fontId="1"/>
  </si>
  <si>
    <t>フリフリポテト</t>
    <phoneticPr fontId="1"/>
  </si>
  <si>
    <t>東播401-5</t>
    <rPh sb="0" eb="2">
      <t>トウバン</t>
    </rPh>
    <phoneticPr fontId="1"/>
  </si>
  <si>
    <t>東播401-191</t>
    <rPh sb="0" eb="2">
      <t>トウバン</t>
    </rPh>
    <phoneticPr fontId="1"/>
  </si>
  <si>
    <t>ﾎｿｶﾜ ｶﾂﾋｺ</t>
    <phoneticPr fontId="1"/>
  </si>
  <si>
    <t>細川　勝彦</t>
    <rPh sb="0" eb="2">
      <t>ホソカワ</t>
    </rPh>
    <rPh sb="3" eb="5">
      <t>カツヒコ</t>
    </rPh>
    <phoneticPr fontId="1"/>
  </si>
  <si>
    <t>ボール救い</t>
    <rPh sb="3" eb="4">
      <t>スク</t>
    </rPh>
    <phoneticPr fontId="1"/>
  </si>
  <si>
    <t>ﾊﾗ ﾕｳｷ</t>
    <phoneticPr fontId="1"/>
  </si>
  <si>
    <t>原　祐貴</t>
    <rPh sb="0" eb="1">
      <t>ハラ</t>
    </rPh>
    <rPh sb="2" eb="3">
      <t>ユウ</t>
    </rPh>
    <rPh sb="3" eb="4">
      <t>タカシ</t>
    </rPh>
    <phoneticPr fontId="1"/>
  </si>
  <si>
    <t>090-5887-5943</t>
    <phoneticPr fontId="1"/>
  </si>
  <si>
    <t>加古川市尾上町養田1416-10</t>
    <rPh sb="0" eb="4">
      <t>カコガワシ</t>
    </rPh>
    <rPh sb="4" eb="7">
      <t>オガミチョウ</t>
    </rPh>
    <rPh sb="7" eb="8">
      <t>ヤシナ</t>
    </rPh>
    <rPh sb="8" eb="9">
      <t>タ</t>
    </rPh>
    <phoneticPr fontId="1"/>
  </si>
  <si>
    <t>080-8658-9636</t>
    <phoneticPr fontId="1"/>
  </si>
  <si>
    <t>射的</t>
    <rPh sb="0" eb="2">
      <t>シャテキ</t>
    </rPh>
    <phoneticPr fontId="1"/>
  </si>
  <si>
    <t>中播31-97</t>
    <rPh sb="0" eb="2">
      <t>チュウバン</t>
    </rPh>
    <phoneticPr fontId="1"/>
  </si>
  <si>
    <t>10円パン</t>
    <rPh sb="2" eb="3">
      <t>エン</t>
    </rPh>
    <phoneticPr fontId="1"/>
  </si>
  <si>
    <t>ｸﾜﾀ ﾃﾂﾔ</t>
    <phoneticPr fontId="1"/>
  </si>
  <si>
    <t>桑田　鉄也</t>
    <rPh sb="0" eb="2">
      <t>クワタ</t>
    </rPh>
    <rPh sb="3" eb="5">
      <t>テツヤ</t>
    </rPh>
    <phoneticPr fontId="1"/>
  </si>
  <si>
    <t>090-1025-6168</t>
    <phoneticPr fontId="1"/>
  </si>
  <si>
    <t>姫路市網干区田井292-15</t>
    <rPh sb="0" eb="3">
      <t>ヒメジシ</t>
    </rPh>
    <rPh sb="3" eb="6">
      <t>アボシク</t>
    </rPh>
    <rPh sb="6" eb="8">
      <t>タイ</t>
    </rPh>
    <phoneticPr fontId="1"/>
  </si>
  <si>
    <t>中播31-102</t>
    <rPh sb="0" eb="2">
      <t>チュウバン</t>
    </rPh>
    <phoneticPr fontId="1"/>
  </si>
  <si>
    <t>ﾏｴﾀﾞ ｼﾝｺ</t>
    <phoneticPr fontId="1"/>
  </si>
  <si>
    <t>前田　辰子</t>
    <rPh sb="0" eb="2">
      <t>マエダ</t>
    </rPh>
    <rPh sb="3" eb="4">
      <t>タツ</t>
    </rPh>
    <rPh sb="4" eb="5">
      <t>コ</t>
    </rPh>
    <phoneticPr fontId="1"/>
  </si>
  <si>
    <t>080-1489-0009</t>
    <phoneticPr fontId="1"/>
  </si>
  <si>
    <t>姫路市北新在家2丁目18-15</t>
    <rPh sb="0" eb="3">
      <t>ヒメジシ</t>
    </rPh>
    <rPh sb="3" eb="7">
      <t>キタシンザイケ</t>
    </rPh>
    <rPh sb="8" eb="10">
      <t>チョウメ</t>
    </rPh>
    <phoneticPr fontId="1"/>
  </si>
  <si>
    <t>ｻｶｲ ﾙｲ</t>
    <phoneticPr fontId="1"/>
  </si>
  <si>
    <t>酒井　瑠衣</t>
    <rPh sb="0" eb="2">
      <t>サカイ</t>
    </rPh>
    <rPh sb="3" eb="5">
      <t>ルイ</t>
    </rPh>
    <phoneticPr fontId="1"/>
  </si>
  <si>
    <t>080-1438-1110</t>
    <phoneticPr fontId="1"/>
  </si>
  <si>
    <t>姫路市広峰1-4-35-102</t>
    <rPh sb="0" eb="3">
      <t>ヒメジシ</t>
    </rPh>
    <rPh sb="3" eb="5">
      <t>ヒロミネ</t>
    </rPh>
    <phoneticPr fontId="1"/>
  </si>
  <si>
    <t>ﾔﾏﾄ ﾀｶｱｷ</t>
    <phoneticPr fontId="1"/>
  </si>
  <si>
    <t>大和　孝明</t>
    <rPh sb="0" eb="2">
      <t>ヤマト</t>
    </rPh>
    <rPh sb="3" eb="5">
      <t>タカアキ</t>
    </rPh>
    <phoneticPr fontId="1"/>
  </si>
  <si>
    <t>070-6468-5190</t>
    <phoneticPr fontId="1"/>
  </si>
  <si>
    <t>姫路市白浜町宇佐崎北2丁目173-305</t>
    <rPh sb="0" eb="3">
      <t>ヒメジシ</t>
    </rPh>
    <rPh sb="3" eb="6">
      <t>シラハマチョウ</t>
    </rPh>
    <rPh sb="6" eb="9">
      <t>ウサザキ</t>
    </rPh>
    <rPh sb="9" eb="10">
      <t>キタ</t>
    </rPh>
    <rPh sb="11" eb="13">
      <t>チョウメ</t>
    </rPh>
    <phoneticPr fontId="1"/>
  </si>
  <si>
    <t>672-8013</t>
    <phoneticPr fontId="1"/>
  </si>
  <si>
    <t>670-0091</t>
    <phoneticPr fontId="1"/>
  </si>
  <si>
    <t>671-1221</t>
    <phoneticPr fontId="1"/>
  </si>
  <si>
    <t>ｵｵﾆｼ ｼﾉﾌﾞ</t>
    <phoneticPr fontId="1"/>
  </si>
  <si>
    <t>ﾀﾅｶ ｷﾝﾔ</t>
    <phoneticPr fontId="1"/>
  </si>
  <si>
    <t>ﾅｶﾀﾆ ﾏｻﾅｵ</t>
    <phoneticPr fontId="1"/>
  </si>
  <si>
    <t>ｶｶﾞﾜ ﾚｲｼﾞ</t>
    <phoneticPr fontId="1"/>
  </si>
  <si>
    <t>ｵｵﾆｼ ｶｲ</t>
    <phoneticPr fontId="1"/>
  </si>
  <si>
    <t>大西　忍</t>
    <rPh sb="0" eb="2">
      <t>オオニシ</t>
    </rPh>
    <rPh sb="3" eb="4">
      <t>シノブ</t>
    </rPh>
    <phoneticPr fontId="1"/>
  </si>
  <si>
    <t>田中　勤也</t>
    <rPh sb="0" eb="2">
      <t>タナカ</t>
    </rPh>
    <rPh sb="3" eb="4">
      <t>ツトム</t>
    </rPh>
    <rPh sb="4" eb="5">
      <t>ヤ</t>
    </rPh>
    <phoneticPr fontId="1"/>
  </si>
  <si>
    <t>中谷　正直</t>
    <rPh sb="0" eb="2">
      <t>ナカタニ</t>
    </rPh>
    <rPh sb="3" eb="5">
      <t>マサナオ</t>
    </rPh>
    <phoneticPr fontId="1"/>
  </si>
  <si>
    <t>香川　嶺治</t>
    <rPh sb="0" eb="2">
      <t>カガワ</t>
    </rPh>
    <rPh sb="3" eb="4">
      <t>リョウ</t>
    </rPh>
    <rPh sb="4" eb="5">
      <t>ナオ</t>
    </rPh>
    <phoneticPr fontId="1"/>
  </si>
  <si>
    <t>大西　魁</t>
    <rPh sb="0" eb="2">
      <t>オオニシ</t>
    </rPh>
    <rPh sb="3" eb="4">
      <t>カイ</t>
    </rPh>
    <phoneticPr fontId="1"/>
  </si>
  <si>
    <t>070-2232-9270</t>
    <phoneticPr fontId="1"/>
  </si>
  <si>
    <t>090-1242-1500</t>
    <phoneticPr fontId="1"/>
  </si>
  <si>
    <t>090-9971-4365</t>
    <phoneticPr fontId="1"/>
  </si>
  <si>
    <t>080-5715-1500</t>
    <phoneticPr fontId="1"/>
  </si>
  <si>
    <t>070-2299-1500</t>
    <phoneticPr fontId="1"/>
  </si>
  <si>
    <t>611-0043</t>
    <phoneticPr fontId="1"/>
  </si>
  <si>
    <t>京都府宇治市伊勢田町新中ノ荒30-8</t>
    <rPh sb="0" eb="3">
      <t>キョウトフ</t>
    </rPh>
    <rPh sb="3" eb="6">
      <t>ウジシ</t>
    </rPh>
    <rPh sb="6" eb="10">
      <t>イセダチョウ</t>
    </rPh>
    <rPh sb="10" eb="11">
      <t>シン</t>
    </rPh>
    <rPh sb="11" eb="12">
      <t>ナカ</t>
    </rPh>
    <rPh sb="13" eb="14">
      <t>アラ</t>
    </rPh>
    <phoneticPr fontId="1"/>
  </si>
  <si>
    <t>京都府伊勢田町中山15-5 ハイツしずかB-1D</t>
    <rPh sb="0" eb="3">
      <t>キョウトフ</t>
    </rPh>
    <rPh sb="3" eb="7">
      <t>イセダチョウ</t>
    </rPh>
    <rPh sb="7" eb="9">
      <t>ナカヤマ</t>
    </rPh>
    <phoneticPr fontId="1"/>
  </si>
  <si>
    <t>京都府宇治市伊勢田町南山9-3-301</t>
    <rPh sb="0" eb="3">
      <t>キョウトフ</t>
    </rPh>
    <rPh sb="3" eb="6">
      <t>ウジシ</t>
    </rPh>
    <rPh sb="6" eb="10">
      <t>イセダチョウ</t>
    </rPh>
    <rPh sb="10" eb="12">
      <t>ミナミヤマ</t>
    </rPh>
    <phoneticPr fontId="1"/>
  </si>
  <si>
    <t>615-0047</t>
    <phoneticPr fontId="1"/>
  </si>
  <si>
    <t>京都府右京区嵯峨野六反田町10-1ハイツ水喜A-203</t>
    <rPh sb="0" eb="3">
      <t>キョウトフ</t>
    </rPh>
    <rPh sb="3" eb="6">
      <t>ウキョウク</t>
    </rPh>
    <rPh sb="6" eb="8">
      <t>ソガ</t>
    </rPh>
    <rPh sb="8" eb="9">
      <t>ノ</t>
    </rPh>
    <rPh sb="9" eb="12">
      <t>ロクタンダ</t>
    </rPh>
    <rPh sb="12" eb="13">
      <t>チョウ</t>
    </rPh>
    <rPh sb="20" eb="21">
      <t>ミズ</t>
    </rPh>
    <rPh sb="21" eb="22">
      <t>キ</t>
    </rPh>
    <phoneticPr fontId="1"/>
  </si>
  <si>
    <t>京都府伊勢田町新中ノ荒30-8</t>
    <rPh sb="0" eb="3">
      <t>キョウトフ</t>
    </rPh>
    <rPh sb="3" eb="7">
      <t>イセダチョウ</t>
    </rPh>
    <rPh sb="7" eb="8">
      <t>シン</t>
    </rPh>
    <rPh sb="8" eb="9">
      <t>ナカ</t>
    </rPh>
    <rPh sb="10" eb="11">
      <t>アラ</t>
    </rPh>
    <phoneticPr fontId="1"/>
  </si>
  <si>
    <t>阪神北21-163047</t>
    <rPh sb="0" eb="2">
      <t>ハンシン</t>
    </rPh>
    <rPh sb="2" eb="3">
      <t>キタ</t>
    </rPh>
    <phoneticPr fontId="1"/>
  </si>
  <si>
    <t>阪神北21-192896</t>
    <rPh sb="0" eb="3">
      <t>ハンシンキタ</t>
    </rPh>
    <phoneticPr fontId="1"/>
  </si>
  <si>
    <t>阪神北21-168104</t>
    <rPh sb="0" eb="3">
      <t>ハンシンキタ</t>
    </rPh>
    <phoneticPr fontId="1"/>
  </si>
  <si>
    <t>阪神北21-163046</t>
    <rPh sb="0" eb="3">
      <t>ハンシンキタ</t>
    </rPh>
    <phoneticPr fontId="1"/>
  </si>
  <si>
    <t xml:space="preserve">〇 </t>
    <phoneticPr fontId="1"/>
  </si>
  <si>
    <t>未着</t>
    <rPh sb="0" eb="2">
      <t>ミチャク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</si>
</sst>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color rgb="FFFF000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8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649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9" fillId="0" borderId="1" xfId="1" applyFont="1" applyBorder="1" applyAlignment="1">
      <alignment horizontal="center" vertical="center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7" xfId="1" applyFont="1" applyBorder="1" applyAlignment="1">
      <alignment vertical="center" shrinkToFit="1"/>
    </xf>
    <xf numFmtId="0" fontId="3" fillId="0" borderId="58" xfId="1" applyFont="1" applyBorder="1" applyAlignment="1">
      <alignment horizontal="center" vertical="center"/>
    </xf>
    <xf numFmtId="0" fontId="3" fillId="0" borderId="57" xfId="1" applyFont="1" applyBorder="1">
      <alignment vertical="center"/>
    </xf>
    <xf numFmtId="0" fontId="3" fillId="0" borderId="59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2" xfId="1" applyFont="1" applyBorder="1" applyAlignment="1">
      <alignment horizontal="center"/>
    </xf>
    <xf numFmtId="0" fontId="3" fillId="0" borderId="62" xfId="1" applyFont="1" applyBorder="1" applyAlignment="1">
      <alignment horizontal="center" vertical="center"/>
    </xf>
    <xf numFmtId="0" fontId="3" fillId="0" borderId="62" xfId="1" applyFont="1" applyBorder="1">
      <alignment vertical="center"/>
    </xf>
    <xf numFmtId="0" fontId="3" fillId="0" borderId="61" xfId="1" applyFont="1" applyBorder="1" applyAlignment="1">
      <alignment vertical="center" wrapText="1"/>
    </xf>
    <xf numFmtId="0" fontId="3" fillId="0" borderId="62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2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3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24" xfId="1" applyFont="1" applyBorder="1" applyAlignment="1">
      <alignment horizontal="center" vertical="center" shrinkToFit="1"/>
    </xf>
    <xf numFmtId="0" fontId="3" fillId="0" borderId="24" xfId="1" applyFont="1" applyBorder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/>
    </xf>
    <xf numFmtId="6" fontId="3" fillId="0" borderId="24" xfId="3" applyFont="1" applyFill="1" applyBorder="1" applyAlignment="1">
      <alignment horizontal="center" vertical="center"/>
    </xf>
    <xf numFmtId="6" fontId="8" fillId="0" borderId="0" xfId="3" applyFont="1" applyFill="1" applyBorder="1">
      <alignment vertical="center"/>
    </xf>
    <xf numFmtId="0" fontId="3" fillId="0" borderId="66" xfId="1" applyFont="1" applyBorder="1" applyAlignment="1">
      <alignment vertical="center" wrapText="1"/>
    </xf>
    <xf numFmtId="0" fontId="3" fillId="0" borderId="67" xfId="1" applyFont="1" applyBorder="1" applyAlignment="1">
      <alignment vertical="center" shrinkToFit="1"/>
    </xf>
    <xf numFmtId="0" fontId="3" fillId="0" borderId="67" xfId="1" applyFont="1" applyBorder="1" applyAlignment="1">
      <alignment vertical="center" wrapText="1"/>
    </xf>
    <xf numFmtId="0" fontId="3" fillId="0" borderId="67" xfId="1" applyFont="1" applyBorder="1" applyAlignment="1"/>
    <xf numFmtId="0" fontId="3" fillId="0" borderId="67" xfId="1" applyFont="1" applyBorder="1" applyAlignment="1">
      <alignment horizontal="center"/>
    </xf>
    <xf numFmtId="0" fontId="3" fillId="0" borderId="67" xfId="1" applyFont="1" applyBorder="1" applyAlignment="1">
      <alignment horizontal="center" vertical="center"/>
    </xf>
    <xf numFmtId="0" fontId="3" fillId="0" borderId="67" xfId="1" applyFont="1" applyBorder="1" applyAlignment="1">
      <alignment horizontal="centerContinuous"/>
    </xf>
    <xf numFmtId="6" fontId="3" fillId="0" borderId="67" xfId="3" applyFont="1" applyBorder="1" applyAlignment="1">
      <alignment horizontal="center" vertical="center"/>
    </xf>
    <xf numFmtId="0" fontId="3" fillId="0" borderId="68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Protection="1">
      <alignment vertical="center"/>
      <protection locked="0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70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1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58" fontId="3" fillId="0" borderId="1" xfId="1" applyNumberFormat="1" applyFont="1" applyBorder="1" applyAlignment="1">
      <alignment horizontal="center"/>
    </xf>
    <xf numFmtId="38" fontId="3" fillId="0" borderId="1" xfId="2" applyFont="1" applyBorder="1" applyAlignment="1">
      <alignment horizontal="center"/>
    </xf>
    <xf numFmtId="0" fontId="3" fillId="0" borderId="74" xfId="1" applyFont="1" applyBorder="1" applyAlignment="1">
      <alignment horizontal="center" vertical="center"/>
    </xf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5" borderId="35" xfId="1" applyFont="1" applyFill="1" applyBorder="1" applyAlignment="1">
      <alignment horizontal="center" vertical="center"/>
    </xf>
    <xf numFmtId="0" fontId="3" fillId="6" borderId="36" xfId="1" applyFont="1" applyFill="1" applyBorder="1" applyAlignment="1"/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vertical="center"/>
    </xf>
    <xf numFmtId="0" fontId="3" fillId="0" borderId="2" xfId="1" applyFont="1" applyBorder="1" applyAlignment="1"/>
    <xf numFmtId="0" fontId="3" fillId="0" borderId="16" xfId="1" applyFont="1" applyBorder="1" applyAlignment="1"/>
    <xf numFmtId="0" fontId="9" fillId="0" borderId="2" xfId="1" applyFont="1" applyBorder="1" applyAlignment="1">
      <alignment horizontal="center" vertical="center"/>
    </xf>
    <xf numFmtId="0" fontId="3" fillId="0" borderId="78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80" xfId="1" applyFont="1" applyBorder="1" applyAlignment="1">
      <alignment horizontal="left" vertical="center"/>
    </xf>
    <xf numFmtId="0" fontId="3" fillId="0" borderId="81" xfId="1" applyFont="1" applyBorder="1">
      <alignment vertical="center"/>
    </xf>
    <xf numFmtId="0" fontId="3" fillId="0" borderId="81" xfId="1" applyFont="1" applyBorder="1" applyAlignment="1">
      <alignment horizontal="left" vertical="center"/>
    </xf>
    <xf numFmtId="0" fontId="3" fillId="0" borderId="81" xfId="1" applyFont="1" applyBorder="1" applyAlignment="1"/>
    <xf numFmtId="0" fontId="3" fillId="0" borderId="81" xfId="1" applyFont="1" applyBorder="1" applyProtection="1">
      <alignment vertical="center"/>
      <protection locked="0"/>
    </xf>
    <xf numFmtId="0" fontId="15" fillId="0" borderId="80" xfId="1" applyFont="1" applyBorder="1">
      <alignment vertical="center"/>
    </xf>
    <xf numFmtId="0" fontId="3" fillId="0" borderId="81" xfId="1" applyFont="1" applyBorder="1" applyAlignment="1">
      <alignment horizontal="left"/>
    </xf>
    <xf numFmtId="0" fontId="3" fillId="0" borderId="81" xfId="0" applyFont="1" applyBorder="1" applyAlignment="1">
      <alignment horizontal="left" vertical="center"/>
    </xf>
    <xf numFmtId="0" fontId="3" fillId="0" borderId="80" xfId="1" applyFont="1" applyBorder="1">
      <alignment vertical="center"/>
    </xf>
    <xf numFmtId="0" fontId="8" fillId="0" borderId="79" xfId="0" applyFont="1" applyBorder="1">
      <alignment vertical="center"/>
    </xf>
    <xf numFmtId="0" fontId="3" fillId="0" borderId="79" xfId="0" applyFont="1" applyBorder="1" applyAlignment="1"/>
    <xf numFmtId="0" fontId="3" fillId="4" borderId="0" xfId="1" applyFont="1" applyFill="1" applyAlignment="1">
      <alignment horizontal="center"/>
    </xf>
    <xf numFmtId="0" fontId="3" fillId="4" borderId="35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/>
    </xf>
    <xf numFmtId="0" fontId="3" fillId="4" borderId="29" xfId="1" applyFont="1" applyFill="1" applyBorder="1" applyAlignment="1">
      <alignment horizontal="center"/>
    </xf>
    <xf numFmtId="0" fontId="3" fillId="4" borderId="27" xfId="1" applyFont="1" applyFill="1" applyBorder="1" applyAlignment="1">
      <alignment horizontal="center"/>
    </xf>
    <xf numFmtId="0" fontId="8" fillId="4" borderId="0" xfId="0" applyFont="1" applyFill="1">
      <alignment vertical="center"/>
    </xf>
    <xf numFmtId="0" fontId="3" fillId="8" borderId="26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8" borderId="17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8" borderId="29" xfId="1" applyFont="1" applyFill="1" applyBorder="1" applyAlignment="1">
      <alignment horizontal="center" vertical="center"/>
    </xf>
    <xf numFmtId="0" fontId="3" fillId="8" borderId="5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83" xfId="1" applyFont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3" fillId="8" borderId="73" xfId="1" applyFont="1" applyFill="1" applyBorder="1" applyAlignment="1">
      <alignment horizontal="center" vertic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 wrapText="1"/>
    </xf>
    <xf numFmtId="0" fontId="3" fillId="8" borderId="17" xfId="1" applyFont="1" applyFill="1" applyBorder="1" applyAlignment="1">
      <alignment horizontal="center" vertical="center" wrapText="1"/>
    </xf>
    <xf numFmtId="0" fontId="3" fillId="8" borderId="21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left"/>
    </xf>
    <xf numFmtId="0" fontId="3" fillId="8" borderId="2" xfId="1" applyFont="1" applyFill="1" applyBorder="1" applyAlignment="1">
      <alignment horizontal="center"/>
    </xf>
    <xf numFmtId="0" fontId="3" fillId="8" borderId="60" xfId="1" applyFont="1" applyFill="1" applyBorder="1" applyAlignment="1">
      <alignment horizontal="center"/>
    </xf>
    <xf numFmtId="0" fontId="3" fillId="8" borderId="54" xfId="1" applyFont="1" applyFill="1" applyBorder="1" applyAlignment="1">
      <alignment horizontal="center" vertical="center"/>
    </xf>
    <xf numFmtId="0" fontId="3" fillId="0" borderId="23" xfId="4" applyFont="1" applyFill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/>
    </xf>
    <xf numFmtId="0" fontId="3" fillId="8" borderId="77" xfId="1" applyFont="1" applyFill="1" applyBorder="1" applyAlignment="1">
      <alignment horizontal="center"/>
    </xf>
    <xf numFmtId="0" fontId="3" fillId="4" borderId="11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8" borderId="47" xfId="1" applyFont="1" applyFill="1" applyBorder="1" applyAlignment="1">
      <alignment horizontal="center" vertical="center"/>
    </xf>
    <xf numFmtId="0" fontId="3" fillId="8" borderId="26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8" borderId="14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8" borderId="27" xfId="1" applyFont="1" applyFill="1" applyBorder="1" applyAlignment="1">
      <alignment horizontal="center" vertical="center"/>
    </xf>
    <xf numFmtId="0" fontId="3" fillId="7" borderId="32" xfId="1" applyFont="1" applyFill="1" applyBorder="1" applyAlignment="1">
      <alignment horizontal="center" vertical="center" shrinkToFit="1"/>
    </xf>
    <xf numFmtId="0" fontId="3" fillId="7" borderId="12" xfId="1" applyFont="1" applyFill="1" applyBorder="1" applyAlignment="1">
      <alignment horizontal="center" vertical="center" shrinkToFit="1"/>
    </xf>
    <xf numFmtId="0" fontId="3" fillId="7" borderId="23" xfId="1" applyFont="1" applyFill="1" applyBorder="1" applyAlignment="1">
      <alignment horizontal="center" vertical="center" shrinkToFit="1"/>
    </xf>
    <xf numFmtId="0" fontId="3" fillId="8" borderId="65" xfId="1" applyFont="1" applyFill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8" borderId="29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8" borderId="75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15" fillId="4" borderId="32" xfId="1" applyFont="1" applyFill="1" applyBorder="1" applyAlignment="1">
      <alignment horizontal="center" vertical="center" shrinkToFit="1"/>
    </xf>
    <xf numFmtId="0" fontId="15" fillId="4" borderId="12" xfId="1" applyFont="1" applyFill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84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shrinkToFit="1"/>
    </xf>
    <xf numFmtId="0" fontId="3" fillId="4" borderId="4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shrinkToFit="1"/>
    </xf>
    <xf numFmtId="0" fontId="3" fillId="7" borderId="3" xfId="1" applyFont="1" applyFill="1" applyBorder="1" applyAlignment="1">
      <alignment horizontal="center" vertical="center" shrinkToFit="1"/>
    </xf>
    <xf numFmtId="0" fontId="3" fillId="7" borderId="4" xfId="1" applyFont="1" applyFill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8" borderId="85" xfId="1" applyFont="1" applyFill="1" applyBorder="1" applyAlignment="1">
      <alignment horizontal="center" vertical="center"/>
    </xf>
    <xf numFmtId="0" fontId="3" fillId="8" borderId="86" xfId="1" applyFont="1" applyFill="1" applyBorder="1" applyAlignment="1">
      <alignment horizontal="center" vertical="center"/>
    </xf>
    <xf numFmtId="0" fontId="3" fillId="4" borderId="87" xfId="1" applyFont="1" applyFill="1" applyBorder="1" applyAlignment="1">
      <alignment horizontal="center" vertical="center"/>
    </xf>
    <xf numFmtId="0" fontId="3" fillId="4" borderId="65" xfId="1" applyFont="1" applyFill="1" applyBorder="1" applyAlignment="1">
      <alignment horizontal="center" vertical="center"/>
    </xf>
    <xf numFmtId="0" fontId="3" fillId="4" borderId="55" xfId="1" applyFont="1" applyFill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18" xfId="1" applyFont="1" applyFill="1" applyBorder="1" applyAlignment="1">
      <alignment horizontal="center" vertical="center"/>
    </xf>
    <xf numFmtId="0" fontId="13" fillId="4" borderId="32" xfId="1" applyFont="1" applyFill="1" applyBorder="1" applyAlignment="1">
      <alignment horizontal="center" vertical="center" wrapText="1" shrinkToFit="1"/>
    </xf>
    <xf numFmtId="0" fontId="13" fillId="4" borderId="23" xfId="1" applyFont="1" applyFill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4" borderId="29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13" fillId="0" borderId="23" xfId="1" applyFont="1" applyBorder="1" applyAlignment="1">
      <alignment horizontal="center" vertical="center" wrapText="1" shrinkToFit="1"/>
    </xf>
    <xf numFmtId="0" fontId="3" fillId="8" borderId="54" xfId="1" applyFont="1" applyFill="1" applyBorder="1" applyAlignment="1">
      <alignment horizontal="center" vertical="center"/>
    </xf>
    <xf numFmtId="0" fontId="3" fillId="8" borderId="82" xfId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left"/>
    </xf>
    <xf numFmtId="0" fontId="3" fillId="0" borderId="5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0" borderId="75" xfId="1" applyFont="1" applyBorder="1" applyAlignment="1">
      <alignment horizontal="center" vertical="center"/>
    </xf>
    <xf numFmtId="0" fontId="3" fillId="0" borderId="65" xfId="1" applyFont="1" applyBorder="1" applyAlignment="1">
      <alignment horizontal="center" vertical="center"/>
    </xf>
    <xf numFmtId="0" fontId="3" fillId="0" borderId="76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73" xfId="1" applyFont="1" applyBorder="1" applyAlignment="1">
      <alignment horizontal="center" vertical="center"/>
    </xf>
    <xf numFmtId="0" fontId="3" fillId="0" borderId="72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center" vertical="center" shrinkToFit="1"/>
    </xf>
    <xf numFmtId="0" fontId="3" fillId="4" borderId="43" xfId="1" applyFont="1" applyFill="1" applyBorder="1" applyAlignment="1">
      <alignment horizontal="center" vertical="center" shrinkToFit="1"/>
    </xf>
    <xf numFmtId="0" fontId="3" fillId="8" borderId="42" xfId="1" applyFont="1" applyFill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8" borderId="27" xfId="1" applyFont="1" applyFill="1" applyBorder="1" applyAlignment="1">
      <alignment horizontal="center"/>
    </xf>
    <xf numFmtId="0" fontId="3" fillId="0" borderId="43" xfId="1" applyFont="1" applyBorder="1" applyAlignment="1">
      <alignment horizontal="left" vertical="center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80"/>
  <sheetViews>
    <sheetView view="pageBreakPreview" zoomScaleNormal="100" zoomScaleSheetLayoutView="100" workbookViewId="0">
      <selection activeCell="A17" sqref="A17"/>
    </sheetView>
  </sheetViews>
  <sheetFormatPr defaultColWidth="12.875" defaultRowHeight="17.649999999999999" x14ac:dyDescent="0.25"/>
  <cols>
    <col min="1" max="1" width="6" style="4" customWidth="1"/>
    <col min="2" max="2" width="5.5" style="420" customWidth="1"/>
    <col min="3" max="3" width="7.375" style="112" customWidth="1"/>
    <col min="4" max="4" width="5.5" style="18" customWidth="1"/>
    <col min="5" max="5" width="18.375" style="4" customWidth="1"/>
    <col min="6" max="6" width="11.1875" style="20" customWidth="1"/>
    <col min="7" max="7" width="4.875" style="18" customWidth="1"/>
    <col min="8" max="10" width="4.6875" style="18" customWidth="1"/>
    <col min="11" max="11" width="12.5" style="18" customWidth="1"/>
    <col min="12" max="12" width="4.625" style="19" customWidth="1"/>
    <col min="13" max="13" width="10.9375" style="4" customWidth="1"/>
    <col min="14" max="14" width="9.375" style="18" customWidth="1"/>
    <col min="15" max="15" width="17" style="187" customWidth="1"/>
    <col min="16" max="16" width="4.375" style="21" customWidth="1"/>
    <col min="17" max="17" width="4.375" style="18" customWidth="1"/>
    <col min="18" max="18" width="3.125" style="19" customWidth="1"/>
    <col min="19" max="22" width="3.125" style="56" customWidth="1"/>
    <col min="23" max="23" width="9.6875" style="18" customWidth="1"/>
    <col min="24" max="24" width="49.375" style="4" customWidth="1"/>
    <col min="25" max="25" width="5.5" style="18" customWidth="1"/>
    <col min="26" max="26" width="4.625" style="18" customWidth="1"/>
    <col min="27" max="27" width="4.625" style="19" customWidth="1"/>
    <col min="28" max="28" width="6.875" style="18" customWidth="1"/>
    <col min="29" max="242" width="12.875" style="22"/>
    <col min="243" max="243" width="5.625" style="22" customWidth="1"/>
    <col min="244" max="244" width="20.125" style="22" customWidth="1"/>
    <col min="245" max="245" width="21.375" style="22" customWidth="1"/>
    <col min="246" max="246" width="16.125" style="22" customWidth="1"/>
    <col min="247" max="248" width="4.37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75" style="22" customWidth="1"/>
    <col min="253" max="255" width="5.5" style="22" customWidth="1"/>
    <col min="256" max="258" width="4.625" style="22" customWidth="1"/>
    <col min="259" max="259" width="18.375" style="22" customWidth="1"/>
    <col min="260" max="260" width="4.875" style="22" customWidth="1"/>
    <col min="261" max="261" width="13.625" style="22" customWidth="1"/>
    <col min="262" max="263" width="4.875" style="22" customWidth="1"/>
    <col min="264" max="264" width="12.625" style="22" customWidth="1"/>
    <col min="265" max="265" width="16.625" style="22" customWidth="1"/>
    <col min="266" max="266" width="4.625" style="22" customWidth="1"/>
    <col min="267" max="267" width="4.6875" style="22" customWidth="1"/>
    <col min="268" max="268" width="46.625" style="22" customWidth="1"/>
    <col min="269" max="269" width="14.625" style="22" customWidth="1"/>
    <col min="270" max="270" width="6.875" style="22" customWidth="1"/>
    <col min="271" max="271" width="3" style="22" customWidth="1"/>
    <col min="272" max="273" width="10.125" style="22" customWidth="1"/>
    <col min="274" max="278" width="4" style="22" customWidth="1"/>
    <col min="279" max="280" width="12.875" style="22"/>
    <col min="281" max="281" width="30.5" style="22" customWidth="1"/>
    <col min="282" max="498" width="12.875" style="22"/>
    <col min="499" max="499" width="5.625" style="22" customWidth="1"/>
    <col min="500" max="500" width="20.125" style="22" customWidth="1"/>
    <col min="501" max="501" width="21.375" style="22" customWidth="1"/>
    <col min="502" max="502" width="16.125" style="22" customWidth="1"/>
    <col min="503" max="504" width="4.37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75" style="22" customWidth="1"/>
    <col min="509" max="511" width="5.5" style="22" customWidth="1"/>
    <col min="512" max="514" width="4.625" style="22" customWidth="1"/>
    <col min="515" max="515" width="18.375" style="22" customWidth="1"/>
    <col min="516" max="516" width="4.875" style="22" customWidth="1"/>
    <col min="517" max="517" width="13.625" style="22" customWidth="1"/>
    <col min="518" max="519" width="4.875" style="22" customWidth="1"/>
    <col min="520" max="520" width="12.625" style="22" customWidth="1"/>
    <col min="521" max="521" width="16.625" style="22" customWidth="1"/>
    <col min="522" max="522" width="4.625" style="22" customWidth="1"/>
    <col min="523" max="523" width="4.6875" style="22" customWidth="1"/>
    <col min="524" max="524" width="46.625" style="22" customWidth="1"/>
    <col min="525" max="525" width="14.625" style="22" customWidth="1"/>
    <col min="526" max="526" width="6.875" style="22" customWidth="1"/>
    <col min="527" max="527" width="3" style="22" customWidth="1"/>
    <col min="528" max="529" width="10.125" style="22" customWidth="1"/>
    <col min="530" max="534" width="4" style="22" customWidth="1"/>
    <col min="535" max="536" width="12.875" style="22"/>
    <col min="537" max="537" width="30.5" style="22" customWidth="1"/>
    <col min="538" max="754" width="12.875" style="22"/>
    <col min="755" max="755" width="5.625" style="22" customWidth="1"/>
    <col min="756" max="756" width="20.125" style="22" customWidth="1"/>
    <col min="757" max="757" width="21.375" style="22" customWidth="1"/>
    <col min="758" max="758" width="16.125" style="22" customWidth="1"/>
    <col min="759" max="760" width="4.37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75" style="22" customWidth="1"/>
    <col min="765" max="767" width="5.5" style="22" customWidth="1"/>
    <col min="768" max="770" width="4.625" style="22" customWidth="1"/>
    <col min="771" max="771" width="18.375" style="22" customWidth="1"/>
    <col min="772" max="772" width="4.875" style="22" customWidth="1"/>
    <col min="773" max="773" width="13.625" style="22" customWidth="1"/>
    <col min="774" max="775" width="4.875" style="22" customWidth="1"/>
    <col min="776" max="776" width="12.625" style="22" customWidth="1"/>
    <col min="777" max="777" width="16.625" style="22" customWidth="1"/>
    <col min="778" max="778" width="4.625" style="22" customWidth="1"/>
    <col min="779" max="779" width="4.6875" style="22" customWidth="1"/>
    <col min="780" max="780" width="46.625" style="22" customWidth="1"/>
    <col min="781" max="781" width="14.625" style="22" customWidth="1"/>
    <col min="782" max="782" width="6.875" style="22" customWidth="1"/>
    <col min="783" max="783" width="3" style="22" customWidth="1"/>
    <col min="784" max="785" width="10.125" style="22" customWidth="1"/>
    <col min="786" max="790" width="4" style="22" customWidth="1"/>
    <col min="791" max="792" width="12.875" style="22"/>
    <col min="793" max="793" width="30.5" style="22" customWidth="1"/>
    <col min="794" max="1010" width="12.875" style="22"/>
    <col min="1011" max="1011" width="5.625" style="22" customWidth="1"/>
    <col min="1012" max="1012" width="20.125" style="22" customWidth="1"/>
    <col min="1013" max="1013" width="21.375" style="22" customWidth="1"/>
    <col min="1014" max="1014" width="16.125" style="22" customWidth="1"/>
    <col min="1015" max="1016" width="4.37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75" style="22" customWidth="1"/>
    <col min="1021" max="1023" width="5.5" style="22" customWidth="1"/>
    <col min="1024" max="1026" width="4.625" style="22" customWidth="1"/>
    <col min="1027" max="1027" width="18.375" style="22" customWidth="1"/>
    <col min="1028" max="1028" width="4.875" style="22" customWidth="1"/>
    <col min="1029" max="1029" width="13.625" style="22" customWidth="1"/>
    <col min="1030" max="1031" width="4.875" style="22" customWidth="1"/>
    <col min="1032" max="1032" width="12.625" style="22" customWidth="1"/>
    <col min="1033" max="1033" width="16.625" style="22" customWidth="1"/>
    <col min="1034" max="1034" width="4.625" style="22" customWidth="1"/>
    <col min="1035" max="1035" width="4.6875" style="22" customWidth="1"/>
    <col min="1036" max="1036" width="46.625" style="22" customWidth="1"/>
    <col min="1037" max="1037" width="14.625" style="22" customWidth="1"/>
    <col min="1038" max="1038" width="6.875" style="22" customWidth="1"/>
    <col min="1039" max="1039" width="3" style="22" customWidth="1"/>
    <col min="1040" max="1041" width="10.125" style="22" customWidth="1"/>
    <col min="1042" max="1046" width="4" style="22" customWidth="1"/>
    <col min="1047" max="1048" width="12.875" style="22"/>
    <col min="1049" max="1049" width="30.5" style="22" customWidth="1"/>
    <col min="1050" max="1266" width="12.875" style="22"/>
    <col min="1267" max="1267" width="5.625" style="22" customWidth="1"/>
    <col min="1268" max="1268" width="20.125" style="22" customWidth="1"/>
    <col min="1269" max="1269" width="21.375" style="22" customWidth="1"/>
    <col min="1270" max="1270" width="16.125" style="22" customWidth="1"/>
    <col min="1271" max="1272" width="4.37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75" style="22" customWidth="1"/>
    <col min="1277" max="1279" width="5.5" style="22" customWidth="1"/>
    <col min="1280" max="1282" width="4.625" style="22" customWidth="1"/>
    <col min="1283" max="1283" width="18.375" style="22" customWidth="1"/>
    <col min="1284" max="1284" width="4.875" style="22" customWidth="1"/>
    <col min="1285" max="1285" width="13.625" style="22" customWidth="1"/>
    <col min="1286" max="1287" width="4.875" style="22" customWidth="1"/>
    <col min="1288" max="1288" width="12.625" style="22" customWidth="1"/>
    <col min="1289" max="1289" width="16.625" style="22" customWidth="1"/>
    <col min="1290" max="1290" width="4.625" style="22" customWidth="1"/>
    <col min="1291" max="1291" width="4.6875" style="22" customWidth="1"/>
    <col min="1292" max="1292" width="46.625" style="22" customWidth="1"/>
    <col min="1293" max="1293" width="14.625" style="22" customWidth="1"/>
    <col min="1294" max="1294" width="6.875" style="22" customWidth="1"/>
    <col min="1295" max="1295" width="3" style="22" customWidth="1"/>
    <col min="1296" max="1297" width="10.125" style="22" customWidth="1"/>
    <col min="1298" max="1302" width="4" style="22" customWidth="1"/>
    <col min="1303" max="1304" width="12.875" style="22"/>
    <col min="1305" max="1305" width="30.5" style="22" customWidth="1"/>
    <col min="1306" max="1522" width="12.875" style="22"/>
    <col min="1523" max="1523" width="5.625" style="22" customWidth="1"/>
    <col min="1524" max="1524" width="20.125" style="22" customWidth="1"/>
    <col min="1525" max="1525" width="21.375" style="22" customWidth="1"/>
    <col min="1526" max="1526" width="16.125" style="22" customWidth="1"/>
    <col min="1527" max="1528" width="4.37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75" style="22" customWidth="1"/>
    <col min="1533" max="1535" width="5.5" style="22" customWidth="1"/>
    <col min="1536" max="1538" width="4.625" style="22" customWidth="1"/>
    <col min="1539" max="1539" width="18.375" style="22" customWidth="1"/>
    <col min="1540" max="1540" width="4.875" style="22" customWidth="1"/>
    <col min="1541" max="1541" width="13.625" style="22" customWidth="1"/>
    <col min="1542" max="1543" width="4.875" style="22" customWidth="1"/>
    <col min="1544" max="1544" width="12.625" style="22" customWidth="1"/>
    <col min="1545" max="1545" width="16.625" style="22" customWidth="1"/>
    <col min="1546" max="1546" width="4.625" style="22" customWidth="1"/>
    <col min="1547" max="1547" width="4.6875" style="22" customWidth="1"/>
    <col min="1548" max="1548" width="46.625" style="22" customWidth="1"/>
    <col min="1549" max="1549" width="14.625" style="22" customWidth="1"/>
    <col min="1550" max="1550" width="6.875" style="22" customWidth="1"/>
    <col min="1551" max="1551" width="3" style="22" customWidth="1"/>
    <col min="1552" max="1553" width="10.125" style="22" customWidth="1"/>
    <col min="1554" max="1558" width="4" style="22" customWidth="1"/>
    <col min="1559" max="1560" width="12.875" style="22"/>
    <col min="1561" max="1561" width="30.5" style="22" customWidth="1"/>
    <col min="1562" max="1778" width="12.875" style="22"/>
    <col min="1779" max="1779" width="5.625" style="22" customWidth="1"/>
    <col min="1780" max="1780" width="20.125" style="22" customWidth="1"/>
    <col min="1781" max="1781" width="21.375" style="22" customWidth="1"/>
    <col min="1782" max="1782" width="16.125" style="22" customWidth="1"/>
    <col min="1783" max="1784" width="4.37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75" style="22" customWidth="1"/>
    <col min="1789" max="1791" width="5.5" style="22" customWidth="1"/>
    <col min="1792" max="1794" width="4.625" style="22" customWidth="1"/>
    <col min="1795" max="1795" width="18.375" style="22" customWidth="1"/>
    <col min="1796" max="1796" width="4.875" style="22" customWidth="1"/>
    <col min="1797" max="1797" width="13.625" style="22" customWidth="1"/>
    <col min="1798" max="1799" width="4.875" style="22" customWidth="1"/>
    <col min="1800" max="1800" width="12.625" style="22" customWidth="1"/>
    <col min="1801" max="1801" width="16.625" style="22" customWidth="1"/>
    <col min="1802" max="1802" width="4.625" style="22" customWidth="1"/>
    <col min="1803" max="1803" width="4.6875" style="22" customWidth="1"/>
    <col min="1804" max="1804" width="46.625" style="22" customWidth="1"/>
    <col min="1805" max="1805" width="14.625" style="22" customWidth="1"/>
    <col min="1806" max="1806" width="6.875" style="22" customWidth="1"/>
    <col min="1807" max="1807" width="3" style="22" customWidth="1"/>
    <col min="1808" max="1809" width="10.125" style="22" customWidth="1"/>
    <col min="1810" max="1814" width="4" style="22" customWidth="1"/>
    <col min="1815" max="1816" width="12.875" style="22"/>
    <col min="1817" max="1817" width="30.5" style="22" customWidth="1"/>
    <col min="1818" max="2034" width="12.875" style="22"/>
    <col min="2035" max="2035" width="5.625" style="22" customWidth="1"/>
    <col min="2036" max="2036" width="20.125" style="22" customWidth="1"/>
    <col min="2037" max="2037" width="21.375" style="22" customWidth="1"/>
    <col min="2038" max="2038" width="16.125" style="22" customWidth="1"/>
    <col min="2039" max="2040" width="4.37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75" style="22" customWidth="1"/>
    <col min="2045" max="2047" width="5.5" style="22" customWidth="1"/>
    <col min="2048" max="2050" width="4.625" style="22" customWidth="1"/>
    <col min="2051" max="2051" width="18.375" style="22" customWidth="1"/>
    <col min="2052" max="2052" width="4.875" style="22" customWidth="1"/>
    <col min="2053" max="2053" width="13.625" style="22" customWidth="1"/>
    <col min="2054" max="2055" width="4.875" style="22" customWidth="1"/>
    <col min="2056" max="2056" width="12.625" style="22" customWidth="1"/>
    <col min="2057" max="2057" width="16.625" style="22" customWidth="1"/>
    <col min="2058" max="2058" width="4.625" style="22" customWidth="1"/>
    <col min="2059" max="2059" width="4.6875" style="22" customWidth="1"/>
    <col min="2060" max="2060" width="46.625" style="22" customWidth="1"/>
    <col min="2061" max="2061" width="14.625" style="22" customWidth="1"/>
    <col min="2062" max="2062" width="6.875" style="22" customWidth="1"/>
    <col min="2063" max="2063" width="3" style="22" customWidth="1"/>
    <col min="2064" max="2065" width="10.125" style="22" customWidth="1"/>
    <col min="2066" max="2070" width="4" style="22" customWidth="1"/>
    <col min="2071" max="2072" width="12.875" style="22"/>
    <col min="2073" max="2073" width="30.5" style="22" customWidth="1"/>
    <col min="2074" max="2290" width="12.875" style="22"/>
    <col min="2291" max="2291" width="5.625" style="22" customWidth="1"/>
    <col min="2292" max="2292" width="20.125" style="22" customWidth="1"/>
    <col min="2293" max="2293" width="21.375" style="22" customWidth="1"/>
    <col min="2294" max="2294" width="16.125" style="22" customWidth="1"/>
    <col min="2295" max="2296" width="4.37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75" style="22" customWidth="1"/>
    <col min="2301" max="2303" width="5.5" style="22" customWidth="1"/>
    <col min="2304" max="2306" width="4.625" style="22" customWidth="1"/>
    <col min="2307" max="2307" width="18.375" style="22" customWidth="1"/>
    <col min="2308" max="2308" width="4.875" style="22" customWidth="1"/>
    <col min="2309" max="2309" width="13.625" style="22" customWidth="1"/>
    <col min="2310" max="2311" width="4.875" style="22" customWidth="1"/>
    <col min="2312" max="2312" width="12.625" style="22" customWidth="1"/>
    <col min="2313" max="2313" width="16.625" style="22" customWidth="1"/>
    <col min="2314" max="2314" width="4.625" style="22" customWidth="1"/>
    <col min="2315" max="2315" width="4.6875" style="22" customWidth="1"/>
    <col min="2316" max="2316" width="46.625" style="22" customWidth="1"/>
    <col min="2317" max="2317" width="14.625" style="22" customWidth="1"/>
    <col min="2318" max="2318" width="6.875" style="22" customWidth="1"/>
    <col min="2319" max="2319" width="3" style="22" customWidth="1"/>
    <col min="2320" max="2321" width="10.125" style="22" customWidth="1"/>
    <col min="2322" max="2326" width="4" style="22" customWidth="1"/>
    <col min="2327" max="2328" width="12.875" style="22"/>
    <col min="2329" max="2329" width="30.5" style="22" customWidth="1"/>
    <col min="2330" max="2546" width="12.875" style="22"/>
    <col min="2547" max="2547" width="5.625" style="22" customWidth="1"/>
    <col min="2548" max="2548" width="20.125" style="22" customWidth="1"/>
    <col min="2549" max="2549" width="21.375" style="22" customWidth="1"/>
    <col min="2550" max="2550" width="16.125" style="22" customWidth="1"/>
    <col min="2551" max="2552" width="4.37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75" style="22" customWidth="1"/>
    <col min="2557" max="2559" width="5.5" style="22" customWidth="1"/>
    <col min="2560" max="2562" width="4.625" style="22" customWidth="1"/>
    <col min="2563" max="2563" width="18.375" style="22" customWidth="1"/>
    <col min="2564" max="2564" width="4.875" style="22" customWidth="1"/>
    <col min="2565" max="2565" width="13.625" style="22" customWidth="1"/>
    <col min="2566" max="2567" width="4.875" style="22" customWidth="1"/>
    <col min="2568" max="2568" width="12.625" style="22" customWidth="1"/>
    <col min="2569" max="2569" width="16.625" style="22" customWidth="1"/>
    <col min="2570" max="2570" width="4.625" style="22" customWidth="1"/>
    <col min="2571" max="2571" width="4.6875" style="22" customWidth="1"/>
    <col min="2572" max="2572" width="46.625" style="22" customWidth="1"/>
    <col min="2573" max="2573" width="14.625" style="22" customWidth="1"/>
    <col min="2574" max="2574" width="6.875" style="22" customWidth="1"/>
    <col min="2575" max="2575" width="3" style="22" customWidth="1"/>
    <col min="2576" max="2577" width="10.125" style="22" customWidth="1"/>
    <col min="2578" max="2582" width="4" style="22" customWidth="1"/>
    <col min="2583" max="2584" width="12.875" style="22"/>
    <col min="2585" max="2585" width="30.5" style="22" customWidth="1"/>
    <col min="2586" max="2802" width="12.875" style="22"/>
    <col min="2803" max="2803" width="5.625" style="22" customWidth="1"/>
    <col min="2804" max="2804" width="20.125" style="22" customWidth="1"/>
    <col min="2805" max="2805" width="21.375" style="22" customWidth="1"/>
    <col min="2806" max="2806" width="16.125" style="22" customWidth="1"/>
    <col min="2807" max="2808" width="4.37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75" style="22" customWidth="1"/>
    <col min="2813" max="2815" width="5.5" style="22" customWidth="1"/>
    <col min="2816" max="2818" width="4.625" style="22" customWidth="1"/>
    <col min="2819" max="2819" width="18.375" style="22" customWidth="1"/>
    <col min="2820" max="2820" width="4.875" style="22" customWidth="1"/>
    <col min="2821" max="2821" width="13.625" style="22" customWidth="1"/>
    <col min="2822" max="2823" width="4.875" style="22" customWidth="1"/>
    <col min="2824" max="2824" width="12.625" style="22" customWidth="1"/>
    <col min="2825" max="2825" width="16.625" style="22" customWidth="1"/>
    <col min="2826" max="2826" width="4.625" style="22" customWidth="1"/>
    <col min="2827" max="2827" width="4.6875" style="22" customWidth="1"/>
    <col min="2828" max="2828" width="46.625" style="22" customWidth="1"/>
    <col min="2829" max="2829" width="14.625" style="22" customWidth="1"/>
    <col min="2830" max="2830" width="6.875" style="22" customWidth="1"/>
    <col min="2831" max="2831" width="3" style="22" customWidth="1"/>
    <col min="2832" max="2833" width="10.125" style="22" customWidth="1"/>
    <col min="2834" max="2838" width="4" style="22" customWidth="1"/>
    <col min="2839" max="2840" width="12.875" style="22"/>
    <col min="2841" max="2841" width="30.5" style="22" customWidth="1"/>
    <col min="2842" max="3058" width="12.875" style="22"/>
    <col min="3059" max="3059" width="5.625" style="22" customWidth="1"/>
    <col min="3060" max="3060" width="20.125" style="22" customWidth="1"/>
    <col min="3061" max="3061" width="21.375" style="22" customWidth="1"/>
    <col min="3062" max="3062" width="16.125" style="22" customWidth="1"/>
    <col min="3063" max="3064" width="4.37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75" style="22" customWidth="1"/>
    <col min="3069" max="3071" width="5.5" style="22" customWidth="1"/>
    <col min="3072" max="3074" width="4.625" style="22" customWidth="1"/>
    <col min="3075" max="3075" width="18.375" style="22" customWidth="1"/>
    <col min="3076" max="3076" width="4.875" style="22" customWidth="1"/>
    <col min="3077" max="3077" width="13.625" style="22" customWidth="1"/>
    <col min="3078" max="3079" width="4.875" style="22" customWidth="1"/>
    <col min="3080" max="3080" width="12.625" style="22" customWidth="1"/>
    <col min="3081" max="3081" width="16.625" style="22" customWidth="1"/>
    <col min="3082" max="3082" width="4.625" style="22" customWidth="1"/>
    <col min="3083" max="3083" width="4.6875" style="22" customWidth="1"/>
    <col min="3084" max="3084" width="46.625" style="22" customWidth="1"/>
    <col min="3085" max="3085" width="14.625" style="22" customWidth="1"/>
    <col min="3086" max="3086" width="6.875" style="22" customWidth="1"/>
    <col min="3087" max="3087" width="3" style="22" customWidth="1"/>
    <col min="3088" max="3089" width="10.125" style="22" customWidth="1"/>
    <col min="3090" max="3094" width="4" style="22" customWidth="1"/>
    <col min="3095" max="3096" width="12.875" style="22"/>
    <col min="3097" max="3097" width="30.5" style="22" customWidth="1"/>
    <col min="3098" max="3314" width="12.875" style="22"/>
    <col min="3315" max="3315" width="5.625" style="22" customWidth="1"/>
    <col min="3316" max="3316" width="20.125" style="22" customWidth="1"/>
    <col min="3317" max="3317" width="21.375" style="22" customWidth="1"/>
    <col min="3318" max="3318" width="16.125" style="22" customWidth="1"/>
    <col min="3319" max="3320" width="4.37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75" style="22" customWidth="1"/>
    <col min="3325" max="3327" width="5.5" style="22" customWidth="1"/>
    <col min="3328" max="3330" width="4.625" style="22" customWidth="1"/>
    <col min="3331" max="3331" width="18.375" style="22" customWidth="1"/>
    <col min="3332" max="3332" width="4.875" style="22" customWidth="1"/>
    <col min="3333" max="3333" width="13.625" style="22" customWidth="1"/>
    <col min="3334" max="3335" width="4.875" style="22" customWidth="1"/>
    <col min="3336" max="3336" width="12.625" style="22" customWidth="1"/>
    <col min="3337" max="3337" width="16.625" style="22" customWidth="1"/>
    <col min="3338" max="3338" width="4.625" style="22" customWidth="1"/>
    <col min="3339" max="3339" width="4.6875" style="22" customWidth="1"/>
    <col min="3340" max="3340" width="46.625" style="22" customWidth="1"/>
    <col min="3341" max="3341" width="14.625" style="22" customWidth="1"/>
    <col min="3342" max="3342" width="6.875" style="22" customWidth="1"/>
    <col min="3343" max="3343" width="3" style="22" customWidth="1"/>
    <col min="3344" max="3345" width="10.125" style="22" customWidth="1"/>
    <col min="3346" max="3350" width="4" style="22" customWidth="1"/>
    <col min="3351" max="3352" width="12.875" style="22"/>
    <col min="3353" max="3353" width="30.5" style="22" customWidth="1"/>
    <col min="3354" max="3570" width="12.875" style="22"/>
    <col min="3571" max="3571" width="5.625" style="22" customWidth="1"/>
    <col min="3572" max="3572" width="20.125" style="22" customWidth="1"/>
    <col min="3573" max="3573" width="21.375" style="22" customWidth="1"/>
    <col min="3574" max="3574" width="16.125" style="22" customWidth="1"/>
    <col min="3575" max="3576" width="4.37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75" style="22" customWidth="1"/>
    <col min="3581" max="3583" width="5.5" style="22" customWidth="1"/>
    <col min="3584" max="3586" width="4.625" style="22" customWidth="1"/>
    <col min="3587" max="3587" width="18.375" style="22" customWidth="1"/>
    <col min="3588" max="3588" width="4.875" style="22" customWidth="1"/>
    <col min="3589" max="3589" width="13.625" style="22" customWidth="1"/>
    <col min="3590" max="3591" width="4.875" style="22" customWidth="1"/>
    <col min="3592" max="3592" width="12.625" style="22" customWidth="1"/>
    <col min="3593" max="3593" width="16.625" style="22" customWidth="1"/>
    <col min="3594" max="3594" width="4.625" style="22" customWidth="1"/>
    <col min="3595" max="3595" width="4.6875" style="22" customWidth="1"/>
    <col min="3596" max="3596" width="46.625" style="22" customWidth="1"/>
    <col min="3597" max="3597" width="14.625" style="22" customWidth="1"/>
    <col min="3598" max="3598" width="6.875" style="22" customWidth="1"/>
    <col min="3599" max="3599" width="3" style="22" customWidth="1"/>
    <col min="3600" max="3601" width="10.125" style="22" customWidth="1"/>
    <col min="3602" max="3606" width="4" style="22" customWidth="1"/>
    <col min="3607" max="3608" width="12.875" style="22"/>
    <col min="3609" max="3609" width="30.5" style="22" customWidth="1"/>
    <col min="3610" max="3826" width="12.875" style="22"/>
    <col min="3827" max="3827" width="5.625" style="22" customWidth="1"/>
    <col min="3828" max="3828" width="20.125" style="22" customWidth="1"/>
    <col min="3829" max="3829" width="21.375" style="22" customWidth="1"/>
    <col min="3830" max="3830" width="16.125" style="22" customWidth="1"/>
    <col min="3831" max="3832" width="4.37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75" style="22" customWidth="1"/>
    <col min="3837" max="3839" width="5.5" style="22" customWidth="1"/>
    <col min="3840" max="3842" width="4.625" style="22" customWidth="1"/>
    <col min="3843" max="3843" width="18.375" style="22" customWidth="1"/>
    <col min="3844" max="3844" width="4.875" style="22" customWidth="1"/>
    <col min="3845" max="3845" width="13.625" style="22" customWidth="1"/>
    <col min="3846" max="3847" width="4.875" style="22" customWidth="1"/>
    <col min="3848" max="3848" width="12.625" style="22" customWidth="1"/>
    <col min="3849" max="3849" width="16.625" style="22" customWidth="1"/>
    <col min="3850" max="3850" width="4.625" style="22" customWidth="1"/>
    <col min="3851" max="3851" width="4.6875" style="22" customWidth="1"/>
    <col min="3852" max="3852" width="46.625" style="22" customWidth="1"/>
    <col min="3853" max="3853" width="14.625" style="22" customWidth="1"/>
    <col min="3854" max="3854" width="6.875" style="22" customWidth="1"/>
    <col min="3855" max="3855" width="3" style="22" customWidth="1"/>
    <col min="3856" max="3857" width="10.125" style="22" customWidth="1"/>
    <col min="3858" max="3862" width="4" style="22" customWidth="1"/>
    <col min="3863" max="3864" width="12.875" style="22"/>
    <col min="3865" max="3865" width="30.5" style="22" customWidth="1"/>
    <col min="3866" max="4082" width="12.875" style="22"/>
    <col min="4083" max="4083" width="5.625" style="22" customWidth="1"/>
    <col min="4084" max="4084" width="20.125" style="22" customWidth="1"/>
    <col min="4085" max="4085" width="21.375" style="22" customWidth="1"/>
    <col min="4086" max="4086" width="16.125" style="22" customWidth="1"/>
    <col min="4087" max="4088" width="4.37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75" style="22" customWidth="1"/>
    <col min="4093" max="4095" width="5.5" style="22" customWidth="1"/>
    <col min="4096" max="4098" width="4.625" style="22" customWidth="1"/>
    <col min="4099" max="4099" width="18.375" style="22" customWidth="1"/>
    <col min="4100" max="4100" width="4.875" style="22" customWidth="1"/>
    <col min="4101" max="4101" width="13.625" style="22" customWidth="1"/>
    <col min="4102" max="4103" width="4.875" style="22" customWidth="1"/>
    <col min="4104" max="4104" width="12.625" style="22" customWidth="1"/>
    <col min="4105" max="4105" width="16.625" style="22" customWidth="1"/>
    <col min="4106" max="4106" width="4.625" style="22" customWidth="1"/>
    <col min="4107" max="4107" width="4.6875" style="22" customWidth="1"/>
    <col min="4108" max="4108" width="46.625" style="22" customWidth="1"/>
    <col min="4109" max="4109" width="14.625" style="22" customWidth="1"/>
    <col min="4110" max="4110" width="6.875" style="22" customWidth="1"/>
    <col min="4111" max="4111" width="3" style="22" customWidth="1"/>
    <col min="4112" max="4113" width="10.125" style="22" customWidth="1"/>
    <col min="4114" max="4118" width="4" style="22" customWidth="1"/>
    <col min="4119" max="4120" width="12.875" style="22"/>
    <col min="4121" max="4121" width="30.5" style="22" customWidth="1"/>
    <col min="4122" max="4338" width="12.875" style="22"/>
    <col min="4339" max="4339" width="5.625" style="22" customWidth="1"/>
    <col min="4340" max="4340" width="20.125" style="22" customWidth="1"/>
    <col min="4341" max="4341" width="21.375" style="22" customWidth="1"/>
    <col min="4342" max="4342" width="16.125" style="22" customWidth="1"/>
    <col min="4343" max="4344" width="4.37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75" style="22" customWidth="1"/>
    <col min="4349" max="4351" width="5.5" style="22" customWidth="1"/>
    <col min="4352" max="4354" width="4.625" style="22" customWidth="1"/>
    <col min="4355" max="4355" width="18.375" style="22" customWidth="1"/>
    <col min="4356" max="4356" width="4.875" style="22" customWidth="1"/>
    <col min="4357" max="4357" width="13.625" style="22" customWidth="1"/>
    <col min="4358" max="4359" width="4.875" style="22" customWidth="1"/>
    <col min="4360" max="4360" width="12.625" style="22" customWidth="1"/>
    <col min="4361" max="4361" width="16.625" style="22" customWidth="1"/>
    <col min="4362" max="4362" width="4.625" style="22" customWidth="1"/>
    <col min="4363" max="4363" width="4.6875" style="22" customWidth="1"/>
    <col min="4364" max="4364" width="46.625" style="22" customWidth="1"/>
    <col min="4365" max="4365" width="14.625" style="22" customWidth="1"/>
    <col min="4366" max="4366" width="6.875" style="22" customWidth="1"/>
    <col min="4367" max="4367" width="3" style="22" customWidth="1"/>
    <col min="4368" max="4369" width="10.125" style="22" customWidth="1"/>
    <col min="4370" max="4374" width="4" style="22" customWidth="1"/>
    <col min="4375" max="4376" width="12.875" style="22"/>
    <col min="4377" max="4377" width="30.5" style="22" customWidth="1"/>
    <col min="4378" max="4594" width="12.875" style="22"/>
    <col min="4595" max="4595" width="5.625" style="22" customWidth="1"/>
    <col min="4596" max="4596" width="20.125" style="22" customWidth="1"/>
    <col min="4597" max="4597" width="21.375" style="22" customWidth="1"/>
    <col min="4598" max="4598" width="16.125" style="22" customWidth="1"/>
    <col min="4599" max="4600" width="4.37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75" style="22" customWidth="1"/>
    <col min="4605" max="4607" width="5.5" style="22" customWidth="1"/>
    <col min="4608" max="4610" width="4.625" style="22" customWidth="1"/>
    <col min="4611" max="4611" width="18.375" style="22" customWidth="1"/>
    <col min="4612" max="4612" width="4.875" style="22" customWidth="1"/>
    <col min="4613" max="4613" width="13.625" style="22" customWidth="1"/>
    <col min="4614" max="4615" width="4.875" style="22" customWidth="1"/>
    <col min="4616" max="4616" width="12.625" style="22" customWidth="1"/>
    <col min="4617" max="4617" width="16.625" style="22" customWidth="1"/>
    <col min="4618" max="4618" width="4.625" style="22" customWidth="1"/>
    <col min="4619" max="4619" width="4.6875" style="22" customWidth="1"/>
    <col min="4620" max="4620" width="46.625" style="22" customWidth="1"/>
    <col min="4621" max="4621" width="14.625" style="22" customWidth="1"/>
    <col min="4622" max="4622" width="6.875" style="22" customWidth="1"/>
    <col min="4623" max="4623" width="3" style="22" customWidth="1"/>
    <col min="4624" max="4625" width="10.125" style="22" customWidth="1"/>
    <col min="4626" max="4630" width="4" style="22" customWidth="1"/>
    <col min="4631" max="4632" width="12.875" style="22"/>
    <col min="4633" max="4633" width="30.5" style="22" customWidth="1"/>
    <col min="4634" max="4850" width="12.875" style="22"/>
    <col min="4851" max="4851" width="5.625" style="22" customWidth="1"/>
    <col min="4852" max="4852" width="20.125" style="22" customWidth="1"/>
    <col min="4853" max="4853" width="21.375" style="22" customWidth="1"/>
    <col min="4854" max="4854" width="16.125" style="22" customWidth="1"/>
    <col min="4855" max="4856" width="4.37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75" style="22" customWidth="1"/>
    <col min="4861" max="4863" width="5.5" style="22" customWidth="1"/>
    <col min="4864" max="4866" width="4.625" style="22" customWidth="1"/>
    <col min="4867" max="4867" width="18.375" style="22" customWidth="1"/>
    <col min="4868" max="4868" width="4.875" style="22" customWidth="1"/>
    <col min="4869" max="4869" width="13.625" style="22" customWidth="1"/>
    <col min="4870" max="4871" width="4.875" style="22" customWidth="1"/>
    <col min="4872" max="4872" width="12.625" style="22" customWidth="1"/>
    <col min="4873" max="4873" width="16.625" style="22" customWidth="1"/>
    <col min="4874" max="4874" width="4.625" style="22" customWidth="1"/>
    <col min="4875" max="4875" width="4.6875" style="22" customWidth="1"/>
    <col min="4876" max="4876" width="46.625" style="22" customWidth="1"/>
    <col min="4877" max="4877" width="14.625" style="22" customWidth="1"/>
    <col min="4878" max="4878" width="6.875" style="22" customWidth="1"/>
    <col min="4879" max="4879" width="3" style="22" customWidth="1"/>
    <col min="4880" max="4881" width="10.125" style="22" customWidth="1"/>
    <col min="4882" max="4886" width="4" style="22" customWidth="1"/>
    <col min="4887" max="4888" width="12.875" style="22"/>
    <col min="4889" max="4889" width="30.5" style="22" customWidth="1"/>
    <col min="4890" max="5106" width="12.875" style="22"/>
    <col min="5107" max="5107" width="5.625" style="22" customWidth="1"/>
    <col min="5108" max="5108" width="20.125" style="22" customWidth="1"/>
    <col min="5109" max="5109" width="21.375" style="22" customWidth="1"/>
    <col min="5110" max="5110" width="16.125" style="22" customWidth="1"/>
    <col min="5111" max="5112" width="4.37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75" style="22" customWidth="1"/>
    <col min="5117" max="5119" width="5.5" style="22" customWidth="1"/>
    <col min="5120" max="5122" width="4.625" style="22" customWidth="1"/>
    <col min="5123" max="5123" width="18.375" style="22" customWidth="1"/>
    <col min="5124" max="5124" width="4.875" style="22" customWidth="1"/>
    <col min="5125" max="5125" width="13.625" style="22" customWidth="1"/>
    <col min="5126" max="5127" width="4.875" style="22" customWidth="1"/>
    <col min="5128" max="5128" width="12.625" style="22" customWidth="1"/>
    <col min="5129" max="5129" width="16.625" style="22" customWidth="1"/>
    <col min="5130" max="5130" width="4.625" style="22" customWidth="1"/>
    <col min="5131" max="5131" width="4.6875" style="22" customWidth="1"/>
    <col min="5132" max="5132" width="46.625" style="22" customWidth="1"/>
    <col min="5133" max="5133" width="14.625" style="22" customWidth="1"/>
    <col min="5134" max="5134" width="6.875" style="22" customWidth="1"/>
    <col min="5135" max="5135" width="3" style="22" customWidth="1"/>
    <col min="5136" max="5137" width="10.125" style="22" customWidth="1"/>
    <col min="5138" max="5142" width="4" style="22" customWidth="1"/>
    <col min="5143" max="5144" width="12.875" style="22"/>
    <col min="5145" max="5145" width="30.5" style="22" customWidth="1"/>
    <col min="5146" max="5362" width="12.875" style="22"/>
    <col min="5363" max="5363" width="5.625" style="22" customWidth="1"/>
    <col min="5364" max="5364" width="20.125" style="22" customWidth="1"/>
    <col min="5365" max="5365" width="21.375" style="22" customWidth="1"/>
    <col min="5366" max="5366" width="16.125" style="22" customWidth="1"/>
    <col min="5367" max="5368" width="4.37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75" style="22" customWidth="1"/>
    <col min="5373" max="5375" width="5.5" style="22" customWidth="1"/>
    <col min="5376" max="5378" width="4.625" style="22" customWidth="1"/>
    <col min="5379" max="5379" width="18.375" style="22" customWidth="1"/>
    <col min="5380" max="5380" width="4.875" style="22" customWidth="1"/>
    <col min="5381" max="5381" width="13.625" style="22" customWidth="1"/>
    <col min="5382" max="5383" width="4.875" style="22" customWidth="1"/>
    <col min="5384" max="5384" width="12.625" style="22" customWidth="1"/>
    <col min="5385" max="5385" width="16.625" style="22" customWidth="1"/>
    <col min="5386" max="5386" width="4.625" style="22" customWidth="1"/>
    <col min="5387" max="5387" width="4.6875" style="22" customWidth="1"/>
    <col min="5388" max="5388" width="46.625" style="22" customWidth="1"/>
    <col min="5389" max="5389" width="14.625" style="22" customWidth="1"/>
    <col min="5390" max="5390" width="6.875" style="22" customWidth="1"/>
    <col min="5391" max="5391" width="3" style="22" customWidth="1"/>
    <col min="5392" max="5393" width="10.125" style="22" customWidth="1"/>
    <col min="5394" max="5398" width="4" style="22" customWidth="1"/>
    <col min="5399" max="5400" width="12.875" style="22"/>
    <col min="5401" max="5401" width="30.5" style="22" customWidth="1"/>
    <col min="5402" max="5618" width="12.875" style="22"/>
    <col min="5619" max="5619" width="5.625" style="22" customWidth="1"/>
    <col min="5620" max="5620" width="20.125" style="22" customWidth="1"/>
    <col min="5621" max="5621" width="21.375" style="22" customWidth="1"/>
    <col min="5622" max="5622" width="16.125" style="22" customWidth="1"/>
    <col min="5623" max="5624" width="4.37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75" style="22" customWidth="1"/>
    <col min="5629" max="5631" width="5.5" style="22" customWidth="1"/>
    <col min="5632" max="5634" width="4.625" style="22" customWidth="1"/>
    <col min="5635" max="5635" width="18.375" style="22" customWidth="1"/>
    <col min="5636" max="5636" width="4.875" style="22" customWidth="1"/>
    <col min="5637" max="5637" width="13.625" style="22" customWidth="1"/>
    <col min="5638" max="5639" width="4.875" style="22" customWidth="1"/>
    <col min="5640" max="5640" width="12.625" style="22" customWidth="1"/>
    <col min="5641" max="5641" width="16.625" style="22" customWidth="1"/>
    <col min="5642" max="5642" width="4.625" style="22" customWidth="1"/>
    <col min="5643" max="5643" width="4.6875" style="22" customWidth="1"/>
    <col min="5644" max="5644" width="46.625" style="22" customWidth="1"/>
    <col min="5645" max="5645" width="14.625" style="22" customWidth="1"/>
    <col min="5646" max="5646" width="6.875" style="22" customWidth="1"/>
    <col min="5647" max="5647" width="3" style="22" customWidth="1"/>
    <col min="5648" max="5649" width="10.125" style="22" customWidth="1"/>
    <col min="5650" max="5654" width="4" style="22" customWidth="1"/>
    <col min="5655" max="5656" width="12.875" style="22"/>
    <col min="5657" max="5657" width="30.5" style="22" customWidth="1"/>
    <col min="5658" max="5874" width="12.875" style="22"/>
    <col min="5875" max="5875" width="5.625" style="22" customWidth="1"/>
    <col min="5876" max="5876" width="20.125" style="22" customWidth="1"/>
    <col min="5877" max="5877" width="21.375" style="22" customWidth="1"/>
    <col min="5878" max="5878" width="16.125" style="22" customWidth="1"/>
    <col min="5879" max="5880" width="4.37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75" style="22" customWidth="1"/>
    <col min="5885" max="5887" width="5.5" style="22" customWidth="1"/>
    <col min="5888" max="5890" width="4.625" style="22" customWidth="1"/>
    <col min="5891" max="5891" width="18.375" style="22" customWidth="1"/>
    <col min="5892" max="5892" width="4.875" style="22" customWidth="1"/>
    <col min="5893" max="5893" width="13.625" style="22" customWidth="1"/>
    <col min="5894" max="5895" width="4.875" style="22" customWidth="1"/>
    <col min="5896" max="5896" width="12.625" style="22" customWidth="1"/>
    <col min="5897" max="5897" width="16.625" style="22" customWidth="1"/>
    <col min="5898" max="5898" width="4.625" style="22" customWidth="1"/>
    <col min="5899" max="5899" width="4.6875" style="22" customWidth="1"/>
    <col min="5900" max="5900" width="46.625" style="22" customWidth="1"/>
    <col min="5901" max="5901" width="14.625" style="22" customWidth="1"/>
    <col min="5902" max="5902" width="6.875" style="22" customWidth="1"/>
    <col min="5903" max="5903" width="3" style="22" customWidth="1"/>
    <col min="5904" max="5905" width="10.125" style="22" customWidth="1"/>
    <col min="5906" max="5910" width="4" style="22" customWidth="1"/>
    <col min="5911" max="5912" width="12.875" style="22"/>
    <col min="5913" max="5913" width="30.5" style="22" customWidth="1"/>
    <col min="5914" max="6130" width="12.875" style="22"/>
    <col min="6131" max="6131" width="5.625" style="22" customWidth="1"/>
    <col min="6132" max="6132" width="20.125" style="22" customWidth="1"/>
    <col min="6133" max="6133" width="21.375" style="22" customWidth="1"/>
    <col min="6134" max="6134" width="16.125" style="22" customWidth="1"/>
    <col min="6135" max="6136" width="4.37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75" style="22" customWidth="1"/>
    <col min="6141" max="6143" width="5.5" style="22" customWidth="1"/>
    <col min="6144" max="6146" width="4.625" style="22" customWidth="1"/>
    <col min="6147" max="6147" width="18.375" style="22" customWidth="1"/>
    <col min="6148" max="6148" width="4.875" style="22" customWidth="1"/>
    <col min="6149" max="6149" width="13.625" style="22" customWidth="1"/>
    <col min="6150" max="6151" width="4.875" style="22" customWidth="1"/>
    <col min="6152" max="6152" width="12.625" style="22" customWidth="1"/>
    <col min="6153" max="6153" width="16.625" style="22" customWidth="1"/>
    <col min="6154" max="6154" width="4.625" style="22" customWidth="1"/>
    <col min="6155" max="6155" width="4.6875" style="22" customWidth="1"/>
    <col min="6156" max="6156" width="46.625" style="22" customWidth="1"/>
    <col min="6157" max="6157" width="14.625" style="22" customWidth="1"/>
    <col min="6158" max="6158" width="6.875" style="22" customWidth="1"/>
    <col min="6159" max="6159" width="3" style="22" customWidth="1"/>
    <col min="6160" max="6161" width="10.125" style="22" customWidth="1"/>
    <col min="6162" max="6166" width="4" style="22" customWidth="1"/>
    <col min="6167" max="6168" width="12.875" style="22"/>
    <col min="6169" max="6169" width="30.5" style="22" customWidth="1"/>
    <col min="6170" max="6386" width="12.875" style="22"/>
    <col min="6387" max="6387" width="5.625" style="22" customWidth="1"/>
    <col min="6388" max="6388" width="20.125" style="22" customWidth="1"/>
    <col min="6389" max="6389" width="21.375" style="22" customWidth="1"/>
    <col min="6390" max="6390" width="16.125" style="22" customWidth="1"/>
    <col min="6391" max="6392" width="4.37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75" style="22" customWidth="1"/>
    <col min="6397" max="6399" width="5.5" style="22" customWidth="1"/>
    <col min="6400" max="6402" width="4.625" style="22" customWidth="1"/>
    <col min="6403" max="6403" width="18.375" style="22" customWidth="1"/>
    <col min="6404" max="6404" width="4.875" style="22" customWidth="1"/>
    <col min="6405" max="6405" width="13.625" style="22" customWidth="1"/>
    <col min="6406" max="6407" width="4.875" style="22" customWidth="1"/>
    <col min="6408" max="6408" width="12.625" style="22" customWidth="1"/>
    <col min="6409" max="6409" width="16.625" style="22" customWidth="1"/>
    <col min="6410" max="6410" width="4.625" style="22" customWidth="1"/>
    <col min="6411" max="6411" width="4.6875" style="22" customWidth="1"/>
    <col min="6412" max="6412" width="46.625" style="22" customWidth="1"/>
    <col min="6413" max="6413" width="14.625" style="22" customWidth="1"/>
    <col min="6414" max="6414" width="6.875" style="22" customWidth="1"/>
    <col min="6415" max="6415" width="3" style="22" customWidth="1"/>
    <col min="6416" max="6417" width="10.125" style="22" customWidth="1"/>
    <col min="6418" max="6422" width="4" style="22" customWidth="1"/>
    <col min="6423" max="6424" width="12.875" style="22"/>
    <col min="6425" max="6425" width="30.5" style="22" customWidth="1"/>
    <col min="6426" max="6642" width="12.875" style="22"/>
    <col min="6643" max="6643" width="5.625" style="22" customWidth="1"/>
    <col min="6644" max="6644" width="20.125" style="22" customWidth="1"/>
    <col min="6645" max="6645" width="21.375" style="22" customWidth="1"/>
    <col min="6646" max="6646" width="16.125" style="22" customWidth="1"/>
    <col min="6647" max="6648" width="4.37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75" style="22" customWidth="1"/>
    <col min="6653" max="6655" width="5.5" style="22" customWidth="1"/>
    <col min="6656" max="6658" width="4.625" style="22" customWidth="1"/>
    <col min="6659" max="6659" width="18.375" style="22" customWidth="1"/>
    <col min="6660" max="6660" width="4.875" style="22" customWidth="1"/>
    <col min="6661" max="6661" width="13.625" style="22" customWidth="1"/>
    <col min="6662" max="6663" width="4.875" style="22" customWidth="1"/>
    <col min="6664" max="6664" width="12.625" style="22" customWidth="1"/>
    <col min="6665" max="6665" width="16.625" style="22" customWidth="1"/>
    <col min="6666" max="6666" width="4.625" style="22" customWidth="1"/>
    <col min="6667" max="6667" width="4.6875" style="22" customWidth="1"/>
    <col min="6668" max="6668" width="46.625" style="22" customWidth="1"/>
    <col min="6669" max="6669" width="14.625" style="22" customWidth="1"/>
    <col min="6670" max="6670" width="6.875" style="22" customWidth="1"/>
    <col min="6671" max="6671" width="3" style="22" customWidth="1"/>
    <col min="6672" max="6673" width="10.125" style="22" customWidth="1"/>
    <col min="6674" max="6678" width="4" style="22" customWidth="1"/>
    <col min="6679" max="6680" width="12.875" style="22"/>
    <col min="6681" max="6681" width="30.5" style="22" customWidth="1"/>
    <col min="6682" max="6898" width="12.875" style="22"/>
    <col min="6899" max="6899" width="5.625" style="22" customWidth="1"/>
    <col min="6900" max="6900" width="20.125" style="22" customWidth="1"/>
    <col min="6901" max="6901" width="21.375" style="22" customWidth="1"/>
    <col min="6902" max="6902" width="16.125" style="22" customWidth="1"/>
    <col min="6903" max="6904" width="4.37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75" style="22" customWidth="1"/>
    <col min="6909" max="6911" width="5.5" style="22" customWidth="1"/>
    <col min="6912" max="6914" width="4.625" style="22" customWidth="1"/>
    <col min="6915" max="6915" width="18.375" style="22" customWidth="1"/>
    <col min="6916" max="6916" width="4.875" style="22" customWidth="1"/>
    <col min="6917" max="6917" width="13.625" style="22" customWidth="1"/>
    <col min="6918" max="6919" width="4.875" style="22" customWidth="1"/>
    <col min="6920" max="6920" width="12.625" style="22" customWidth="1"/>
    <col min="6921" max="6921" width="16.625" style="22" customWidth="1"/>
    <col min="6922" max="6922" width="4.625" style="22" customWidth="1"/>
    <col min="6923" max="6923" width="4.6875" style="22" customWidth="1"/>
    <col min="6924" max="6924" width="46.625" style="22" customWidth="1"/>
    <col min="6925" max="6925" width="14.625" style="22" customWidth="1"/>
    <col min="6926" max="6926" width="6.875" style="22" customWidth="1"/>
    <col min="6927" max="6927" width="3" style="22" customWidth="1"/>
    <col min="6928" max="6929" width="10.125" style="22" customWidth="1"/>
    <col min="6930" max="6934" width="4" style="22" customWidth="1"/>
    <col min="6935" max="6936" width="12.875" style="22"/>
    <col min="6937" max="6937" width="30.5" style="22" customWidth="1"/>
    <col min="6938" max="7154" width="12.875" style="22"/>
    <col min="7155" max="7155" width="5.625" style="22" customWidth="1"/>
    <col min="7156" max="7156" width="20.125" style="22" customWidth="1"/>
    <col min="7157" max="7157" width="21.375" style="22" customWidth="1"/>
    <col min="7158" max="7158" width="16.125" style="22" customWidth="1"/>
    <col min="7159" max="7160" width="4.37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75" style="22" customWidth="1"/>
    <col min="7165" max="7167" width="5.5" style="22" customWidth="1"/>
    <col min="7168" max="7170" width="4.625" style="22" customWidth="1"/>
    <col min="7171" max="7171" width="18.375" style="22" customWidth="1"/>
    <col min="7172" max="7172" width="4.875" style="22" customWidth="1"/>
    <col min="7173" max="7173" width="13.625" style="22" customWidth="1"/>
    <col min="7174" max="7175" width="4.875" style="22" customWidth="1"/>
    <col min="7176" max="7176" width="12.625" style="22" customWidth="1"/>
    <col min="7177" max="7177" width="16.625" style="22" customWidth="1"/>
    <col min="7178" max="7178" width="4.625" style="22" customWidth="1"/>
    <col min="7179" max="7179" width="4.6875" style="22" customWidth="1"/>
    <col min="7180" max="7180" width="46.625" style="22" customWidth="1"/>
    <col min="7181" max="7181" width="14.625" style="22" customWidth="1"/>
    <col min="7182" max="7182" width="6.875" style="22" customWidth="1"/>
    <col min="7183" max="7183" width="3" style="22" customWidth="1"/>
    <col min="7184" max="7185" width="10.125" style="22" customWidth="1"/>
    <col min="7186" max="7190" width="4" style="22" customWidth="1"/>
    <col min="7191" max="7192" width="12.875" style="22"/>
    <col min="7193" max="7193" width="30.5" style="22" customWidth="1"/>
    <col min="7194" max="7410" width="12.875" style="22"/>
    <col min="7411" max="7411" width="5.625" style="22" customWidth="1"/>
    <col min="7412" max="7412" width="20.125" style="22" customWidth="1"/>
    <col min="7413" max="7413" width="21.375" style="22" customWidth="1"/>
    <col min="7414" max="7414" width="16.125" style="22" customWidth="1"/>
    <col min="7415" max="7416" width="4.37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75" style="22" customWidth="1"/>
    <col min="7421" max="7423" width="5.5" style="22" customWidth="1"/>
    <col min="7424" max="7426" width="4.625" style="22" customWidth="1"/>
    <col min="7427" max="7427" width="18.375" style="22" customWidth="1"/>
    <col min="7428" max="7428" width="4.875" style="22" customWidth="1"/>
    <col min="7429" max="7429" width="13.625" style="22" customWidth="1"/>
    <col min="7430" max="7431" width="4.875" style="22" customWidth="1"/>
    <col min="7432" max="7432" width="12.625" style="22" customWidth="1"/>
    <col min="7433" max="7433" width="16.625" style="22" customWidth="1"/>
    <col min="7434" max="7434" width="4.625" style="22" customWidth="1"/>
    <col min="7435" max="7435" width="4.6875" style="22" customWidth="1"/>
    <col min="7436" max="7436" width="46.625" style="22" customWidth="1"/>
    <col min="7437" max="7437" width="14.625" style="22" customWidth="1"/>
    <col min="7438" max="7438" width="6.875" style="22" customWidth="1"/>
    <col min="7439" max="7439" width="3" style="22" customWidth="1"/>
    <col min="7440" max="7441" width="10.125" style="22" customWidth="1"/>
    <col min="7442" max="7446" width="4" style="22" customWidth="1"/>
    <col min="7447" max="7448" width="12.875" style="22"/>
    <col min="7449" max="7449" width="30.5" style="22" customWidth="1"/>
    <col min="7450" max="7666" width="12.875" style="22"/>
    <col min="7667" max="7667" width="5.625" style="22" customWidth="1"/>
    <col min="7668" max="7668" width="20.125" style="22" customWidth="1"/>
    <col min="7669" max="7669" width="21.375" style="22" customWidth="1"/>
    <col min="7670" max="7670" width="16.125" style="22" customWidth="1"/>
    <col min="7671" max="7672" width="4.37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75" style="22" customWidth="1"/>
    <col min="7677" max="7679" width="5.5" style="22" customWidth="1"/>
    <col min="7680" max="7682" width="4.625" style="22" customWidth="1"/>
    <col min="7683" max="7683" width="18.375" style="22" customWidth="1"/>
    <col min="7684" max="7684" width="4.875" style="22" customWidth="1"/>
    <col min="7685" max="7685" width="13.625" style="22" customWidth="1"/>
    <col min="7686" max="7687" width="4.875" style="22" customWidth="1"/>
    <col min="7688" max="7688" width="12.625" style="22" customWidth="1"/>
    <col min="7689" max="7689" width="16.625" style="22" customWidth="1"/>
    <col min="7690" max="7690" width="4.625" style="22" customWidth="1"/>
    <col min="7691" max="7691" width="4.6875" style="22" customWidth="1"/>
    <col min="7692" max="7692" width="46.625" style="22" customWidth="1"/>
    <col min="7693" max="7693" width="14.625" style="22" customWidth="1"/>
    <col min="7694" max="7694" width="6.875" style="22" customWidth="1"/>
    <col min="7695" max="7695" width="3" style="22" customWidth="1"/>
    <col min="7696" max="7697" width="10.125" style="22" customWidth="1"/>
    <col min="7698" max="7702" width="4" style="22" customWidth="1"/>
    <col min="7703" max="7704" width="12.875" style="22"/>
    <col min="7705" max="7705" width="30.5" style="22" customWidth="1"/>
    <col min="7706" max="7922" width="12.875" style="22"/>
    <col min="7923" max="7923" width="5.625" style="22" customWidth="1"/>
    <col min="7924" max="7924" width="20.125" style="22" customWidth="1"/>
    <col min="7925" max="7925" width="21.375" style="22" customWidth="1"/>
    <col min="7926" max="7926" width="16.125" style="22" customWidth="1"/>
    <col min="7927" max="7928" width="4.37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75" style="22" customWidth="1"/>
    <col min="7933" max="7935" width="5.5" style="22" customWidth="1"/>
    <col min="7936" max="7938" width="4.625" style="22" customWidth="1"/>
    <col min="7939" max="7939" width="18.375" style="22" customWidth="1"/>
    <col min="7940" max="7940" width="4.875" style="22" customWidth="1"/>
    <col min="7941" max="7941" width="13.625" style="22" customWidth="1"/>
    <col min="7942" max="7943" width="4.875" style="22" customWidth="1"/>
    <col min="7944" max="7944" width="12.625" style="22" customWidth="1"/>
    <col min="7945" max="7945" width="16.625" style="22" customWidth="1"/>
    <col min="7946" max="7946" width="4.625" style="22" customWidth="1"/>
    <col min="7947" max="7947" width="4.6875" style="22" customWidth="1"/>
    <col min="7948" max="7948" width="46.625" style="22" customWidth="1"/>
    <col min="7949" max="7949" width="14.625" style="22" customWidth="1"/>
    <col min="7950" max="7950" width="6.875" style="22" customWidth="1"/>
    <col min="7951" max="7951" width="3" style="22" customWidth="1"/>
    <col min="7952" max="7953" width="10.125" style="22" customWidth="1"/>
    <col min="7954" max="7958" width="4" style="22" customWidth="1"/>
    <col min="7959" max="7960" width="12.875" style="22"/>
    <col min="7961" max="7961" width="30.5" style="22" customWidth="1"/>
    <col min="7962" max="8178" width="12.875" style="22"/>
    <col min="8179" max="8179" width="5.625" style="22" customWidth="1"/>
    <col min="8180" max="8180" width="20.125" style="22" customWidth="1"/>
    <col min="8181" max="8181" width="21.375" style="22" customWidth="1"/>
    <col min="8182" max="8182" width="16.125" style="22" customWidth="1"/>
    <col min="8183" max="8184" width="4.37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75" style="22" customWidth="1"/>
    <col min="8189" max="8191" width="5.5" style="22" customWidth="1"/>
    <col min="8192" max="8194" width="4.625" style="22" customWidth="1"/>
    <col min="8195" max="8195" width="18.375" style="22" customWidth="1"/>
    <col min="8196" max="8196" width="4.875" style="22" customWidth="1"/>
    <col min="8197" max="8197" width="13.625" style="22" customWidth="1"/>
    <col min="8198" max="8199" width="4.875" style="22" customWidth="1"/>
    <col min="8200" max="8200" width="12.625" style="22" customWidth="1"/>
    <col min="8201" max="8201" width="16.625" style="22" customWidth="1"/>
    <col min="8202" max="8202" width="4.625" style="22" customWidth="1"/>
    <col min="8203" max="8203" width="4.6875" style="22" customWidth="1"/>
    <col min="8204" max="8204" width="46.625" style="22" customWidth="1"/>
    <col min="8205" max="8205" width="14.625" style="22" customWidth="1"/>
    <col min="8206" max="8206" width="6.875" style="22" customWidth="1"/>
    <col min="8207" max="8207" width="3" style="22" customWidth="1"/>
    <col min="8208" max="8209" width="10.125" style="22" customWidth="1"/>
    <col min="8210" max="8214" width="4" style="22" customWidth="1"/>
    <col min="8215" max="8216" width="12.875" style="22"/>
    <col min="8217" max="8217" width="30.5" style="22" customWidth="1"/>
    <col min="8218" max="8434" width="12.875" style="22"/>
    <col min="8435" max="8435" width="5.625" style="22" customWidth="1"/>
    <col min="8436" max="8436" width="20.125" style="22" customWidth="1"/>
    <col min="8437" max="8437" width="21.375" style="22" customWidth="1"/>
    <col min="8438" max="8438" width="16.125" style="22" customWidth="1"/>
    <col min="8439" max="8440" width="4.37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75" style="22" customWidth="1"/>
    <col min="8445" max="8447" width="5.5" style="22" customWidth="1"/>
    <col min="8448" max="8450" width="4.625" style="22" customWidth="1"/>
    <col min="8451" max="8451" width="18.375" style="22" customWidth="1"/>
    <col min="8452" max="8452" width="4.875" style="22" customWidth="1"/>
    <col min="8453" max="8453" width="13.625" style="22" customWidth="1"/>
    <col min="8454" max="8455" width="4.875" style="22" customWidth="1"/>
    <col min="8456" max="8456" width="12.625" style="22" customWidth="1"/>
    <col min="8457" max="8457" width="16.625" style="22" customWidth="1"/>
    <col min="8458" max="8458" width="4.625" style="22" customWidth="1"/>
    <col min="8459" max="8459" width="4.6875" style="22" customWidth="1"/>
    <col min="8460" max="8460" width="46.625" style="22" customWidth="1"/>
    <col min="8461" max="8461" width="14.625" style="22" customWidth="1"/>
    <col min="8462" max="8462" width="6.875" style="22" customWidth="1"/>
    <col min="8463" max="8463" width="3" style="22" customWidth="1"/>
    <col min="8464" max="8465" width="10.125" style="22" customWidth="1"/>
    <col min="8466" max="8470" width="4" style="22" customWidth="1"/>
    <col min="8471" max="8472" width="12.875" style="22"/>
    <col min="8473" max="8473" width="30.5" style="22" customWidth="1"/>
    <col min="8474" max="8690" width="12.875" style="22"/>
    <col min="8691" max="8691" width="5.625" style="22" customWidth="1"/>
    <col min="8692" max="8692" width="20.125" style="22" customWidth="1"/>
    <col min="8693" max="8693" width="21.375" style="22" customWidth="1"/>
    <col min="8694" max="8694" width="16.125" style="22" customWidth="1"/>
    <col min="8695" max="8696" width="4.37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75" style="22" customWidth="1"/>
    <col min="8701" max="8703" width="5.5" style="22" customWidth="1"/>
    <col min="8704" max="8706" width="4.625" style="22" customWidth="1"/>
    <col min="8707" max="8707" width="18.375" style="22" customWidth="1"/>
    <col min="8708" max="8708" width="4.875" style="22" customWidth="1"/>
    <col min="8709" max="8709" width="13.625" style="22" customWidth="1"/>
    <col min="8710" max="8711" width="4.875" style="22" customWidth="1"/>
    <col min="8712" max="8712" width="12.625" style="22" customWidth="1"/>
    <col min="8713" max="8713" width="16.625" style="22" customWidth="1"/>
    <col min="8714" max="8714" width="4.625" style="22" customWidth="1"/>
    <col min="8715" max="8715" width="4.6875" style="22" customWidth="1"/>
    <col min="8716" max="8716" width="46.625" style="22" customWidth="1"/>
    <col min="8717" max="8717" width="14.625" style="22" customWidth="1"/>
    <col min="8718" max="8718" width="6.875" style="22" customWidth="1"/>
    <col min="8719" max="8719" width="3" style="22" customWidth="1"/>
    <col min="8720" max="8721" width="10.125" style="22" customWidth="1"/>
    <col min="8722" max="8726" width="4" style="22" customWidth="1"/>
    <col min="8727" max="8728" width="12.875" style="22"/>
    <col min="8729" max="8729" width="30.5" style="22" customWidth="1"/>
    <col min="8730" max="8946" width="12.875" style="22"/>
    <col min="8947" max="8947" width="5.625" style="22" customWidth="1"/>
    <col min="8948" max="8948" width="20.125" style="22" customWidth="1"/>
    <col min="8949" max="8949" width="21.375" style="22" customWidth="1"/>
    <col min="8950" max="8950" width="16.125" style="22" customWidth="1"/>
    <col min="8951" max="8952" width="4.37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75" style="22" customWidth="1"/>
    <col min="8957" max="8959" width="5.5" style="22" customWidth="1"/>
    <col min="8960" max="8962" width="4.625" style="22" customWidth="1"/>
    <col min="8963" max="8963" width="18.375" style="22" customWidth="1"/>
    <col min="8964" max="8964" width="4.875" style="22" customWidth="1"/>
    <col min="8965" max="8965" width="13.625" style="22" customWidth="1"/>
    <col min="8966" max="8967" width="4.875" style="22" customWidth="1"/>
    <col min="8968" max="8968" width="12.625" style="22" customWidth="1"/>
    <col min="8969" max="8969" width="16.625" style="22" customWidth="1"/>
    <col min="8970" max="8970" width="4.625" style="22" customWidth="1"/>
    <col min="8971" max="8971" width="4.6875" style="22" customWidth="1"/>
    <col min="8972" max="8972" width="46.625" style="22" customWidth="1"/>
    <col min="8973" max="8973" width="14.625" style="22" customWidth="1"/>
    <col min="8974" max="8974" width="6.875" style="22" customWidth="1"/>
    <col min="8975" max="8975" width="3" style="22" customWidth="1"/>
    <col min="8976" max="8977" width="10.125" style="22" customWidth="1"/>
    <col min="8978" max="8982" width="4" style="22" customWidth="1"/>
    <col min="8983" max="8984" width="12.875" style="22"/>
    <col min="8985" max="8985" width="30.5" style="22" customWidth="1"/>
    <col min="8986" max="9202" width="12.875" style="22"/>
    <col min="9203" max="9203" width="5.625" style="22" customWidth="1"/>
    <col min="9204" max="9204" width="20.125" style="22" customWidth="1"/>
    <col min="9205" max="9205" width="21.375" style="22" customWidth="1"/>
    <col min="9206" max="9206" width="16.125" style="22" customWidth="1"/>
    <col min="9207" max="9208" width="4.37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75" style="22" customWidth="1"/>
    <col min="9213" max="9215" width="5.5" style="22" customWidth="1"/>
    <col min="9216" max="9218" width="4.625" style="22" customWidth="1"/>
    <col min="9219" max="9219" width="18.375" style="22" customWidth="1"/>
    <col min="9220" max="9220" width="4.875" style="22" customWidth="1"/>
    <col min="9221" max="9221" width="13.625" style="22" customWidth="1"/>
    <col min="9222" max="9223" width="4.875" style="22" customWidth="1"/>
    <col min="9224" max="9224" width="12.625" style="22" customWidth="1"/>
    <col min="9225" max="9225" width="16.625" style="22" customWidth="1"/>
    <col min="9226" max="9226" width="4.625" style="22" customWidth="1"/>
    <col min="9227" max="9227" width="4.6875" style="22" customWidth="1"/>
    <col min="9228" max="9228" width="46.625" style="22" customWidth="1"/>
    <col min="9229" max="9229" width="14.625" style="22" customWidth="1"/>
    <col min="9230" max="9230" width="6.875" style="22" customWidth="1"/>
    <col min="9231" max="9231" width="3" style="22" customWidth="1"/>
    <col min="9232" max="9233" width="10.125" style="22" customWidth="1"/>
    <col min="9234" max="9238" width="4" style="22" customWidth="1"/>
    <col min="9239" max="9240" width="12.875" style="22"/>
    <col min="9241" max="9241" width="30.5" style="22" customWidth="1"/>
    <col min="9242" max="9458" width="12.875" style="22"/>
    <col min="9459" max="9459" width="5.625" style="22" customWidth="1"/>
    <col min="9460" max="9460" width="20.125" style="22" customWidth="1"/>
    <col min="9461" max="9461" width="21.375" style="22" customWidth="1"/>
    <col min="9462" max="9462" width="16.125" style="22" customWidth="1"/>
    <col min="9463" max="9464" width="4.37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75" style="22" customWidth="1"/>
    <col min="9469" max="9471" width="5.5" style="22" customWidth="1"/>
    <col min="9472" max="9474" width="4.625" style="22" customWidth="1"/>
    <col min="9475" max="9475" width="18.375" style="22" customWidth="1"/>
    <col min="9476" max="9476" width="4.875" style="22" customWidth="1"/>
    <col min="9477" max="9477" width="13.625" style="22" customWidth="1"/>
    <col min="9478" max="9479" width="4.875" style="22" customWidth="1"/>
    <col min="9480" max="9480" width="12.625" style="22" customWidth="1"/>
    <col min="9481" max="9481" width="16.625" style="22" customWidth="1"/>
    <col min="9482" max="9482" width="4.625" style="22" customWidth="1"/>
    <col min="9483" max="9483" width="4.6875" style="22" customWidth="1"/>
    <col min="9484" max="9484" width="46.625" style="22" customWidth="1"/>
    <col min="9485" max="9485" width="14.625" style="22" customWidth="1"/>
    <col min="9486" max="9486" width="6.875" style="22" customWidth="1"/>
    <col min="9487" max="9487" width="3" style="22" customWidth="1"/>
    <col min="9488" max="9489" width="10.125" style="22" customWidth="1"/>
    <col min="9490" max="9494" width="4" style="22" customWidth="1"/>
    <col min="9495" max="9496" width="12.875" style="22"/>
    <col min="9497" max="9497" width="30.5" style="22" customWidth="1"/>
    <col min="9498" max="9714" width="12.875" style="22"/>
    <col min="9715" max="9715" width="5.625" style="22" customWidth="1"/>
    <col min="9716" max="9716" width="20.125" style="22" customWidth="1"/>
    <col min="9717" max="9717" width="21.375" style="22" customWidth="1"/>
    <col min="9718" max="9718" width="16.125" style="22" customWidth="1"/>
    <col min="9719" max="9720" width="4.37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75" style="22" customWidth="1"/>
    <col min="9725" max="9727" width="5.5" style="22" customWidth="1"/>
    <col min="9728" max="9730" width="4.625" style="22" customWidth="1"/>
    <col min="9731" max="9731" width="18.375" style="22" customWidth="1"/>
    <col min="9732" max="9732" width="4.875" style="22" customWidth="1"/>
    <col min="9733" max="9733" width="13.625" style="22" customWidth="1"/>
    <col min="9734" max="9735" width="4.875" style="22" customWidth="1"/>
    <col min="9736" max="9736" width="12.625" style="22" customWidth="1"/>
    <col min="9737" max="9737" width="16.625" style="22" customWidth="1"/>
    <col min="9738" max="9738" width="4.625" style="22" customWidth="1"/>
    <col min="9739" max="9739" width="4.6875" style="22" customWidth="1"/>
    <col min="9740" max="9740" width="46.625" style="22" customWidth="1"/>
    <col min="9741" max="9741" width="14.625" style="22" customWidth="1"/>
    <col min="9742" max="9742" width="6.875" style="22" customWidth="1"/>
    <col min="9743" max="9743" width="3" style="22" customWidth="1"/>
    <col min="9744" max="9745" width="10.125" style="22" customWidth="1"/>
    <col min="9746" max="9750" width="4" style="22" customWidth="1"/>
    <col min="9751" max="9752" width="12.875" style="22"/>
    <col min="9753" max="9753" width="30.5" style="22" customWidth="1"/>
    <col min="9754" max="9970" width="12.875" style="22"/>
    <col min="9971" max="9971" width="5.625" style="22" customWidth="1"/>
    <col min="9972" max="9972" width="20.125" style="22" customWidth="1"/>
    <col min="9973" max="9973" width="21.375" style="22" customWidth="1"/>
    <col min="9974" max="9974" width="16.125" style="22" customWidth="1"/>
    <col min="9975" max="9976" width="4.37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75" style="22" customWidth="1"/>
    <col min="9981" max="9983" width="5.5" style="22" customWidth="1"/>
    <col min="9984" max="9986" width="4.625" style="22" customWidth="1"/>
    <col min="9987" max="9987" width="18.375" style="22" customWidth="1"/>
    <col min="9988" max="9988" width="4.875" style="22" customWidth="1"/>
    <col min="9989" max="9989" width="13.625" style="22" customWidth="1"/>
    <col min="9990" max="9991" width="4.875" style="22" customWidth="1"/>
    <col min="9992" max="9992" width="12.625" style="22" customWidth="1"/>
    <col min="9993" max="9993" width="16.625" style="22" customWidth="1"/>
    <col min="9994" max="9994" width="4.625" style="22" customWidth="1"/>
    <col min="9995" max="9995" width="4.6875" style="22" customWidth="1"/>
    <col min="9996" max="9996" width="46.625" style="22" customWidth="1"/>
    <col min="9997" max="9997" width="14.625" style="22" customWidth="1"/>
    <col min="9998" max="9998" width="6.875" style="22" customWidth="1"/>
    <col min="9999" max="9999" width="3" style="22" customWidth="1"/>
    <col min="10000" max="10001" width="10.125" style="22" customWidth="1"/>
    <col min="10002" max="10006" width="4" style="22" customWidth="1"/>
    <col min="10007" max="10008" width="12.875" style="22"/>
    <col min="10009" max="10009" width="30.5" style="22" customWidth="1"/>
    <col min="10010" max="10226" width="12.875" style="22"/>
    <col min="10227" max="10227" width="5.625" style="22" customWidth="1"/>
    <col min="10228" max="10228" width="20.125" style="22" customWidth="1"/>
    <col min="10229" max="10229" width="21.375" style="22" customWidth="1"/>
    <col min="10230" max="10230" width="16.125" style="22" customWidth="1"/>
    <col min="10231" max="10232" width="4.37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75" style="22" customWidth="1"/>
    <col min="10237" max="10239" width="5.5" style="22" customWidth="1"/>
    <col min="10240" max="10242" width="4.625" style="22" customWidth="1"/>
    <col min="10243" max="10243" width="18.375" style="22" customWidth="1"/>
    <col min="10244" max="10244" width="4.875" style="22" customWidth="1"/>
    <col min="10245" max="10245" width="13.625" style="22" customWidth="1"/>
    <col min="10246" max="10247" width="4.875" style="22" customWidth="1"/>
    <col min="10248" max="10248" width="12.625" style="22" customWidth="1"/>
    <col min="10249" max="10249" width="16.625" style="22" customWidth="1"/>
    <col min="10250" max="10250" width="4.625" style="22" customWidth="1"/>
    <col min="10251" max="10251" width="4.6875" style="22" customWidth="1"/>
    <col min="10252" max="10252" width="46.625" style="22" customWidth="1"/>
    <col min="10253" max="10253" width="14.625" style="22" customWidth="1"/>
    <col min="10254" max="10254" width="6.875" style="22" customWidth="1"/>
    <col min="10255" max="10255" width="3" style="22" customWidth="1"/>
    <col min="10256" max="10257" width="10.125" style="22" customWidth="1"/>
    <col min="10258" max="10262" width="4" style="22" customWidth="1"/>
    <col min="10263" max="10264" width="12.875" style="22"/>
    <col min="10265" max="10265" width="30.5" style="22" customWidth="1"/>
    <col min="10266" max="10482" width="12.875" style="22"/>
    <col min="10483" max="10483" width="5.625" style="22" customWidth="1"/>
    <col min="10484" max="10484" width="20.125" style="22" customWidth="1"/>
    <col min="10485" max="10485" width="21.375" style="22" customWidth="1"/>
    <col min="10486" max="10486" width="16.125" style="22" customWidth="1"/>
    <col min="10487" max="10488" width="4.37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75" style="22" customWidth="1"/>
    <col min="10493" max="10495" width="5.5" style="22" customWidth="1"/>
    <col min="10496" max="10498" width="4.625" style="22" customWidth="1"/>
    <col min="10499" max="10499" width="18.375" style="22" customWidth="1"/>
    <col min="10500" max="10500" width="4.875" style="22" customWidth="1"/>
    <col min="10501" max="10501" width="13.625" style="22" customWidth="1"/>
    <col min="10502" max="10503" width="4.875" style="22" customWidth="1"/>
    <col min="10504" max="10504" width="12.625" style="22" customWidth="1"/>
    <col min="10505" max="10505" width="16.625" style="22" customWidth="1"/>
    <col min="10506" max="10506" width="4.625" style="22" customWidth="1"/>
    <col min="10507" max="10507" width="4.6875" style="22" customWidth="1"/>
    <col min="10508" max="10508" width="46.625" style="22" customWidth="1"/>
    <col min="10509" max="10509" width="14.625" style="22" customWidth="1"/>
    <col min="10510" max="10510" width="6.875" style="22" customWidth="1"/>
    <col min="10511" max="10511" width="3" style="22" customWidth="1"/>
    <col min="10512" max="10513" width="10.125" style="22" customWidth="1"/>
    <col min="10514" max="10518" width="4" style="22" customWidth="1"/>
    <col min="10519" max="10520" width="12.875" style="22"/>
    <col min="10521" max="10521" width="30.5" style="22" customWidth="1"/>
    <col min="10522" max="10738" width="12.875" style="22"/>
    <col min="10739" max="10739" width="5.625" style="22" customWidth="1"/>
    <col min="10740" max="10740" width="20.125" style="22" customWidth="1"/>
    <col min="10741" max="10741" width="21.375" style="22" customWidth="1"/>
    <col min="10742" max="10742" width="16.125" style="22" customWidth="1"/>
    <col min="10743" max="10744" width="4.37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75" style="22" customWidth="1"/>
    <col min="10749" max="10751" width="5.5" style="22" customWidth="1"/>
    <col min="10752" max="10754" width="4.625" style="22" customWidth="1"/>
    <col min="10755" max="10755" width="18.375" style="22" customWidth="1"/>
    <col min="10756" max="10756" width="4.875" style="22" customWidth="1"/>
    <col min="10757" max="10757" width="13.625" style="22" customWidth="1"/>
    <col min="10758" max="10759" width="4.875" style="22" customWidth="1"/>
    <col min="10760" max="10760" width="12.625" style="22" customWidth="1"/>
    <col min="10761" max="10761" width="16.625" style="22" customWidth="1"/>
    <col min="10762" max="10762" width="4.625" style="22" customWidth="1"/>
    <col min="10763" max="10763" width="4.6875" style="22" customWidth="1"/>
    <col min="10764" max="10764" width="46.625" style="22" customWidth="1"/>
    <col min="10765" max="10765" width="14.625" style="22" customWidth="1"/>
    <col min="10766" max="10766" width="6.875" style="22" customWidth="1"/>
    <col min="10767" max="10767" width="3" style="22" customWidth="1"/>
    <col min="10768" max="10769" width="10.125" style="22" customWidth="1"/>
    <col min="10770" max="10774" width="4" style="22" customWidth="1"/>
    <col min="10775" max="10776" width="12.875" style="22"/>
    <col min="10777" max="10777" width="30.5" style="22" customWidth="1"/>
    <col min="10778" max="10994" width="12.875" style="22"/>
    <col min="10995" max="10995" width="5.625" style="22" customWidth="1"/>
    <col min="10996" max="10996" width="20.125" style="22" customWidth="1"/>
    <col min="10997" max="10997" width="21.375" style="22" customWidth="1"/>
    <col min="10998" max="10998" width="16.125" style="22" customWidth="1"/>
    <col min="10999" max="11000" width="4.37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75" style="22" customWidth="1"/>
    <col min="11005" max="11007" width="5.5" style="22" customWidth="1"/>
    <col min="11008" max="11010" width="4.625" style="22" customWidth="1"/>
    <col min="11011" max="11011" width="18.375" style="22" customWidth="1"/>
    <col min="11012" max="11012" width="4.875" style="22" customWidth="1"/>
    <col min="11013" max="11013" width="13.625" style="22" customWidth="1"/>
    <col min="11014" max="11015" width="4.875" style="22" customWidth="1"/>
    <col min="11016" max="11016" width="12.625" style="22" customWidth="1"/>
    <col min="11017" max="11017" width="16.625" style="22" customWidth="1"/>
    <col min="11018" max="11018" width="4.625" style="22" customWidth="1"/>
    <col min="11019" max="11019" width="4.6875" style="22" customWidth="1"/>
    <col min="11020" max="11020" width="46.625" style="22" customWidth="1"/>
    <col min="11021" max="11021" width="14.625" style="22" customWidth="1"/>
    <col min="11022" max="11022" width="6.875" style="22" customWidth="1"/>
    <col min="11023" max="11023" width="3" style="22" customWidth="1"/>
    <col min="11024" max="11025" width="10.125" style="22" customWidth="1"/>
    <col min="11026" max="11030" width="4" style="22" customWidth="1"/>
    <col min="11031" max="11032" width="12.875" style="22"/>
    <col min="11033" max="11033" width="30.5" style="22" customWidth="1"/>
    <col min="11034" max="11250" width="12.875" style="22"/>
    <col min="11251" max="11251" width="5.625" style="22" customWidth="1"/>
    <col min="11252" max="11252" width="20.125" style="22" customWidth="1"/>
    <col min="11253" max="11253" width="21.375" style="22" customWidth="1"/>
    <col min="11254" max="11254" width="16.125" style="22" customWidth="1"/>
    <col min="11255" max="11256" width="4.37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75" style="22" customWidth="1"/>
    <col min="11261" max="11263" width="5.5" style="22" customWidth="1"/>
    <col min="11264" max="11266" width="4.625" style="22" customWidth="1"/>
    <col min="11267" max="11267" width="18.375" style="22" customWidth="1"/>
    <col min="11268" max="11268" width="4.875" style="22" customWidth="1"/>
    <col min="11269" max="11269" width="13.625" style="22" customWidth="1"/>
    <col min="11270" max="11271" width="4.875" style="22" customWidth="1"/>
    <col min="11272" max="11272" width="12.625" style="22" customWidth="1"/>
    <col min="11273" max="11273" width="16.625" style="22" customWidth="1"/>
    <col min="11274" max="11274" width="4.625" style="22" customWidth="1"/>
    <col min="11275" max="11275" width="4.6875" style="22" customWidth="1"/>
    <col min="11276" max="11276" width="46.625" style="22" customWidth="1"/>
    <col min="11277" max="11277" width="14.625" style="22" customWidth="1"/>
    <col min="11278" max="11278" width="6.875" style="22" customWidth="1"/>
    <col min="11279" max="11279" width="3" style="22" customWidth="1"/>
    <col min="11280" max="11281" width="10.125" style="22" customWidth="1"/>
    <col min="11282" max="11286" width="4" style="22" customWidth="1"/>
    <col min="11287" max="11288" width="12.875" style="22"/>
    <col min="11289" max="11289" width="30.5" style="22" customWidth="1"/>
    <col min="11290" max="11506" width="12.875" style="22"/>
    <col min="11507" max="11507" width="5.625" style="22" customWidth="1"/>
    <col min="11508" max="11508" width="20.125" style="22" customWidth="1"/>
    <col min="11509" max="11509" width="21.375" style="22" customWidth="1"/>
    <col min="11510" max="11510" width="16.125" style="22" customWidth="1"/>
    <col min="11511" max="11512" width="4.37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75" style="22" customWidth="1"/>
    <col min="11517" max="11519" width="5.5" style="22" customWidth="1"/>
    <col min="11520" max="11522" width="4.625" style="22" customWidth="1"/>
    <col min="11523" max="11523" width="18.375" style="22" customWidth="1"/>
    <col min="11524" max="11524" width="4.875" style="22" customWidth="1"/>
    <col min="11525" max="11525" width="13.625" style="22" customWidth="1"/>
    <col min="11526" max="11527" width="4.875" style="22" customWidth="1"/>
    <col min="11528" max="11528" width="12.625" style="22" customWidth="1"/>
    <col min="11529" max="11529" width="16.625" style="22" customWidth="1"/>
    <col min="11530" max="11530" width="4.625" style="22" customWidth="1"/>
    <col min="11531" max="11531" width="4.6875" style="22" customWidth="1"/>
    <col min="11532" max="11532" width="46.625" style="22" customWidth="1"/>
    <col min="11533" max="11533" width="14.625" style="22" customWidth="1"/>
    <col min="11534" max="11534" width="6.875" style="22" customWidth="1"/>
    <col min="11535" max="11535" width="3" style="22" customWidth="1"/>
    <col min="11536" max="11537" width="10.125" style="22" customWidth="1"/>
    <col min="11538" max="11542" width="4" style="22" customWidth="1"/>
    <col min="11543" max="11544" width="12.875" style="22"/>
    <col min="11545" max="11545" width="30.5" style="22" customWidth="1"/>
    <col min="11546" max="11762" width="12.875" style="22"/>
    <col min="11763" max="11763" width="5.625" style="22" customWidth="1"/>
    <col min="11764" max="11764" width="20.125" style="22" customWidth="1"/>
    <col min="11765" max="11765" width="21.375" style="22" customWidth="1"/>
    <col min="11766" max="11766" width="16.125" style="22" customWidth="1"/>
    <col min="11767" max="11768" width="4.37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75" style="22" customWidth="1"/>
    <col min="11773" max="11775" width="5.5" style="22" customWidth="1"/>
    <col min="11776" max="11778" width="4.625" style="22" customWidth="1"/>
    <col min="11779" max="11779" width="18.375" style="22" customWidth="1"/>
    <col min="11780" max="11780" width="4.875" style="22" customWidth="1"/>
    <col min="11781" max="11781" width="13.625" style="22" customWidth="1"/>
    <col min="11782" max="11783" width="4.875" style="22" customWidth="1"/>
    <col min="11784" max="11784" width="12.625" style="22" customWidth="1"/>
    <col min="11785" max="11785" width="16.625" style="22" customWidth="1"/>
    <col min="11786" max="11786" width="4.625" style="22" customWidth="1"/>
    <col min="11787" max="11787" width="4.6875" style="22" customWidth="1"/>
    <col min="11788" max="11788" width="46.625" style="22" customWidth="1"/>
    <col min="11789" max="11789" width="14.625" style="22" customWidth="1"/>
    <col min="11790" max="11790" width="6.875" style="22" customWidth="1"/>
    <col min="11791" max="11791" width="3" style="22" customWidth="1"/>
    <col min="11792" max="11793" width="10.125" style="22" customWidth="1"/>
    <col min="11794" max="11798" width="4" style="22" customWidth="1"/>
    <col min="11799" max="11800" width="12.875" style="22"/>
    <col min="11801" max="11801" width="30.5" style="22" customWidth="1"/>
    <col min="11802" max="12018" width="12.875" style="22"/>
    <col min="12019" max="12019" width="5.625" style="22" customWidth="1"/>
    <col min="12020" max="12020" width="20.125" style="22" customWidth="1"/>
    <col min="12021" max="12021" width="21.375" style="22" customWidth="1"/>
    <col min="12022" max="12022" width="16.125" style="22" customWidth="1"/>
    <col min="12023" max="12024" width="4.37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75" style="22" customWidth="1"/>
    <col min="12029" max="12031" width="5.5" style="22" customWidth="1"/>
    <col min="12032" max="12034" width="4.625" style="22" customWidth="1"/>
    <col min="12035" max="12035" width="18.375" style="22" customWidth="1"/>
    <col min="12036" max="12036" width="4.875" style="22" customWidth="1"/>
    <col min="12037" max="12037" width="13.625" style="22" customWidth="1"/>
    <col min="12038" max="12039" width="4.875" style="22" customWidth="1"/>
    <col min="12040" max="12040" width="12.625" style="22" customWidth="1"/>
    <col min="12041" max="12041" width="16.625" style="22" customWidth="1"/>
    <col min="12042" max="12042" width="4.625" style="22" customWidth="1"/>
    <col min="12043" max="12043" width="4.6875" style="22" customWidth="1"/>
    <col min="12044" max="12044" width="46.625" style="22" customWidth="1"/>
    <col min="12045" max="12045" width="14.625" style="22" customWidth="1"/>
    <col min="12046" max="12046" width="6.875" style="22" customWidth="1"/>
    <col min="12047" max="12047" width="3" style="22" customWidth="1"/>
    <col min="12048" max="12049" width="10.125" style="22" customWidth="1"/>
    <col min="12050" max="12054" width="4" style="22" customWidth="1"/>
    <col min="12055" max="12056" width="12.875" style="22"/>
    <col min="12057" max="12057" width="30.5" style="22" customWidth="1"/>
    <col min="12058" max="12274" width="12.875" style="22"/>
    <col min="12275" max="12275" width="5.625" style="22" customWidth="1"/>
    <col min="12276" max="12276" width="20.125" style="22" customWidth="1"/>
    <col min="12277" max="12277" width="21.375" style="22" customWidth="1"/>
    <col min="12278" max="12278" width="16.125" style="22" customWidth="1"/>
    <col min="12279" max="12280" width="4.37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75" style="22" customWidth="1"/>
    <col min="12285" max="12287" width="5.5" style="22" customWidth="1"/>
    <col min="12288" max="12290" width="4.625" style="22" customWidth="1"/>
    <col min="12291" max="12291" width="18.375" style="22" customWidth="1"/>
    <col min="12292" max="12292" width="4.875" style="22" customWidth="1"/>
    <col min="12293" max="12293" width="13.625" style="22" customWidth="1"/>
    <col min="12294" max="12295" width="4.875" style="22" customWidth="1"/>
    <col min="12296" max="12296" width="12.625" style="22" customWidth="1"/>
    <col min="12297" max="12297" width="16.625" style="22" customWidth="1"/>
    <col min="12298" max="12298" width="4.625" style="22" customWidth="1"/>
    <col min="12299" max="12299" width="4.6875" style="22" customWidth="1"/>
    <col min="12300" max="12300" width="46.625" style="22" customWidth="1"/>
    <col min="12301" max="12301" width="14.625" style="22" customWidth="1"/>
    <col min="12302" max="12302" width="6.875" style="22" customWidth="1"/>
    <col min="12303" max="12303" width="3" style="22" customWidth="1"/>
    <col min="12304" max="12305" width="10.125" style="22" customWidth="1"/>
    <col min="12306" max="12310" width="4" style="22" customWidth="1"/>
    <col min="12311" max="12312" width="12.875" style="22"/>
    <col min="12313" max="12313" width="30.5" style="22" customWidth="1"/>
    <col min="12314" max="12530" width="12.875" style="22"/>
    <col min="12531" max="12531" width="5.625" style="22" customWidth="1"/>
    <col min="12532" max="12532" width="20.125" style="22" customWidth="1"/>
    <col min="12533" max="12533" width="21.375" style="22" customWidth="1"/>
    <col min="12534" max="12534" width="16.125" style="22" customWidth="1"/>
    <col min="12535" max="12536" width="4.37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75" style="22" customWidth="1"/>
    <col min="12541" max="12543" width="5.5" style="22" customWidth="1"/>
    <col min="12544" max="12546" width="4.625" style="22" customWidth="1"/>
    <col min="12547" max="12547" width="18.375" style="22" customWidth="1"/>
    <col min="12548" max="12548" width="4.875" style="22" customWidth="1"/>
    <col min="12549" max="12549" width="13.625" style="22" customWidth="1"/>
    <col min="12550" max="12551" width="4.875" style="22" customWidth="1"/>
    <col min="12552" max="12552" width="12.625" style="22" customWidth="1"/>
    <col min="12553" max="12553" width="16.625" style="22" customWidth="1"/>
    <col min="12554" max="12554" width="4.625" style="22" customWidth="1"/>
    <col min="12555" max="12555" width="4.6875" style="22" customWidth="1"/>
    <col min="12556" max="12556" width="46.625" style="22" customWidth="1"/>
    <col min="12557" max="12557" width="14.625" style="22" customWidth="1"/>
    <col min="12558" max="12558" width="6.875" style="22" customWidth="1"/>
    <col min="12559" max="12559" width="3" style="22" customWidth="1"/>
    <col min="12560" max="12561" width="10.125" style="22" customWidth="1"/>
    <col min="12562" max="12566" width="4" style="22" customWidth="1"/>
    <col min="12567" max="12568" width="12.875" style="22"/>
    <col min="12569" max="12569" width="30.5" style="22" customWidth="1"/>
    <col min="12570" max="12786" width="12.875" style="22"/>
    <col min="12787" max="12787" width="5.625" style="22" customWidth="1"/>
    <col min="12788" max="12788" width="20.125" style="22" customWidth="1"/>
    <col min="12789" max="12789" width="21.375" style="22" customWidth="1"/>
    <col min="12790" max="12790" width="16.125" style="22" customWidth="1"/>
    <col min="12791" max="12792" width="4.37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75" style="22" customWidth="1"/>
    <col min="12797" max="12799" width="5.5" style="22" customWidth="1"/>
    <col min="12800" max="12802" width="4.625" style="22" customWidth="1"/>
    <col min="12803" max="12803" width="18.375" style="22" customWidth="1"/>
    <col min="12804" max="12804" width="4.875" style="22" customWidth="1"/>
    <col min="12805" max="12805" width="13.625" style="22" customWidth="1"/>
    <col min="12806" max="12807" width="4.875" style="22" customWidth="1"/>
    <col min="12808" max="12808" width="12.625" style="22" customWidth="1"/>
    <col min="12809" max="12809" width="16.625" style="22" customWidth="1"/>
    <col min="12810" max="12810" width="4.625" style="22" customWidth="1"/>
    <col min="12811" max="12811" width="4.6875" style="22" customWidth="1"/>
    <col min="12812" max="12812" width="46.625" style="22" customWidth="1"/>
    <col min="12813" max="12813" width="14.625" style="22" customWidth="1"/>
    <col min="12814" max="12814" width="6.875" style="22" customWidth="1"/>
    <col min="12815" max="12815" width="3" style="22" customWidth="1"/>
    <col min="12816" max="12817" width="10.125" style="22" customWidth="1"/>
    <col min="12818" max="12822" width="4" style="22" customWidth="1"/>
    <col min="12823" max="12824" width="12.875" style="22"/>
    <col min="12825" max="12825" width="30.5" style="22" customWidth="1"/>
    <col min="12826" max="13042" width="12.875" style="22"/>
    <col min="13043" max="13043" width="5.625" style="22" customWidth="1"/>
    <col min="13044" max="13044" width="20.125" style="22" customWidth="1"/>
    <col min="13045" max="13045" width="21.375" style="22" customWidth="1"/>
    <col min="13046" max="13046" width="16.125" style="22" customWidth="1"/>
    <col min="13047" max="13048" width="4.37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75" style="22" customWidth="1"/>
    <col min="13053" max="13055" width="5.5" style="22" customWidth="1"/>
    <col min="13056" max="13058" width="4.625" style="22" customWidth="1"/>
    <col min="13059" max="13059" width="18.375" style="22" customWidth="1"/>
    <col min="13060" max="13060" width="4.875" style="22" customWidth="1"/>
    <col min="13061" max="13061" width="13.625" style="22" customWidth="1"/>
    <col min="13062" max="13063" width="4.875" style="22" customWidth="1"/>
    <col min="13064" max="13064" width="12.625" style="22" customWidth="1"/>
    <col min="13065" max="13065" width="16.625" style="22" customWidth="1"/>
    <col min="13066" max="13066" width="4.625" style="22" customWidth="1"/>
    <col min="13067" max="13067" width="4.6875" style="22" customWidth="1"/>
    <col min="13068" max="13068" width="46.625" style="22" customWidth="1"/>
    <col min="13069" max="13069" width="14.625" style="22" customWidth="1"/>
    <col min="13070" max="13070" width="6.875" style="22" customWidth="1"/>
    <col min="13071" max="13071" width="3" style="22" customWidth="1"/>
    <col min="13072" max="13073" width="10.125" style="22" customWidth="1"/>
    <col min="13074" max="13078" width="4" style="22" customWidth="1"/>
    <col min="13079" max="13080" width="12.875" style="22"/>
    <col min="13081" max="13081" width="30.5" style="22" customWidth="1"/>
    <col min="13082" max="13298" width="12.875" style="22"/>
    <col min="13299" max="13299" width="5.625" style="22" customWidth="1"/>
    <col min="13300" max="13300" width="20.125" style="22" customWidth="1"/>
    <col min="13301" max="13301" width="21.375" style="22" customWidth="1"/>
    <col min="13302" max="13302" width="16.125" style="22" customWidth="1"/>
    <col min="13303" max="13304" width="4.37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75" style="22" customWidth="1"/>
    <col min="13309" max="13311" width="5.5" style="22" customWidth="1"/>
    <col min="13312" max="13314" width="4.625" style="22" customWidth="1"/>
    <col min="13315" max="13315" width="18.375" style="22" customWidth="1"/>
    <col min="13316" max="13316" width="4.875" style="22" customWidth="1"/>
    <col min="13317" max="13317" width="13.625" style="22" customWidth="1"/>
    <col min="13318" max="13319" width="4.875" style="22" customWidth="1"/>
    <col min="13320" max="13320" width="12.625" style="22" customWidth="1"/>
    <col min="13321" max="13321" width="16.625" style="22" customWidth="1"/>
    <col min="13322" max="13322" width="4.625" style="22" customWidth="1"/>
    <col min="13323" max="13323" width="4.6875" style="22" customWidth="1"/>
    <col min="13324" max="13324" width="46.625" style="22" customWidth="1"/>
    <col min="13325" max="13325" width="14.625" style="22" customWidth="1"/>
    <col min="13326" max="13326" width="6.875" style="22" customWidth="1"/>
    <col min="13327" max="13327" width="3" style="22" customWidth="1"/>
    <col min="13328" max="13329" width="10.125" style="22" customWidth="1"/>
    <col min="13330" max="13334" width="4" style="22" customWidth="1"/>
    <col min="13335" max="13336" width="12.875" style="22"/>
    <col min="13337" max="13337" width="30.5" style="22" customWidth="1"/>
    <col min="13338" max="13554" width="12.875" style="22"/>
    <col min="13555" max="13555" width="5.625" style="22" customWidth="1"/>
    <col min="13556" max="13556" width="20.125" style="22" customWidth="1"/>
    <col min="13557" max="13557" width="21.375" style="22" customWidth="1"/>
    <col min="13558" max="13558" width="16.125" style="22" customWidth="1"/>
    <col min="13559" max="13560" width="4.37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75" style="22" customWidth="1"/>
    <col min="13565" max="13567" width="5.5" style="22" customWidth="1"/>
    <col min="13568" max="13570" width="4.625" style="22" customWidth="1"/>
    <col min="13571" max="13571" width="18.375" style="22" customWidth="1"/>
    <col min="13572" max="13572" width="4.875" style="22" customWidth="1"/>
    <col min="13573" max="13573" width="13.625" style="22" customWidth="1"/>
    <col min="13574" max="13575" width="4.875" style="22" customWidth="1"/>
    <col min="13576" max="13576" width="12.625" style="22" customWidth="1"/>
    <col min="13577" max="13577" width="16.625" style="22" customWidth="1"/>
    <col min="13578" max="13578" width="4.625" style="22" customWidth="1"/>
    <col min="13579" max="13579" width="4.6875" style="22" customWidth="1"/>
    <col min="13580" max="13580" width="46.625" style="22" customWidth="1"/>
    <col min="13581" max="13581" width="14.625" style="22" customWidth="1"/>
    <col min="13582" max="13582" width="6.875" style="22" customWidth="1"/>
    <col min="13583" max="13583" width="3" style="22" customWidth="1"/>
    <col min="13584" max="13585" width="10.125" style="22" customWidth="1"/>
    <col min="13586" max="13590" width="4" style="22" customWidth="1"/>
    <col min="13591" max="13592" width="12.875" style="22"/>
    <col min="13593" max="13593" width="30.5" style="22" customWidth="1"/>
    <col min="13594" max="13810" width="12.875" style="22"/>
    <col min="13811" max="13811" width="5.625" style="22" customWidth="1"/>
    <col min="13812" max="13812" width="20.125" style="22" customWidth="1"/>
    <col min="13813" max="13813" width="21.375" style="22" customWidth="1"/>
    <col min="13814" max="13814" width="16.125" style="22" customWidth="1"/>
    <col min="13815" max="13816" width="4.37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75" style="22" customWidth="1"/>
    <col min="13821" max="13823" width="5.5" style="22" customWidth="1"/>
    <col min="13824" max="13826" width="4.625" style="22" customWidth="1"/>
    <col min="13827" max="13827" width="18.375" style="22" customWidth="1"/>
    <col min="13828" max="13828" width="4.875" style="22" customWidth="1"/>
    <col min="13829" max="13829" width="13.625" style="22" customWidth="1"/>
    <col min="13830" max="13831" width="4.875" style="22" customWidth="1"/>
    <col min="13832" max="13832" width="12.625" style="22" customWidth="1"/>
    <col min="13833" max="13833" width="16.625" style="22" customWidth="1"/>
    <col min="13834" max="13834" width="4.625" style="22" customWidth="1"/>
    <col min="13835" max="13835" width="4.6875" style="22" customWidth="1"/>
    <col min="13836" max="13836" width="46.625" style="22" customWidth="1"/>
    <col min="13837" max="13837" width="14.625" style="22" customWidth="1"/>
    <col min="13838" max="13838" width="6.875" style="22" customWidth="1"/>
    <col min="13839" max="13839" width="3" style="22" customWidth="1"/>
    <col min="13840" max="13841" width="10.125" style="22" customWidth="1"/>
    <col min="13842" max="13846" width="4" style="22" customWidth="1"/>
    <col min="13847" max="13848" width="12.875" style="22"/>
    <col min="13849" max="13849" width="30.5" style="22" customWidth="1"/>
    <col min="13850" max="14066" width="12.875" style="22"/>
    <col min="14067" max="14067" width="5.625" style="22" customWidth="1"/>
    <col min="14068" max="14068" width="20.125" style="22" customWidth="1"/>
    <col min="14069" max="14069" width="21.375" style="22" customWidth="1"/>
    <col min="14070" max="14070" width="16.125" style="22" customWidth="1"/>
    <col min="14071" max="14072" width="4.37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75" style="22" customWidth="1"/>
    <col min="14077" max="14079" width="5.5" style="22" customWidth="1"/>
    <col min="14080" max="14082" width="4.625" style="22" customWidth="1"/>
    <col min="14083" max="14083" width="18.375" style="22" customWidth="1"/>
    <col min="14084" max="14084" width="4.875" style="22" customWidth="1"/>
    <col min="14085" max="14085" width="13.625" style="22" customWidth="1"/>
    <col min="14086" max="14087" width="4.875" style="22" customWidth="1"/>
    <col min="14088" max="14088" width="12.625" style="22" customWidth="1"/>
    <col min="14089" max="14089" width="16.625" style="22" customWidth="1"/>
    <col min="14090" max="14090" width="4.625" style="22" customWidth="1"/>
    <col min="14091" max="14091" width="4.6875" style="22" customWidth="1"/>
    <col min="14092" max="14092" width="46.625" style="22" customWidth="1"/>
    <col min="14093" max="14093" width="14.625" style="22" customWidth="1"/>
    <col min="14094" max="14094" width="6.875" style="22" customWidth="1"/>
    <col min="14095" max="14095" width="3" style="22" customWidth="1"/>
    <col min="14096" max="14097" width="10.125" style="22" customWidth="1"/>
    <col min="14098" max="14102" width="4" style="22" customWidth="1"/>
    <col min="14103" max="14104" width="12.875" style="22"/>
    <col min="14105" max="14105" width="30.5" style="22" customWidth="1"/>
    <col min="14106" max="14322" width="12.875" style="22"/>
    <col min="14323" max="14323" width="5.625" style="22" customWidth="1"/>
    <col min="14324" max="14324" width="20.125" style="22" customWidth="1"/>
    <col min="14325" max="14325" width="21.375" style="22" customWidth="1"/>
    <col min="14326" max="14326" width="16.125" style="22" customWidth="1"/>
    <col min="14327" max="14328" width="4.37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75" style="22" customWidth="1"/>
    <col min="14333" max="14335" width="5.5" style="22" customWidth="1"/>
    <col min="14336" max="14338" width="4.625" style="22" customWidth="1"/>
    <col min="14339" max="14339" width="18.375" style="22" customWidth="1"/>
    <col min="14340" max="14340" width="4.875" style="22" customWidth="1"/>
    <col min="14341" max="14341" width="13.625" style="22" customWidth="1"/>
    <col min="14342" max="14343" width="4.875" style="22" customWidth="1"/>
    <col min="14344" max="14344" width="12.625" style="22" customWidth="1"/>
    <col min="14345" max="14345" width="16.625" style="22" customWidth="1"/>
    <col min="14346" max="14346" width="4.625" style="22" customWidth="1"/>
    <col min="14347" max="14347" width="4.6875" style="22" customWidth="1"/>
    <col min="14348" max="14348" width="46.625" style="22" customWidth="1"/>
    <col min="14349" max="14349" width="14.625" style="22" customWidth="1"/>
    <col min="14350" max="14350" width="6.875" style="22" customWidth="1"/>
    <col min="14351" max="14351" width="3" style="22" customWidth="1"/>
    <col min="14352" max="14353" width="10.125" style="22" customWidth="1"/>
    <col min="14354" max="14358" width="4" style="22" customWidth="1"/>
    <col min="14359" max="14360" width="12.875" style="22"/>
    <col min="14361" max="14361" width="30.5" style="22" customWidth="1"/>
    <col min="14362" max="14578" width="12.875" style="22"/>
    <col min="14579" max="14579" width="5.625" style="22" customWidth="1"/>
    <col min="14580" max="14580" width="20.125" style="22" customWidth="1"/>
    <col min="14581" max="14581" width="21.375" style="22" customWidth="1"/>
    <col min="14582" max="14582" width="16.125" style="22" customWidth="1"/>
    <col min="14583" max="14584" width="4.37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75" style="22" customWidth="1"/>
    <col min="14589" max="14591" width="5.5" style="22" customWidth="1"/>
    <col min="14592" max="14594" width="4.625" style="22" customWidth="1"/>
    <col min="14595" max="14595" width="18.375" style="22" customWidth="1"/>
    <col min="14596" max="14596" width="4.875" style="22" customWidth="1"/>
    <col min="14597" max="14597" width="13.625" style="22" customWidth="1"/>
    <col min="14598" max="14599" width="4.875" style="22" customWidth="1"/>
    <col min="14600" max="14600" width="12.625" style="22" customWidth="1"/>
    <col min="14601" max="14601" width="16.625" style="22" customWidth="1"/>
    <col min="14602" max="14602" width="4.625" style="22" customWidth="1"/>
    <col min="14603" max="14603" width="4.6875" style="22" customWidth="1"/>
    <col min="14604" max="14604" width="46.625" style="22" customWidth="1"/>
    <col min="14605" max="14605" width="14.625" style="22" customWidth="1"/>
    <col min="14606" max="14606" width="6.875" style="22" customWidth="1"/>
    <col min="14607" max="14607" width="3" style="22" customWidth="1"/>
    <col min="14608" max="14609" width="10.125" style="22" customWidth="1"/>
    <col min="14610" max="14614" width="4" style="22" customWidth="1"/>
    <col min="14615" max="14616" width="12.875" style="22"/>
    <col min="14617" max="14617" width="30.5" style="22" customWidth="1"/>
    <col min="14618" max="14834" width="12.875" style="22"/>
    <col min="14835" max="14835" width="5.625" style="22" customWidth="1"/>
    <col min="14836" max="14836" width="20.125" style="22" customWidth="1"/>
    <col min="14837" max="14837" width="21.375" style="22" customWidth="1"/>
    <col min="14838" max="14838" width="16.125" style="22" customWidth="1"/>
    <col min="14839" max="14840" width="4.37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75" style="22" customWidth="1"/>
    <col min="14845" max="14847" width="5.5" style="22" customWidth="1"/>
    <col min="14848" max="14850" width="4.625" style="22" customWidth="1"/>
    <col min="14851" max="14851" width="18.375" style="22" customWidth="1"/>
    <col min="14852" max="14852" width="4.875" style="22" customWidth="1"/>
    <col min="14853" max="14853" width="13.625" style="22" customWidth="1"/>
    <col min="14854" max="14855" width="4.875" style="22" customWidth="1"/>
    <col min="14856" max="14856" width="12.625" style="22" customWidth="1"/>
    <col min="14857" max="14857" width="16.625" style="22" customWidth="1"/>
    <col min="14858" max="14858" width="4.625" style="22" customWidth="1"/>
    <col min="14859" max="14859" width="4.6875" style="22" customWidth="1"/>
    <col min="14860" max="14860" width="46.625" style="22" customWidth="1"/>
    <col min="14861" max="14861" width="14.625" style="22" customWidth="1"/>
    <col min="14862" max="14862" width="6.875" style="22" customWidth="1"/>
    <col min="14863" max="14863" width="3" style="22" customWidth="1"/>
    <col min="14864" max="14865" width="10.125" style="22" customWidth="1"/>
    <col min="14866" max="14870" width="4" style="22" customWidth="1"/>
    <col min="14871" max="14872" width="12.875" style="22"/>
    <col min="14873" max="14873" width="30.5" style="22" customWidth="1"/>
    <col min="14874" max="15090" width="12.875" style="22"/>
    <col min="15091" max="15091" width="5.625" style="22" customWidth="1"/>
    <col min="15092" max="15092" width="20.125" style="22" customWidth="1"/>
    <col min="15093" max="15093" width="21.375" style="22" customWidth="1"/>
    <col min="15094" max="15094" width="16.125" style="22" customWidth="1"/>
    <col min="15095" max="15096" width="4.37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75" style="22" customWidth="1"/>
    <col min="15101" max="15103" width="5.5" style="22" customWidth="1"/>
    <col min="15104" max="15106" width="4.625" style="22" customWidth="1"/>
    <col min="15107" max="15107" width="18.375" style="22" customWidth="1"/>
    <col min="15108" max="15108" width="4.875" style="22" customWidth="1"/>
    <col min="15109" max="15109" width="13.625" style="22" customWidth="1"/>
    <col min="15110" max="15111" width="4.875" style="22" customWidth="1"/>
    <col min="15112" max="15112" width="12.625" style="22" customWidth="1"/>
    <col min="15113" max="15113" width="16.625" style="22" customWidth="1"/>
    <col min="15114" max="15114" width="4.625" style="22" customWidth="1"/>
    <col min="15115" max="15115" width="4.6875" style="22" customWidth="1"/>
    <col min="15116" max="15116" width="46.625" style="22" customWidth="1"/>
    <col min="15117" max="15117" width="14.625" style="22" customWidth="1"/>
    <col min="15118" max="15118" width="6.875" style="22" customWidth="1"/>
    <col min="15119" max="15119" width="3" style="22" customWidth="1"/>
    <col min="15120" max="15121" width="10.125" style="22" customWidth="1"/>
    <col min="15122" max="15126" width="4" style="22" customWidth="1"/>
    <col min="15127" max="15128" width="12.875" style="22"/>
    <col min="15129" max="15129" width="30.5" style="22" customWidth="1"/>
    <col min="15130" max="15346" width="12.875" style="22"/>
    <col min="15347" max="15347" width="5.625" style="22" customWidth="1"/>
    <col min="15348" max="15348" width="20.125" style="22" customWidth="1"/>
    <col min="15349" max="15349" width="21.375" style="22" customWidth="1"/>
    <col min="15350" max="15350" width="16.125" style="22" customWidth="1"/>
    <col min="15351" max="15352" width="4.37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75" style="22" customWidth="1"/>
    <col min="15357" max="15359" width="5.5" style="22" customWidth="1"/>
    <col min="15360" max="15362" width="4.625" style="22" customWidth="1"/>
    <col min="15363" max="15363" width="18.375" style="22" customWidth="1"/>
    <col min="15364" max="15364" width="4.875" style="22" customWidth="1"/>
    <col min="15365" max="15365" width="13.625" style="22" customWidth="1"/>
    <col min="15366" max="15367" width="4.875" style="22" customWidth="1"/>
    <col min="15368" max="15368" width="12.625" style="22" customWidth="1"/>
    <col min="15369" max="15369" width="16.625" style="22" customWidth="1"/>
    <col min="15370" max="15370" width="4.625" style="22" customWidth="1"/>
    <col min="15371" max="15371" width="4.6875" style="22" customWidth="1"/>
    <col min="15372" max="15372" width="46.625" style="22" customWidth="1"/>
    <col min="15373" max="15373" width="14.625" style="22" customWidth="1"/>
    <col min="15374" max="15374" width="6.875" style="22" customWidth="1"/>
    <col min="15375" max="15375" width="3" style="22" customWidth="1"/>
    <col min="15376" max="15377" width="10.125" style="22" customWidth="1"/>
    <col min="15378" max="15382" width="4" style="22" customWidth="1"/>
    <col min="15383" max="15384" width="12.875" style="22"/>
    <col min="15385" max="15385" width="30.5" style="22" customWidth="1"/>
    <col min="15386" max="15602" width="12.875" style="22"/>
    <col min="15603" max="15603" width="5.625" style="22" customWidth="1"/>
    <col min="15604" max="15604" width="20.125" style="22" customWidth="1"/>
    <col min="15605" max="15605" width="21.375" style="22" customWidth="1"/>
    <col min="15606" max="15606" width="16.125" style="22" customWidth="1"/>
    <col min="15607" max="15608" width="4.37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75" style="22" customWidth="1"/>
    <col min="15613" max="15615" width="5.5" style="22" customWidth="1"/>
    <col min="15616" max="15618" width="4.625" style="22" customWidth="1"/>
    <col min="15619" max="15619" width="18.375" style="22" customWidth="1"/>
    <col min="15620" max="15620" width="4.875" style="22" customWidth="1"/>
    <col min="15621" max="15621" width="13.625" style="22" customWidth="1"/>
    <col min="15622" max="15623" width="4.875" style="22" customWidth="1"/>
    <col min="15624" max="15624" width="12.625" style="22" customWidth="1"/>
    <col min="15625" max="15625" width="16.625" style="22" customWidth="1"/>
    <col min="15626" max="15626" width="4.625" style="22" customWidth="1"/>
    <col min="15627" max="15627" width="4.6875" style="22" customWidth="1"/>
    <col min="15628" max="15628" width="46.625" style="22" customWidth="1"/>
    <col min="15629" max="15629" width="14.625" style="22" customWidth="1"/>
    <col min="15630" max="15630" width="6.875" style="22" customWidth="1"/>
    <col min="15631" max="15631" width="3" style="22" customWidth="1"/>
    <col min="15632" max="15633" width="10.125" style="22" customWidth="1"/>
    <col min="15634" max="15638" width="4" style="22" customWidth="1"/>
    <col min="15639" max="15640" width="12.875" style="22"/>
    <col min="15641" max="15641" width="30.5" style="22" customWidth="1"/>
    <col min="15642" max="15858" width="12.875" style="22"/>
    <col min="15859" max="15859" width="5.625" style="22" customWidth="1"/>
    <col min="15860" max="15860" width="20.125" style="22" customWidth="1"/>
    <col min="15861" max="15861" width="21.375" style="22" customWidth="1"/>
    <col min="15862" max="15862" width="16.125" style="22" customWidth="1"/>
    <col min="15863" max="15864" width="4.37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75" style="22" customWidth="1"/>
    <col min="15869" max="15871" width="5.5" style="22" customWidth="1"/>
    <col min="15872" max="15874" width="4.625" style="22" customWidth="1"/>
    <col min="15875" max="15875" width="18.375" style="22" customWidth="1"/>
    <col min="15876" max="15876" width="4.875" style="22" customWidth="1"/>
    <col min="15877" max="15877" width="13.625" style="22" customWidth="1"/>
    <col min="15878" max="15879" width="4.875" style="22" customWidth="1"/>
    <col min="15880" max="15880" width="12.625" style="22" customWidth="1"/>
    <col min="15881" max="15881" width="16.625" style="22" customWidth="1"/>
    <col min="15882" max="15882" width="4.625" style="22" customWidth="1"/>
    <col min="15883" max="15883" width="4.6875" style="22" customWidth="1"/>
    <col min="15884" max="15884" width="46.625" style="22" customWidth="1"/>
    <col min="15885" max="15885" width="14.625" style="22" customWidth="1"/>
    <col min="15886" max="15886" width="6.875" style="22" customWidth="1"/>
    <col min="15887" max="15887" width="3" style="22" customWidth="1"/>
    <col min="15888" max="15889" width="10.125" style="22" customWidth="1"/>
    <col min="15890" max="15894" width="4" style="22" customWidth="1"/>
    <col min="15895" max="15896" width="12.875" style="22"/>
    <col min="15897" max="15897" width="30.5" style="22" customWidth="1"/>
    <col min="15898" max="16114" width="12.875" style="22"/>
    <col min="16115" max="16115" width="5.625" style="22" customWidth="1"/>
    <col min="16116" max="16116" width="20.125" style="22" customWidth="1"/>
    <col min="16117" max="16117" width="21.375" style="22" customWidth="1"/>
    <col min="16118" max="16118" width="16.125" style="22" customWidth="1"/>
    <col min="16119" max="16120" width="4.37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75" style="22" customWidth="1"/>
    <col min="16125" max="16127" width="5.5" style="22" customWidth="1"/>
    <col min="16128" max="16130" width="4.625" style="22" customWidth="1"/>
    <col min="16131" max="16131" width="18.375" style="22" customWidth="1"/>
    <col min="16132" max="16132" width="4.875" style="22" customWidth="1"/>
    <col min="16133" max="16133" width="13.625" style="22" customWidth="1"/>
    <col min="16134" max="16135" width="4.875" style="22" customWidth="1"/>
    <col min="16136" max="16136" width="12.625" style="22" customWidth="1"/>
    <col min="16137" max="16137" width="16.625" style="22" customWidth="1"/>
    <col min="16138" max="16138" width="4.625" style="22" customWidth="1"/>
    <col min="16139" max="16139" width="4.6875" style="22" customWidth="1"/>
    <col min="16140" max="16140" width="46.625" style="22" customWidth="1"/>
    <col min="16141" max="16141" width="14.625" style="22" customWidth="1"/>
    <col min="16142" max="16142" width="6.875" style="22" customWidth="1"/>
    <col min="16143" max="16143" width="3" style="22" customWidth="1"/>
    <col min="16144" max="16145" width="10.125" style="22" customWidth="1"/>
    <col min="16146" max="16150" width="4" style="22" customWidth="1"/>
    <col min="16151" max="16152" width="12.875" style="22"/>
    <col min="16153" max="16153" width="30.5" style="22" customWidth="1"/>
    <col min="16154" max="16384" width="12.875" style="4"/>
  </cols>
  <sheetData>
    <row r="1" spans="2:28" ht="13.25" customHeight="1" x14ac:dyDescent="0.3">
      <c r="B1" s="520" t="s">
        <v>1447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19"/>
      <c r="O1" s="187" t="s">
        <v>270</v>
      </c>
      <c r="P1" s="54"/>
      <c r="Q1" s="54"/>
      <c r="R1" s="54"/>
      <c r="S1" s="55"/>
      <c r="T1" s="55"/>
      <c r="U1" s="55"/>
      <c r="V1" s="55"/>
      <c r="W1" s="107"/>
      <c r="X1" s="54"/>
    </row>
    <row r="2" spans="2:28" ht="13.25" customHeight="1" thickBot="1" x14ac:dyDescent="0.3">
      <c r="C2" s="109"/>
      <c r="H2" s="66"/>
      <c r="I2" s="66"/>
      <c r="J2" s="66"/>
      <c r="K2" s="49"/>
      <c r="L2" s="49"/>
      <c r="N2" s="68"/>
      <c r="O2" s="213">
        <f ca="1">TODAY()</f>
        <v>46048</v>
      </c>
    </row>
    <row r="3" spans="2:28" ht="13.25" customHeight="1" x14ac:dyDescent="0.25">
      <c r="B3" s="569" t="s">
        <v>429</v>
      </c>
      <c r="C3" s="538" t="s">
        <v>456</v>
      </c>
      <c r="D3" s="74" t="s">
        <v>167</v>
      </c>
      <c r="E3" s="500" t="s">
        <v>168</v>
      </c>
      <c r="F3" s="48" t="s">
        <v>169</v>
      </c>
      <c r="G3" s="500" t="s">
        <v>170</v>
      </c>
      <c r="H3" s="104" t="s">
        <v>285</v>
      </c>
      <c r="I3" s="104" t="s">
        <v>286</v>
      </c>
      <c r="J3" s="104" t="s">
        <v>288</v>
      </c>
      <c r="K3" s="71"/>
      <c r="L3" s="538" t="s">
        <v>166</v>
      </c>
      <c r="M3" s="540" t="s">
        <v>495</v>
      </c>
      <c r="N3" s="500" t="s">
        <v>165</v>
      </c>
      <c r="O3" s="500" t="s">
        <v>161</v>
      </c>
      <c r="P3" s="534" t="s">
        <v>162</v>
      </c>
      <c r="Q3" s="500" t="s">
        <v>163</v>
      </c>
      <c r="R3" s="71"/>
      <c r="S3" s="57"/>
      <c r="T3" s="57"/>
      <c r="U3" s="57"/>
      <c r="V3" s="57"/>
      <c r="W3" s="514" t="s">
        <v>164</v>
      </c>
      <c r="X3" s="514"/>
      <c r="Y3" s="74" t="s">
        <v>171</v>
      </c>
      <c r="Z3" s="515" t="s">
        <v>172</v>
      </c>
      <c r="AA3" s="516"/>
      <c r="AB3" s="25" t="s">
        <v>174</v>
      </c>
    </row>
    <row r="4" spans="2:28" ht="13.25" customHeight="1" thickBot="1" x14ac:dyDescent="0.3">
      <c r="B4" s="570"/>
      <c r="C4" s="539"/>
      <c r="D4" s="47" t="s">
        <v>730</v>
      </c>
      <c r="E4" s="501"/>
      <c r="F4" s="92" t="s">
        <v>176</v>
      </c>
      <c r="G4" s="501"/>
      <c r="H4" s="103"/>
      <c r="I4" s="105" t="s">
        <v>287</v>
      </c>
      <c r="J4" s="105" t="s">
        <v>289</v>
      </c>
      <c r="K4" s="101" t="s">
        <v>278</v>
      </c>
      <c r="L4" s="539"/>
      <c r="M4" s="541"/>
      <c r="N4" s="501"/>
      <c r="O4" s="501"/>
      <c r="P4" s="535"/>
      <c r="Q4" s="501"/>
      <c r="R4" s="517" t="s">
        <v>278</v>
      </c>
      <c r="S4" s="518"/>
      <c r="T4" s="518"/>
      <c r="U4" s="518"/>
      <c r="V4" s="519"/>
      <c r="W4" s="77" t="s">
        <v>175</v>
      </c>
      <c r="X4" s="47" t="s">
        <v>173</v>
      </c>
      <c r="Y4" s="47" t="s">
        <v>158</v>
      </c>
      <c r="Z4" s="47" t="s">
        <v>177</v>
      </c>
      <c r="AA4" s="77" t="s">
        <v>137</v>
      </c>
      <c r="AB4" s="100" t="s">
        <v>178</v>
      </c>
    </row>
    <row r="5" spans="2:28" ht="13.25" customHeight="1" x14ac:dyDescent="0.25">
      <c r="B5" s="521">
        <v>1</v>
      </c>
      <c r="C5" s="571" t="s">
        <v>21</v>
      </c>
      <c r="D5" s="51" t="s">
        <v>1206</v>
      </c>
      <c r="E5" s="310" t="s">
        <v>26</v>
      </c>
      <c r="F5" s="75" t="s">
        <v>1453</v>
      </c>
      <c r="G5" s="504" t="s">
        <v>180</v>
      </c>
      <c r="H5" s="51" t="s">
        <v>194</v>
      </c>
      <c r="I5" s="51"/>
      <c r="J5" s="51"/>
      <c r="K5" s="51" t="s">
        <v>377</v>
      </c>
      <c r="L5" s="51" t="s">
        <v>180</v>
      </c>
      <c r="M5" s="69" t="s">
        <v>22</v>
      </c>
      <c r="N5" s="51" t="s">
        <v>25</v>
      </c>
      <c r="O5" s="216">
        <v>24135</v>
      </c>
      <c r="P5" s="86">
        <f t="shared" ref="P5:P10" ca="1" si="0">DATEDIF(O5,O$2,"Y")</f>
        <v>59</v>
      </c>
      <c r="Q5" s="51" t="s">
        <v>179</v>
      </c>
      <c r="R5" s="50" t="s">
        <v>290</v>
      </c>
      <c r="S5" s="64">
        <v>41</v>
      </c>
      <c r="T5" s="64">
        <v>1</v>
      </c>
      <c r="U5" s="64">
        <v>28</v>
      </c>
      <c r="V5" s="64" t="s">
        <v>276</v>
      </c>
      <c r="W5" s="51" t="s">
        <v>23</v>
      </c>
      <c r="X5" s="69" t="s">
        <v>1454</v>
      </c>
      <c r="Y5" s="2"/>
      <c r="Z5" s="51" t="s">
        <v>180</v>
      </c>
      <c r="AA5" s="51"/>
      <c r="AB5" s="138"/>
    </row>
    <row r="6" spans="2:28" ht="13.25" customHeight="1" x14ac:dyDescent="0.25">
      <c r="B6" s="542"/>
      <c r="C6" s="572"/>
      <c r="D6" s="53"/>
      <c r="E6" s="297"/>
      <c r="F6" s="78"/>
      <c r="G6" s="531"/>
      <c r="H6" s="53"/>
      <c r="I6" s="53"/>
      <c r="J6" s="53" t="s">
        <v>194</v>
      </c>
      <c r="K6" s="53" t="s">
        <v>918</v>
      </c>
      <c r="L6" s="53"/>
      <c r="M6" s="17" t="s">
        <v>1455</v>
      </c>
      <c r="N6" s="53" t="s">
        <v>620</v>
      </c>
      <c r="O6" s="217">
        <v>31905</v>
      </c>
      <c r="P6" s="89">
        <f t="shared" ca="1" si="0"/>
        <v>38</v>
      </c>
      <c r="Q6" s="53" t="s">
        <v>189</v>
      </c>
      <c r="R6" s="52" t="s">
        <v>274</v>
      </c>
      <c r="S6" s="62">
        <v>62</v>
      </c>
      <c r="T6" s="62">
        <v>5</v>
      </c>
      <c r="U6" s="62">
        <v>8</v>
      </c>
      <c r="V6" s="62" t="s">
        <v>276</v>
      </c>
      <c r="W6" s="53" t="s">
        <v>342</v>
      </c>
      <c r="X6" s="17" t="s">
        <v>1456</v>
      </c>
      <c r="Y6" s="31"/>
      <c r="Z6" s="53"/>
      <c r="AA6" s="53"/>
      <c r="AB6" s="139"/>
    </row>
    <row r="7" spans="2:28" ht="13.25" customHeight="1" x14ac:dyDescent="0.25">
      <c r="B7" s="521">
        <v>2</v>
      </c>
      <c r="C7" s="507" t="s">
        <v>483</v>
      </c>
      <c r="D7" s="79" t="s">
        <v>1191</v>
      </c>
      <c r="E7" s="311" t="s">
        <v>1395</v>
      </c>
      <c r="F7" s="82" t="s">
        <v>1396</v>
      </c>
      <c r="G7" s="79"/>
      <c r="H7" s="79" t="s">
        <v>183</v>
      </c>
      <c r="I7" s="79" t="s">
        <v>183</v>
      </c>
      <c r="J7" s="79"/>
      <c r="K7" s="79" t="s">
        <v>1397</v>
      </c>
      <c r="L7" s="79" t="s">
        <v>183</v>
      </c>
      <c r="M7" s="70" t="s">
        <v>1398</v>
      </c>
      <c r="N7" s="79" t="s">
        <v>1399</v>
      </c>
      <c r="O7" s="218">
        <v>24244</v>
      </c>
      <c r="P7" s="87">
        <f t="shared" ref="P7" ca="1" si="1">DATEDIF(O7,O$2,"Y")</f>
        <v>59</v>
      </c>
      <c r="Q7" s="79" t="s">
        <v>185</v>
      </c>
      <c r="R7" s="84" t="s">
        <v>274</v>
      </c>
      <c r="S7" s="61">
        <v>41</v>
      </c>
      <c r="T7" s="61">
        <v>5</v>
      </c>
      <c r="U7" s="61">
        <v>17</v>
      </c>
      <c r="V7" s="61" t="s">
        <v>707</v>
      </c>
      <c r="W7" s="79" t="s">
        <v>619</v>
      </c>
      <c r="X7" s="70" t="s">
        <v>192</v>
      </c>
      <c r="Y7" s="34"/>
      <c r="Z7" s="51" t="s">
        <v>180</v>
      </c>
      <c r="AA7" s="79"/>
      <c r="AB7" s="137"/>
    </row>
    <row r="8" spans="2:28" ht="13.25" customHeight="1" thickBot="1" x14ac:dyDescent="0.3">
      <c r="B8" s="542"/>
      <c r="C8" s="508"/>
      <c r="D8" s="79"/>
      <c r="E8" s="311"/>
      <c r="F8" s="82"/>
      <c r="G8" s="79"/>
      <c r="H8" s="79"/>
      <c r="I8" s="79"/>
      <c r="J8" s="79" t="s">
        <v>183</v>
      </c>
      <c r="K8" s="79" t="s">
        <v>616</v>
      </c>
      <c r="L8" s="79"/>
      <c r="M8" s="70" t="s">
        <v>617</v>
      </c>
      <c r="N8" s="79" t="s">
        <v>618</v>
      </c>
      <c r="O8" s="218">
        <v>24196</v>
      </c>
      <c r="P8" s="87">
        <f t="shared" ca="1" si="0"/>
        <v>59</v>
      </c>
      <c r="Q8" s="79" t="s">
        <v>612</v>
      </c>
      <c r="R8" s="84" t="s">
        <v>610</v>
      </c>
      <c r="S8" s="61">
        <v>41</v>
      </c>
      <c r="T8" s="61">
        <v>3</v>
      </c>
      <c r="U8" s="61">
        <v>30</v>
      </c>
      <c r="V8" s="61" t="s">
        <v>276</v>
      </c>
      <c r="W8" s="79" t="s">
        <v>619</v>
      </c>
      <c r="X8" s="70" t="s">
        <v>192</v>
      </c>
      <c r="Y8" s="34"/>
      <c r="Z8" s="79"/>
      <c r="AA8" s="79"/>
      <c r="AB8" s="137"/>
    </row>
    <row r="9" spans="2:28" ht="13.25" customHeight="1" x14ac:dyDescent="0.25">
      <c r="B9" s="605">
        <v>3</v>
      </c>
      <c r="C9" s="599" t="s">
        <v>487</v>
      </c>
      <c r="D9" s="79" t="s">
        <v>1223</v>
      </c>
      <c r="E9" s="311" t="s">
        <v>374</v>
      </c>
      <c r="F9" s="316" t="s">
        <v>1370</v>
      </c>
      <c r="G9" s="442" t="s">
        <v>183</v>
      </c>
      <c r="H9" s="80" t="s">
        <v>183</v>
      </c>
      <c r="I9" s="80" t="s">
        <v>183</v>
      </c>
      <c r="J9" s="79"/>
      <c r="K9" s="71" t="s">
        <v>375</v>
      </c>
      <c r="L9" s="51" t="s">
        <v>183</v>
      </c>
      <c r="M9" s="448" t="s">
        <v>186</v>
      </c>
      <c r="N9" s="71" t="s">
        <v>4</v>
      </c>
      <c r="O9" s="471">
        <v>21586</v>
      </c>
      <c r="P9" s="446">
        <f t="shared" ref="P9" ca="1" si="2">DATEDIF(O9,O$2,"Y")</f>
        <v>66</v>
      </c>
      <c r="Q9" s="71" t="s">
        <v>179</v>
      </c>
      <c r="R9" s="472" t="s">
        <v>290</v>
      </c>
      <c r="S9" s="57">
        <v>34</v>
      </c>
      <c r="T9" s="57">
        <v>2</v>
      </c>
      <c r="U9" s="57">
        <v>5</v>
      </c>
      <c r="V9" s="57" t="s">
        <v>276</v>
      </c>
      <c r="W9" s="71" t="s">
        <v>348</v>
      </c>
      <c r="X9" s="448" t="s">
        <v>3</v>
      </c>
      <c r="Y9" s="70"/>
      <c r="Z9" s="79" t="s">
        <v>180</v>
      </c>
      <c r="AA9" s="79"/>
      <c r="AB9" s="137"/>
    </row>
    <row r="10" spans="2:28" ht="13.25" customHeight="1" thickBot="1" x14ac:dyDescent="0.3">
      <c r="B10" s="606"/>
      <c r="C10" s="600"/>
      <c r="D10" s="77"/>
      <c r="E10" s="464"/>
      <c r="F10" s="465"/>
      <c r="G10" s="445"/>
      <c r="H10" s="77"/>
      <c r="I10" s="77"/>
      <c r="J10" s="77" t="s">
        <v>194</v>
      </c>
      <c r="K10" s="455" t="s">
        <v>566</v>
      </c>
      <c r="L10" s="455"/>
      <c r="M10" s="466" t="s">
        <v>1368</v>
      </c>
      <c r="N10" s="455" t="s">
        <v>1369</v>
      </c>
      <c r="O10" s="457">
        <v>33482</v>
      </c>
      <c r="P10" s="458">
        <f t="shared" ca="1" si="0"/>
        <v>34</v>
      </c>
      <c r="Q10" s="455" t="s">
        <v>179</v>
      </c>
      <c r="R10" s="459" t="s">
        <v>275</v>
      </c>
      <c r="S10" s="460">
        <v>34</v>
      </c>
      <c r="T10" s="460">
        <v>9</v>
      </c>
      <c r="U10" s="460">
        <v>1</v>
      </c>
      <c r="V10" s="460" t="s">
        <v>276</v>
      </c>
      <c r="W10" s="455" t="s">
        <v>348</v>
      </c>
      <c r="X10" s="466" t="s">
        <v>1371</v>
      </c>
      <c r="Y10" s="449"/>
      <c r="Z10" s="77"/>
      <c r="AA10" s="77"/>
      <c r="AB10" s="100"/>
    </row>
    <row r="11" spans="2:28" ht="13.25" customHeight="1" x14ac:dyDescent="0.25">
      <c r="B11" s="522">
        <v>4</v>
      </c>
      <c r="C11" s="536" t="s">
        <v>423</v>
      </c>
      <c r="D11" s="524" t="s">
        <v>1220</v>
      </c>
      <c r="E11" s="316" t="s">
        <v>424</v>
      </c>
      <c r="F11" s="82" t="s">
        <v>639</v>
      </c>
      <c r="G11" s="79" t="s">
        <v>194</v>
      </c>
      <c r="H11" s="79" t="s">
        <v>194</v>
      </c>
      <c r="I11" s="79"/>
      <c r="J11" s="79"/>
      <c r="K11" s="79" t="s">
        <v>425</v>
      </c>
      <c r="L11" s="79" t="s">
        <v>194</v>
      </c>
      <c r="M11" s="34" t="s">
        <v>426</v>
      </c>
      <c r="N11" s="80" t="s">
        <v>427</v>
      </c>
      <c r="O11" s="218">
        <v>20504</v>
      </c>
      <c r="P11" s="87">
        <f t="shared" ref="P11:P36" ca="1" si="3">DATEDIF(O11,O$2,"Y")</f>
        <v>69</v>
      </c>
      <c r="Q11" s="80" t="s">
        <v>189</v>
      </c>
      <c r="R11" s="79" t="s">
        <v>290</v>
      </c>
      <c r="S11" s="61">
        <v>31</v>
      </c>
      <c r="T11" s="61">
        <v>2</v>
      </c>
      <c r="U11" s="61">
        <v>19</v>
      </c>
      <c r="V11" s="61" t="s">
        <v>276</v>
      </c>
      <c r="W11" s="79" t="s">
        <v>641</v>
      </c>
      <c r="X11" s="70" t="s">
        <v>640</v>
      </c>
      <c r="Y11" s="79"/>
      <c r="Z11" s="79" t="s">
        <v>194</v>
      </c>
      <c r="AA11" s="79"/>
      <c r="AB11" s="137"/>
    </row>
    <row r="12" spans="2:28" ht="13.25" customHeight="1" x14ac:dyDescent="0.25">
      <c r="B12" s="542"/>
      <c r="C12" s="530"/>
      <c r="D12" s="586"/>
      <c r="E12" s="297"/>
      <c r="F12" s="78"/>
      <c r="G12" s="53"/>
      <c r="H12" s="53"/>
      <c r="I12" s="53"/>
      <c r="J12" s="53" t="s">
        <v>194</v>
      </c>
      <c r="K12" s="53" t="s">
        <v>416</v>
      </c>
      <c r="L12" s="53" t="s">
        <v>180</v>
      </c>
      <c r="M12" s="17" t="s">
        <v>248</v>
      </c>
      <c r="N12" s="53" t="s">
        <v>417</v>
      </c>
      <c r="O12" s="217">
        <v>28331</v>
      </c>
      <c r="P12" s="89">
        <f t="shared" ca="1" si="3"/>
        <v>48</v>
      </c>
      <c r="Q12" s="53" t="s">
        <v>185</v>
      </c>
      <c r="R12" s="52" t="s">
        <v>290</v>
      </c>
      <c r="S12" s="62">
        <v>52</v>
      </c>
      <c r="T12" s="62">
        <v>7</v>
      </c>
      <c r="U12" s="62">
        <v>25</v>
      </c>
      <c r="V12" s="62" t="s">
        <v>707</v>
      </c>
      <c r="W12" s="53" t="s">
        <v>90</v>
      </c>
      <c r="X12" s="17" t="s">
        <v>91</v>
      </c>
      <c r="Y12" s="31"/>
      <c r="Z12" s="53"/>
      <c r="AA12" s="53"/>
      <c r="AB12" s="139"/>
    </row>
    <row r="13" spans="2:28" ht="13.25" customHeight="1" x14ac:dyDescent="0.25">
      <c r="B13" s="462">
        <v>5</v>
      </c>
      <c r="C13" s="507" t="s">
        <v>260</v>
      </c>
      <c r="D13" s="3" t="s">
        <v>1162</v>
      </c>
      <c r="E13" s="317" t="s">
        <v>122</v>
      </c>
      <c r="F13" s="1" t="s">
        <v>770</v>
      </c>
      <c r="G13" s="3" t="s">
        <v>180</v>
      </c>
      <c r="H13" s="51" t="s">
        <v>194</v>
      </c>
      <c r="I13" s="51" t="s">
        <v>194</v>
      </c>
      <c r="J13" s="51"/>
      <c r="K13" s="51" t="s">
        <v>447</v>
      </c>
      <c r="L13" s="51" t="s">
        <v>194</v>
      </c>
      <c r="M13" s="2" t="s">
        <v>119</v>
      </c>
      <c r="N13" s="3" t="s">
        <v>121</v>
      </c>
      <c r="O13" s="216">
        <v>28901</v>
      </c>
      <c r="P13" s="86">
        <f t="shared" ref="P13:P14" ca="1" si="4">DATEDIF(O13,O$2,"Y")</f>
        <v>46</v>
      </c>
      <c r="Q13" s="3" t="s">
        <v>189</v>
      </c>
      <c r="R13" s="50" t="s">
        <v>290</v>
      </c>
      <c r="S13" s="64">
        <v>54</v>
      </c>
      <c r="T13" s="64">
        <v>2</v>
      </c>
      <c r="U13" s="64">
        <v>15</v>
      </c>
      <c r="V13" s="64" t="s">
        <v>276</v>
      </c>
      <c r="W13" s="3" t="s">
        <v>120</v>
      </c>
      <c r="X13" s="2" t="s">
        <v>448</v>
      </c>
      <c r="Y13" s="3"/>
      <c r="Z13" s="3" t="s">
        <v>180</v>
      </c>
      <c r="AA13" s="51"/>
      <c r="AB13" s="138"/>
    </row>
    <row r="14" spans="2:28" ht="13.25" customHeight="1" x14ac:dyDescent="0.25">
      <c r="B14" s="462">
        <v>6</v>
      </c>
      <c r="C14" s="548"/>
      <c r="D14" s="80"/>
      <c r="E14" s="318" t="s">
        <v>122</v>
      </c>
      <c r="F14" s="30" t="s">
        <v>1057</v>
      </c>
      <c r="G14" s="80" t="s">
        <v>180</v>
      </c>
      <c r="H14" s="79" t="s">
        <v>194</v>
      </c>
      <c r="I14" s="79" t="s">
        <v>194</v>
      </c>
      <c r="J14" s="79"/>
      <c r="K14" s="79" t="s">
        <v>1348</v>
      </c>
      <c r="L14" s="79" t="s">
        <v>194</v>
      </c>
      <c r="M14" s="34" t="s">
        <v>1349</v>
      </c>
      <c r="N14" s="80" t="s">
        <v>1350</v>
      </c>
      <c r="O14" s="218">
        <v>34633</v>
      </c>
      <c r="P14" s="87">
        <f t="shared" ca="1" si="4"/>
        <v>31</v>
      </c>
      <c r="Q14" s="80" t="s">
        <v>189</v>
      </c>
      <c r="R14" s="84" t="s">
        <v>275</v>
      </c>
      <c r="S14" s="61">
        <v>6</v>
      </c>
      <c r="T14" s="61">
        <v>10</v>
      </c>
      <c r="U14" s="61">
        <v>26</v>
      </c>
      <c r="V14" s="61" t="s">
        <v>276</v>
      </c>
      <c r="W14" s="80" t="s">
        <v>1351</v>
      </c>
      <c r="X14" s="34" t="s">
        <v>1352</v>
      </c>
      <c r="Y14" s="80"/>
      <c r="Z14" s="80" t="s">
        <v>180</v>
      </c>
      <c r="AA14" s="79"/>
      <c r="AB14" s="137"/>
    </row>
    <row r="15" spans="2:28" ht="13.25" customHeight="1" thickBot="1" x14ac:dyDescent="0.3">
      <c r="B15" s="462">
        <v>7</v>
      </c>
      <c r="C15" s="600"/>
      <c r="D15" s="452"/>
      <c r="E15" s="453" t="s">
        <v>565</v>
      </c>
      <c r="F15" s="454" t="s">
        <v>1357</v>
      </c>
      <c r="G15" s="452" t="s">
        <v>180</v>
      </c>
      <c r="H15" s="455" t="s">
        <v>194</v>
      </c>
      <c r="I15" s="455" t="s">
        <v>194</v>
      </c>
      <c r="J15" s="455"/>
      <c r="K15" s="455" t="s">
        <v>1353</v>
      </c>
      <c r="L15" s="455" t="s">
        <v>194</v>
      </c>
      <c r="M15" s="456" t="s">
        <v>1354</v>
      </c>
      <c r="N15" s="452" t="s">
        <v>1355</v>
      </c>
      <c r="O15" s="457">
        <v>26448</v>
      </c>
      <c r="P15" s="458">
        <f t="shared" ca="1" si="3"/>
        <v>53</v>
      </c>
      <c r="Q15" s="455" t="s">
        <v>179</v>
      </c>
      <c r="R15" s="459" t="s">
        <v>275</v>
      </c>
      <c r="S15" s="460">
        <v>47</v>
      </c>
      <c r="T15" s="460">
        <v>5</v>
      </c>
      <c r="U15" s="460">
        <v>29</v>
      </c>
      <c r="V15" s="460" t="s">
        <v>276</v>
      </c>
      <c r="W15" s="452" t="s">
        <v>120</v>
      </c>
      <c r="X15" s="456" t="s">
        <v>1356</v>
      </c>
      <c r="Y15" s="452"/>
      <c r="Z15" s="452" t="s">
        <v>180</v>
      </c>
      <c r="AA15" s="455"/>
      <c r="AB15" s="461"/>
    </row>
    <row r="16" spans="2:28" ht="13.25" customHeight="1" x14ac:dyDescent="0.25">
      <c r="B16" s="489">
        <v>8</v>
      </c>
      <c r="C16" s="548" t="s">
        <v>387</v>
      </c>
      <c r="D16" s="79" t="s">
        <v>1232</v>
      </c>
      <c r="E16" s="316" t="s">
        <v>525</v>
      </c>
      <c r="F16" s="82" t="s">
        <v>982</v>
      </c>
      <c r="G16" s="79" t="s">
        <v>194</v>
      </c>
      <c r="H16" s="79" t="s">
        <v>194</v>
      </c>
      <c r="I16" s="79" t="s">
        <v>194</v>
      </c>
      <c r="J16" s="79"/>
      <c r="K16" s="79" t="s">
        <v>386</v>
      </c>
      <c r="L16" s="79" t="s">
        <v>194</v>
      </c>
      <c r="M16" s="30" t="s">
        <v>92</v>
      </c>
      <c r="N16" s="79" t="s">
        <v>93</v>
      </c>
      <c r="O16" s="220">
        <v>29459</v>
      </c>
      <c r="P16" s="87">
        <f t="shared" ref="P16" ca="1" si="5">DATEDIF(O16,O$2,"Y")</f>
        <v>45</v>
      </c>
      <c r="Q16" s="80" t="s">
        <v>184</v>
      </c>
      <c r="R16" s="33" t="s">
        <v>290</v>
      </c>
      <c r="S16" s="58">
        <v>55</v>
      </c>
      <c r="T16" s="58">
        <v>8</v>
      </c>
      <c r="U16" s="58">
        <v>26</v>
      </c>
      <c r="V16" s="58" t="s">
        <v>276</v>
      </c>
      <c r="W16" s="79" t="s">
        <v>562</v>
      </c>
      <c r="X16" s="82" t="s">
        <v>563</v>
      </c>
      <c r="Y16" s="80"/>
      <c r="Z16" s="79" t="s">
        <v>194</v>
      </c>
      <c r="AA16" s="79"/>
      <c r="AB16" s="137"/>
    </row>
    <row r="17" spans="2:28" ht="13.25" customHeight="1" x14ac:dyDescent="0.25">
      <c r="B17" s="556">
        <v>9</v>
      </c>
      <c r="C17" s="548"/>
      <c r="D17" s="79" t="s">
        <v>1227</v>
      </c>
      <c r="E17" s="316" t="s">
        <v>144</v>
      </c>
      <c r="F17" s="82" t="s">
        <v>1379</v>
      </c>
      <c r="G17" s="7" t="s">
        <v>194</v>
      </c>
      <c r="H17" s="7" t="s">
        <v>194</v>
      </c>
      <c r="I17" s="7" t="s">
        <v>194</v>
      </c>
      <c r="J17" s="7"/>
      <c r="K17" s="7" t="s">
        <v>977</v>
      </c>
      <c r="L17" s="7"/>
      <c r="M17" s="9" t="s">
        <v>978</v>
      </c>
      <c r="N17" s="7" t="s">
        <v>979</v>
      </c>
      <c r="O17" s="214">
        <v>32952</v>
      </c>
      <c r="P17" s="88">
        <f t="shared" ref="P17:P18" ca="1" si="6">DATEDIF(O17,O$2,"Y")</f>
        <v>35</v>
      </c>
      <c r="Q17" s="10" t="s">
        <v>189</v>
      </c>
      <c r="R17" s="29" t="s">
        <v>275</v>
      </c>
      <c r="S17" s="60">
        <v>2</v>
      </c>
      <c r="T17" s="60">
        <v>3</v>
      </c>
      <c r="U17" s="60">
        <v>20</v>
      </c>
      <c r="V17" s="60" t="s">
        <v>276</v>
      </c>
      <c r="W17" s="7" t="s">
        <v>534</v>
      </c>
      <c r="X17" s="5" t="s">
        <v>1378</v>
      </c>
      <c r="Y17" s="82"/>
      <c r="Z17" s="79" t="s">
        <v>194</v>
      </c>
      <c r="AA17" s="79"/>
      <c r="AB17" s="137"/>
    </row>
    <row r="18" spans="2:28" ht="13.25" customHeight="1" x14ac:dyDescent="0.25">
      <c r="B18" s="549"/>
      <c r="C18" s="548"/>
      <c r="D18" s="79"/>
      <c r="E18" s="316"/>
      <c r="F18" s="82"/>
      <c r="G18" s="79"/>
      <c r="H18" s="79"/>
      <c r="I18" s="79"/>
      <c r="J18" s="7" t="s">
        <v>194</v>
      </c>
      <c r="K18" s="7" t="s">
        <v>1385</v>
      </c>
      <c r="L18" s="7"/>
      <c r="M18" s="9" t="s">
        <v>1386</v>
      </c>
      <c r="N18" s="7" t="s">
        <v>1387</v>
      </c>
      <c r="O18" s="214">
        <v>39634</v>
      </c>
      <c r="P18" s="88">
        <f t="shared" ca="1" si="6"/>
        <v>17</v>
      </c>
      <c r="Q18" s="10" t="s">
        <v>189</v>
      </c>
      <c r="R18" s="29" t="s">
        <v>275</v>
      </c>
      <c r="S18" s="60">
        <v>20</v>
      </c>
      <c r="T18" s="60">
        <v>7</v>
      </c>
      <c r="U18" s="60">
        <v>5</v>
      </c>
      <c r="V18" s="61" t="s">
        <v>276</v>
      </c>
      <c r="W18" s="7" t="s">
        <v>1389</v>
      </c>
      <c r="X18" s="5" t="s">
        <v>1388</v>
      </c>
      <c r="Y18" s="82"/>
      <c r="Z18" s="79"/>
      <c r="AA18" s="79"/>
      <c r="AB18" s="137" t="s">
        <v>183</v>
      </c>
    </row>
    <row r="19" spans="2:28" ht="13.25" customHeight="1" x14ac:dyDescent="0.25">
      <c r="B19" s="443">
        <v>10</v>
      </c>
      <c r="C19" s="548"/>
      <c r="D19" s="79" t="s">
        <v>1189</v>
      </c>
      <c r="E19" s="316" t="s">
        <v>524</v>
      </c>
      <c r="F19" s="82" t="s">
        <v>992</v>
      </c>
      <c r="G19" s="7" t="s">
        <v>194</v>
      </c>
      <c r="H19" s="79"/>
      <c r="I19" s="79"/>
      <c r="J19" s="7" t="s">
        <v>194</v>
      </c>
      <c r="K19" s="7" t="s">
        <v>1380</v>
      </c>
      <c r="L19" s="7"/>
      <c r="M19" s="9" t="s">
        <v>1381</v>
      </c>
      <c r="N19" s="7" t="s">
        <v>1382</v>
      </c>
      <c r="O19" s="214">
        <v>25263</v>
      </c>
      <c r="P19" s="88">
        <f t="shared" ca="1" si="3"/>
        <v>56</v>
      </c>
      <c r="Q19" s="10" t="s">
        <v>189</v>
      </c>
      <c r="R19" s="29" t="s">
        <v>274</v>
      </c>
      <c r="S19" s="60">
        <v>44</v>
      </c>
      <c r="T19" s="60">
        <v>3</v>
      </c>
      <c r="U19" s="60">
        <v>1</v>
      </c>
      <c r="V19" s="61" t="s">
        <v>276</v>
      </c>
      <c r="W19" s="7" t="s">
        <v>1383</v>
      </c>
      <c r="X19" s="5" t="s">
        <v>1384</v>
      </c>
      <c r="Y19" s="82"/>
      <c r="Z19" s="79" t="s">
        <v>194</v>
      </c>
      <c r="AA19" s="79"/>
      <c r="AB19" s="137"/>
    </row>
    <row r="20" spans="2:28" ht="13.25" customHeight="1" x14ac:dyDescent="0.25">
      <c r="B20" s="435">
        <v>11</v>
      </c>
      <c r="C20" s="548"/>
      <c r="D20" s="79" t="s">
        <v>1200</v>
      </c>
      <c r="E20" s="316" t="s">
        <v>1036</v>
      </c>
      <c r="F20" s="82" t="s">
        <v>1377</v>
      </c>
      <c r="G20" s="7" t="s">
        <v>194</v>
      </c>
      <c r="H20" s="79"/>
      <c r="I20" s="79"/>
      <c r="J20" s="79"/>
      <c r="K20" s="79" t="s">
        <v>1259</v>
      </c>
      <c r="L20" s="79"/>
      <c r="M20" s="34" t="s">
        <v>643</v>
      </c>
      <c r="N20" s="79" t="s">
        <v>644</v>
      </c>
      <c r="O20" s="218">
        <v>29320</v>
      </c>
      <c r="P20" s="87">
        <f t="shared" ca="1" si="3"/>
        <v>45</v>
      </c>
      <c r="Q20" s="80" t="s">
        <v>185</v>
      </c>
      <c r="R20" s="29" t="s">
        <v>274</v>
      </c>
      <c r="S20" s="61">
        <v>55</v>
      </c>
      <c r="T20" s="61">
        <v>4</v>
      </c>
      <c r="U20" s="61">
        <v>9</v>
      </c>
      <c r="V20" s="61" t="s">
        <v>277</v>
      </c>
      <c r="W20" s="80" t="s">
        <v>645</v>
      </c>
      <c r="X20" s="82" t="s">
        <v>646</v>
      </c>
      <c r="Y20" s="5"/>
      <c r="Z20" s="7" t="s">
        <v>180</v>
      </c>
      <c r="AA20" s="7"/>
      <c r="AB20" s="41"/>
    </row>
    <row r="21" spans="2:28" ht="13.25" customHeight="1" x14ac:dyDescent="0.25">
      <c r="B21" s="522">
        <v>12</v>
      </c>
      <c r="C21" s="507" t="s">
        <v>561</v>
      </c>
      <c r="D21" s="523" t="s">
        <v>1204</v>
      </c>
      <c r="E21" s="532" t="s">
        <v>63</v>
      </c>
      <c r="F21" s="532"/>
      <c r="G21" s="573" t="s">
        <v>207</v>
      </c>
      <c r="H21" s="300" t="s">
        <v>194</v>
      </c>
      <c r="I21" s="300"/>
      <c r="J21" s="300"/>
      <c r="K21" s="300" t="s">
        <v>338</v>
      </c>
      <c r="L21" s="300" t="s">
        <v>207</v>
      </c>
      <c r="M21" s="69" t="s">
        <v>59</v>
      </c>
      <c r="N21" s="51" t="s">
        <v>62</v>
      </c>
      <c r="O21" s="216">
        <v>15201</v>
      </c>
      <c r="P21" s="86">
        <f t="shared" ca="1" si="3"/>
        <v>84</v>
      </c>
      <c r="Q21" s="51" t="s">
        <v>179</v>
      </c>
      <c r="R21" s="50" t="s">
        <v>290</v>
      </c>
      <c r="S21" s="64">
        <v>16</v>
      </c>
      <c r="T21" s="64">
        <v>8</v>
      </c>
      <c r="U21" s="64">
        <v>13</v>
      </c>
      <c r="V21" s="64" t="s">
        <v>276</v>
      </c>
      <c r="W21" s="51" t="s">
        <v>651</v>
      </c>
      <c r="X21" s="69" t="s">
        <v>650</v>
      </c>
      <c r="Y21" s="69"/>
      <c r="Z21" s="51" t="s">
        <v>194</v>
      </c>
      <c r="AA21" s="69"/>
      <c r="AB21" s="138"/>
    </row>
    <row r="22" spans="2:28" ht="13.25" customHeight="1" x14ac:dyDescent="0.25">
      <c r="B22" s="522"/>
      <c r="C22" s="548"/>
      <c r="D22" s="524"/>
      <c r="E22" s="533"/>
      <c r="F22" s="533"/>
      <c r="G22" s="591"/>
      <c r="H22" s="408"/>
      <c r="I22" s="408"/>
      <c r="J22" s="408" t="s">
        <v>194</v>
      </c>
      <c r="K22" s="408" t="s">
        <v>339</v>
      </c>
      <c r="L22" s="7"/>
      <c r="M22" s="6" t="s">
        <v>340</v>
      </c>
      <c r="N22" s="7" t="s">
        <v>341</v>
      </c>
      <c r="O22" s="219">
        <v>19965</v>
      </c>
      <c r="P22" s="88">
        <f t="shared" ref="P22" ca="1" si="7">DATEDIF(O22,O$2,"Y")</f>
        <v>71</v>
      </c>
      <c r="Q22" s="7" t="s">
        <v>185</v>
      </c>
      <c r="R22" s="85" t="s">
        <v>290</v>
      </c>
      <c r="S22" s="63">
        <v>29</v>
      </c>
      <c r="T22" s="63">
        <v>8</v>
      </c>
      <c r="U22" s="63">
        <v>29</v>
      </c>
      <c r="V22" s="63" t="s">
        <v>277</v>
      </c>
      <c r="W22" s="7" t="s">
        <v>651</v>
      </c>
      <c r="X22" s="6" t="s">
        <v>650</v>
      </c>
      <c r="Y22" s="6"/>
      <c r="Z22" s="7"/>
      <c r="AA22" s="6"/>
      <c r="AB22" s="41"/>
    </row>
    <row r="23" spans="2:28" ht="13.25" customHeight="1" x14ac:dyDescent="0.25">
      <c r="B23" s="522"/>
      <c r="C23" s="548"/>
      <c r="D23" s="524"/>
      <c r="E23" s="533"/>
      <c r="F23" s="533"/>
      <c r="G23" s="591"/>
      <c r="H23" s="408"/>
      <c r="I23" s="408"/>
      <c r="J23" s="408" t="s">
        <v>194</v>
      </c>
      <c r="K23" s="408" t="s">
        <v>1358</v>
      </c>
      <c r="L23" s="7"/>
      <c r="M23" s="6" t="s">
        <v>1360</v>
      </c>
      <c r="N23" s="7" t="s">
        <v>1361</v>
      </c>
      <c r="O23" s="219">
        <v>33480</v>
      </c>
      <c r="P23" s="88">
        <v>35</v>
      </c>
      <c r="Q23" s="7" t="s">
        <v>189</v>
      </c>
      <c r="R23" s="85" t="s">
        <v>275</v>
      </c>
      <c r="S23" s="63">
        <v>3</v>
      </c>
      <c r="T23" s="63">
        <v>6</v>
      </c>
      <c r="U23" s="63">
        <v>24</v>
      </c>
      <c r="V23" s="63" t="s">
        <v>276</v>
      </c>
      <c r="W23" s="7" t="s">
        <v>1366</v>
      </c>
      <c r="X23" s="6" t="s">
        <v>1362</v>
      </c>
      <c r="Y23" s="6"/>
      <c r="Z23" s="7"/>
      <c r="AA23" s="6"/>
      <c r="AB23" s="41"/>
    </row>
    <row r="24" spans="2:28" ht="13.25" customHeight="1" x14ac:dyDescent="0.25">
      <c r="B24" s="522"/>
      <c r="C24" s="548"/>
      <c r="D24" s="524"/>
      <c r="E24" s="533"/>
      <c r="F24" s="533"/>
      <c r="G24" s="574"/>
      <c r="H24" s="408"/>
      <c r="I24" s="408"/>
      <c r="J24" s="408" t="s">
        <v>194</v>
      </c>
      <c r="K24" s="408" t="s">
        <v>1359</v>
      </c>
      <c r="L24" s="7"/>
      <c r="M24" s="6" t="s">
        <v>1363</v>
      </c>
      <c r="N24" s="7" t="s">
        <v>1364</v>
      </c>
      <c r="O24" s="219">
        <v>23146</v>
      </c>
      <c r="P24" s="88">
        <v>63</v>
      </c>
      <c r="Q24" s="7" t="s">
        <v>185</v>
      </c>
      <c r="R24" s="85" t="s">
        <v>274</v>
      </c>
      <c r="S24" s="63">
        <v>38</v>
      </c>
      <c r="T24" s="63">
        <v>5</v>
      </c>
      <c r="U24" s="63">
        <v>15</v>
      </c>
      <c r="V24" s="63" t="s">
        <v>707</v>
      </c>
      <c r="W24" s="7" t="s">
        <v>1367</v>
      </c>
      <c r="X24" s="6" t="s">
        <v>1365</v>
      </c>
      <c r="Y24" s="6"/>
      <c r="Z24" s="7"/>
      <c r="AA24" s="6"/>
      <c r="AB24" s="41"/>
    </row>
    <row r="25" spans="2:28" ht="13.25" customHeight="1" x14ac:dyDescent="0.25">
      <c r="B25" s="450">
        <v>13</v>
      </c>
      <c r="C25" s="525" t="s">
        <v>555</v>
      </c>
      <c r="D25" s="51" t="s">
        <v>1201</v>
      </c>
      <c r="E25" s="321" t="s">
        <v>48</v>
      </c>
      <c r="F25" s="307"/>
      <c r="G25" s="300" t="s">
        <v>183</v>
      </c>
      <c r="H25" s="300" t="s">
        <v>602</v>
      </c>
      <c r="I25" s="300" t="s">
        <v>183</v>
      </c>
      <c r="J25" s="300"/>
      <c r="K25" s="300" t="s">
        <v>622</v>
      </c>
      <c r="L25" s="300" t="s">
        <v>183</v>
      </c>
      <c r="M25" s="69" t="s">
        <v>623</v>
      </c>
      <c r="N25" s="230" t="s">
        <v>624</v>
      </c>
      <c r="O25" s="216">
        <v>24777</v>
      </c>
      <c r="P25" s="86">
        <f t="shared" ca="1" si="3"/>
        <v>58</v>
      </c>
      <c r="Q25" s="51" t="s">
        <v>612</v>
      </c>
      <c r="R25" s="50" t="s">
        <v>610</v>
      </c>
      <c r="S25" s="64">
        <v>42</v>
      </c>
      <c r="T25" s="64">
        <v>11</v>
      </c>
      <c r="U25" s="64">
        <v>1</v>
      </c>
      <c r="V25" s="64" t="s">
        <v>276</v>
      </c>
      <c r="W25" s="51" t="s">
        <v>625</v>
      </c>
      <c r="X25" s="69" t="s">
        <v>626</v>
      </c>
      <c r="Y25" s="69"/>
      <c r="Z25" s="3" t="s">
        <v>180</v>
      </c>
      <c r="AA25" s="69"/>
      <c r="AB25" s="138"/>
    </row>
    <row r="26" spans="2:28" ht="13.9" customHeight="1" x14ac:dyDescent="0.25">
      <c r="B26" s="434">
        <v>14</v>
      </c>
      <c r="C26" s="526"/>
      <c r="D26" s="79" t="s">
        <v>1135</v>
      </c>
      <c r="E26" s="311" t="s">
        <v>251</v>
      </c>
      <c r="F26" s="308"/>
      <c r="G26" s="298" t="s">
        <v>180</v>
      </c>
      <c r="H26" s="439"/>
      <c r="I26" s="439" t="s">
        <v>194</v>
      </c>
      <c r="J26" s="439"/>
      <c r="K26" s="439" t="s">
        <v>556</v>
      </c>
      <c r="L26" s="79" t="s">
        <v>180</v>
      </c>
      <c r="M26" s="30" t="s">
        <v>557</v>
      </c>
      <c r="N26" s="83" t="s">
        <v>558</v>
      </c>
      <c r="O26" s="220">
        <v>27492</v>
      </c>
      <c r="P26" s="87">
        <f t="shared" ca="1" si="3"/>
        <v>50</v>
      </c>
      <c r="Q26" s="80" t="s">
        <v>189</v>
      </c>
      <c r="R26" s="33" t="s">
        <v>290</v>
      </c>
      <c r="S26" s="58">
        <v>50</v>
      </c>
      <c r="T26" s="58">
        <v>4</v>
      </c>
      <c r="U26" s="58">
        <v>8</v>
      </c>
      <c r="V26" s="58" t="s">
        <v>276</v>
      </c>
      <c r="W26" s="79" t="s">
        <v>559</v>
      </c>
      <c r="X26" s="82" t="s">
        <v>560</v>
      </c>
      <c r="Y26" s="79"/>
      <c r="Z26" s="79" t="s">
        <v>180</v>
      </c>
      <c r="AA26" s="79"/>
      <c r="AB26" s="137"/>
    </row>
    <row r="27" spans="2:28" ht="14.45" customHeight="1" x14ac:dyDescent="0.25">
      <c r="B27" s="473">
        <v>15</v>
      </c>
      <c r="C27" s="604"/>
      <c r="D27" s="81"/>
      <c r="E27" s="312" t="s">
        <v>657</v>
      </c>
      <c r="F27" s="496"/>
      <c r="G27" s="81"/>
      <c r="H27" s="81"/>
      <c r="I27" s="10" t="s">
        <v>183</v>
      </c>
      <c r="J27" s="81"/>
      <c r="K27" s="81" t="s">
        <v>1412</v>
      </c>
      <c r="L27" s="53"/>
      <c r="M27" s="31" t="s">
        <v>1426</v>
      </c>
      <c r="N27" s="81" t="s">
        <v>1427</v>
      </c>
      <c r="O27" s="217">
        <v>31243</v>
      </c>
      <c r="P27" s="159">
        <f t="shared" ca="1" si="3"/>
        <v>40</v>
      </c>
      <c r="Q27" s="81" t="s">
        <v>185</v>
      </c>
      <c r="R27" s="53" t="s">
        <v>274</v>
      </c>
      <c r="S27" s="62">
        <v>60</v>
      </c>
      <c r="T27" s="62">
        <v>7</v>
      </c>
      <c r="U27" s="62">
        <v>15</v>
      </c>
      <c r="V27" s="62" t="s">
        <v>707</v>
      </c>
      <c r="W27" s="81" t="s">
        <v>1428</v>
      </c>
      <c r="X27" s="31" t="s">
        <v>1429</v>
      </c>
      <c r="Y27" s="81"/>
      <c r="Z27" s="10" t="s">
        <v>194</v>
      </c>
      <c r="AA27" s="53"/>
      <c r="AB27" s="160"/>
    </row>
    <row r="28" spans="2:28" ht="13.25" customHeight="1" x14ac:dyDescent="0.25">
      <c r="B28" s="521">
        <v>16</v>
      </c>
      <c r="C28" s="529" t="s">
        <v>98</v>
      </c>
      <c r="D28" s="504" t="s">
        <v>1257</v>
      </c>
      <c r="E28" s="573" t="s">
        <v>965</v>
      </c>
      <c r="F28" s="575" t="s">
        <v>727</v>
      </c>
      <c r="G28" s="440" t="s">
        <v>180</v>
      </c>
      <c r="H28" s="300" t="s">
        <v>194</v>
      </c>
      <c r="I28" s="300"/>
      <c r="J28" s="300"/>
      <c r="K28" s="300" t="s">
        <v>320</v>
      </c>
      <c r="L28" s="51" t="s">
        <v>180</v>
      </c>
      <c r="M28" s="69" t="s">
        <v>99</v>
      </c>
      <c r="N28" s="51" t="s">
        <v>102</v>
      </c>
      <c r="O28" s="216">
        <v>18029</v>
      </c>
      <c r="P28" s="86">
        <f t="shared" ca="1" si="3"/>
        <v>76</v>
      </c>
      <c r="Q28" s="51" t="s">
        <v>179</v>
      </c>
      <c r="R28" s="50" t="s">
        <v>290</v>
      </c>
      <c r="S28" s="64">
        <v>24</v>
      </c>
      <c r="T28" s="64">
        <v>5</v>
      </c>
      <c r="U28" s="64">
        <v>24</v>
      </c>
      <c r="V28" s="64" t="s">
        <v>276</v>
      </c>
      <c r="W28" s="51" t="s">
        <v>100</v>
      </c>
      <c r="X28" s="69" t="s">
        <v>101</v>
      </c>
      <c r="Y28" s="69"/>
      <c r="Z28" s="51" t="s">
        <v>194</v>
      </c>
      <c r="AA28" s="69"/>
      <c r="AB28" s="138"/>
    </row>
    <row r="29" spans="2:28" ht="13.25" customHeight="1" x14ac:dyDescent="0.25">
      <c r="B29" s="522"/>
      <c r="C29" s="537"/>
      <c r="D29" s="506"/>
      <c r="E29" s="574"/>
      <c r="F29" s="576"/>
      <c r="G29" s="441"/>
      <c r="H29" s="408"/>
      <c r="I29" s="408" t="s">
        <v>194</v>
      </c>
      <c r="J29" s="408"/>
      <c r="K29" s="408" t="s">
        <v>321</v>
      </c>
      <c r="L29" s="6"/>
      <c r="M29" s="9" t="s">
        <v>253</v>
      </c>
      <c r="N29" s="7" t="s">
        <v>1448</v>
      </c>
      <c r="O29" s="214">
        <v>28412</v>
      </c>
      <c r="P29" s="88">
        <f t="shared" ca="1" si="3"/>
        <v>48</v>
      </c>
      <c r="Q29" s="7" t="s">
        <v>189</v>
      </c>
      <c r="R29" s="85" t="s">
        <v>290</v>
      </c>
      <c r="S29" s="63">
        <v>52</v>
      </c>
      <c r="T29" s="63">
        <v>10</v>
      </c>
      <c r="U29" s="63">
        <v>14</v>
      </c>
      <c r="V29" s="63" t="s">
        <v>276</v>
      </c>
      <c r="W29" s="7" t="s">
        <v>319</v>
      </c>
      <c r="X29" s="5" t="s">
        <v>254</v>
      </c>
      <c r="Y29" s="6"/>
      <c r="Z29" s="7"/>
      <c r="AA29" s="6"/>
      <c r="AB29" s="41"/>
    </row>
    <row r="30" spans="2:28" ht="13.25" customHeight="1" x14ac:dyDescent="0.25">
      <c r="B30" s="436"/>
      <c r="C30" s="588" t="s">
        <v>351</v>
      </c>
      <c r="D30" s="51"/>
      <c r="E30" s="300"/>
      <c r="F30" s="390"/>
      <c r="G30" s="300"/>
      <c r="H30" s="300" t="s">
        <v>183</v>
      </c>
      <c r="I30" s="300"/>
      <c r="J30" s="300"/>
      <c r="K30" s="300" t="s">
        <v>715</v>
      </c>
      <c r="L30" s="300" t="s">
        <v>183</v>
      </c>
      <c r="M30" s="1" t="s">
        <v>716</v>
      </c>
      <c r="N30" s="51" t="s">
        <v>717</v>
      </c>
      <c r="O30" s="225">
        <v>21477</v>
      </c>
      <c r="P30" s="86">
        <f t="shared" ca="1" si="3"/>
        <v>67</v>
      </c>
      <c r="Q30" s="51" t="s">
        <v>683</v>
      </c>
      <c r="R30" s="50" t="s">
        <v>684</v>
      </c>
      <c r="S30" s="64">
        <v>33</v>
      </c>
      <c r="T30" s="64">
        <v>10</v>
      </c>
      <c r="U30" s="64">
        <v>19</v>
      </c>
      <c r="V30" s="64" t="s">
        <v>276</v>
      </c>
      <c r="W30" s="51" t="s">
        <v>718</v>
      </c>
      <c r="X30" s="75" t="s">
        <v>719</v>
      </c>
      <c r="Y30" s="69"/>
      <c r="Z30" s="51"/>
      <c r="AA30" s="69"/>
      <c r="AB30" s="138"/>
    </row>
    <row r="31" spans="2:28" ht="13.25" customHeight="1" x14ac:dyDescent="0.25">
      <c r="B31" s="451">
        <v>17</v>
      </c>
      <c r="C31" s="589"/>
      <c r="D31" s="80" t="s">
        <v>1154</v>
      </c>
      <c r="E31" s="318" t="s">
        <v>997</v>
      </c>
      <c r="F31" s="393" t="s">
        <v>998</v>
      </c>
      <c r="G31" s="442" t="s">
        <v>194</v>
      </c>
      <c r="H31" s="298"/>
      <c r="I31" s="298" t="s">
        <v>183</v>
      </c>
      <c r="J31" s="298"/>
      <c r="K31" s="408" t="s">
        <v>353</v>
      </c>
      <c r="L31" s="7" t="s">
        <v>180</v>
      </c>
      <c r="M31" s="8" t="s">
        <v>352</v>
      </c>
      <c r="N31" s="10" t="s">
        <v>553</v>
      </c>
      <c r="O31" s="219">
        <v>27490</v>
      </c>
      <c r="P31" s="88">
        <f t="shared" ca="1" si="3"/>
        <v>50</v>
      </c>
      <c r="Q31" s="10" t="s">
        <v>179</v>
      </c>
      <c r="R31" s="7" t="s">
        <v>290</v>
      </c>
      <c r="S31" s="63">
        <v>50</v>
      </c>
      <c r="T31" s="63">
        <v>4</v>
      </c>
      <c r="U31" s="63">
        <v>6</v>
      </c>
      <c r="V31" s="63" t="s">
        <v>276</v>
      </c>
      <c r="W31" s="10" t="s">
        <v>1337</v>
      </c>
      <c r="X31" s="8" t="s">
        <v>1338</v>
      </c>
      <c r="Y31" s="80"/>
      <c r="Z31" s="80" t="s">
        <v>180</v>
      </c>
      <c r="AA31" s="79"/>
      <c r="AB31" s="137"/>
    </row>
    <row r="32" spans="2:28" ht="13.25" customHeight="1" x14ac:dyDescent="0.25">
      <c r="B32" s="451">
        <v>18</v>
      </c>
      <c r="C32" s="589"/>
      <c r="D32" s="80" t="s">
        <v>1166</v>
      </c>
      <c r="E32" s="312" t="s">
        <v>1167</v>
      </c>
      <c r="F32" s="393"/>
      <c r="G32" s="438"/>
      <c r="H32" s="438" t="s">
        <v>194</v>
      </c>
      <c r="I32" s="438" t="s">
        <v>194</v>
      </c>
      <c r="J32" s="408"/>
      <c r="K32" s="312" t="s">
        <v>999</v>
      </c>
      <c r="L32" s="7" t="s">
        <v>180</v>
      </c>
      <c r="M32" s="8" t="s">
        <v>1008</v>
      </c>
      <c r="N32" s="8" t="s">
        <v>1009</v>
      </c>
      <c r="O32" s="309">
        <v>30031</v>
      </c>
      <c r="P32" s="88">
        <f t="shared" ca="1" si="3"/>
        <v>43</v>
      </c>
      <c r="Q32" s="10" t="s">
        <v>179</v>
      </c>
      <c r="R32" s="7" t="s">
        <v>290</v>
      </c>
      <c r="S32" s="10">
        <v>57</v>
      </c>
      <c r="T32" s="10">
        <v>3</v>
      </c>
      <c r="U32" s="8">
        <v>21</v>
      </c>
      <c r="V32" s="63" t="s">
        <v>276</v>
      </c>
      <c r="W32" s="8" t="s">
        <v>1010</v>
      </c>
      <c r="X32" s="8" t="s">
        <v>1011</v>
      </c>
      <c r="Y32" s="10"/>
      <c r="Z32" s="10" t="s">
        <v>194</v>
      </c>
      <c r="AA32" s="7"/>
      <c r="AB32" s="41"/>
    </row>
    <row r="33" spans="2:28" ht="13.25" customHeight="1" x14ac:dyDescent="0.25">
      <c r="B33" s="451">
        <v>19</v>
      </c>
      <c r="C33" s="589"/>
      <c r="D33" s="80" t="s">
        <v>1219</v>
      </c>
      <c r="E33" s="312" t="s">
        <v>882</v>
      </c>
      <c r="F33" s="9"/>
      <c r="G33" s="80" t="s">
        <v>194</v>
      </c>
      <c r="H33" s="80" t="s">
        <v>194</v>
      </c>
      <c r="I33" s="80" t="s">
        <v>194</v>
      </c>
      <c r="J33" s="7"/>
      <c r="K33" s="8" t="s">
        <v>1000</v>
      </c>
      <c r="L33" s="79" t="s">
        <v>180</v>
      </c>
      <c r="M33" s="8" t="s">
        <v>1013</v>
      </c>
      <c r="N33" s="8" t="s">
        <v>1014</v>
      </c>
      <c r="O33" s="309">
        <v>28908</v>
      </c>
      <c r="P33" s="88">
        <f t="shared" ca="1" si="3"/>
        <v>46</v>
      </c>
      <c r="Q33" s="10" t="s">
        <v>179</v>
      </c>
      <c r="R33" s="7" t="s">
        <v>290</v>
      </c>
      <c r="S33" s="10">
        <v>54</v>
      </c>
      <c r="T33" s="10">
        <v>2</v>
      </c>
      <c r="U33" s="8">
        <v>22</v>
      </c>
      <c r="V33" s="63" t="s">
        <v>276</v>
      </c>
      <c r="W33" s="8" t="s">
        <v>1339</v>
      </c>
      <c r="X33" s="8" t="s">
        <v>1340</v>
      </c>
      <c r="Y33" s="10"/>
      <c r="Z33" s="10" t="s">
        <v>194</v>
      </c>
      <c r="AA33" s="7"/>
      <c r="AB33" s="41"/>
    </row>
    <row r="34" spans="2:28" ht="13.25" customHeight="1" x14ac:dyDescent="0.25">
      <c r="B34" s="451">
        <v>20</v>
      </c>
      <c r="C34" s="589"/>
      <c r="D34" s="80" t="s">
        <v>1150</v>
      </c>
      <c r="E34" s="312" t="s">
        <v>1016</v>
      </c>
      <c r="F34" s="9" t="s">
        <v>1017</v>
      </c>
      <c r="G34" s="80" t="s">
        <v>194</v>
      </c>
      <c r="H34" s="80" t="s">
        <v>194</v>
      </c>
      <c r="I34" s="80" t="s">
        <v>194</v>
      </c>
      <c r="J34" s="7"/>
      <c r="K34" s="8" t="s">
        <v>1001</v>
      </c>
      <c r="L34" s="79" t="s">
        <v>180</v>
      </c>
      <c r="M34" s="8" t="s">
        <v>1018</v>
      </c>
      <c r="N34" s="8" t="s">
        <v>1019</v>
      </c>
      <c r="O34" s="309">
        <v>24997</v>
      </c>
      <c r="P34" s="88">
        <f t="shared" ca="1" si="3"/>
        <v>57</v>
      </c>
      <c r="Q34" s="10" t="s">
        <v>179</v>
      </c>
      <c r="R34" s="7" t="s">
        <v>290</v>
      </c>
      <c r="S34" s="10">
        <v>43</v>
      </c>
      <c r="T34" s="10">
        <v>6</v>
      </c>
      <c r="U34" s="8">
        <v>8</v>
      </c>
      <c r="V34" s="63" t="s">
        <v>276</v>
      </c>
      <c r="W34" s="8" t="s">
        <v>1020</v>
      </c>
      <c r="X34" s="8" t="s">
        <v>1021</v>
      </c>
      <c r="Y34" s="10"/>
      <c r="Z34" s="10" t="s">
        <v>180</v>
      </c>
      <c r="AA34" s="7"/>
      <c r="AB34" s="41"/>
    </row>
    <row r="35" spans="2:28" ht="13.25" customHeight="1" x14ac:dyDescent="0.25">
      <c r="B35" s="451">
        <v>21</v>
      </c>
      <c r="C35" s="589"/>
      <c r="D35" s="80"/>
      <c r="E35" s="312" t="s">
        <v>997</v>
      </c>
      <c r="F35" s="9" t="s">
        <v>1027</v>
      </c>
      <c r="G35" s="80" t="s">
        <v>194</v>
      </c>
      <c r="H35" s="80" t="s">
        <v>194</v>
      </c>
      <c r="I35" s="80" t="s">
        <v>194</v>
      </c>
      <c r="J35" s="7"/>
      <c r="K35" s="8" t="s">
        <v>550</v>
      </c>
      <c r="L35" s="7" t="s">
        <v>183</v>
      </c>
      <c r="M35" s="8" t="s">
        <v>551</v>
      </c>
      <c r="N35" s="8" t="s">
        <v>552</v>
      </c>
      <c r="O35" s="309">
        <v>25230</v>
      </c>
      <c r="P35" s="88">
        <f t="shared" ca="1" si="3"/>
        <v>56</v>
      </c>
      <c r="Q35" s="10" t="s">
        <v>179</v>
      </c>
      <c r="R35" s="7" t="s">
        <v>290</v>
      </c>
      <c r="S35" s="10">
        <v>44</v>
      </c>
      <c r="T35" s="10">
        <v>1</v>
      </c>
      <c r="U35" s="8">
        <v>27</v>
      </c>
      <c r="V35" s="63" t="s">
        <v>276</v>
      </c>
      <c r="W35" s="8" t="s">
        <v>1085</v>
      </c>
      <c r="X35" s="8" t="s">
        <v>1031</v>
      </c>
      <c r="Y35" s="10"/>
      <c r="Z35" s="10" t="s">
        <v>180</v>
      </c>
      <c r="AA35" s="7"/>
      <c r="AB35" s="41"/>
    </row>
    <row r="36" spans="2:28" ht="13.25" customHeight="1" x14ac:dyDescent="0.25">
      <c r="B36" s="451">
        <v>22</v>
      </c>
      <c r="C36" s="590"/>
      <c r="D36" s="80" t="s">
        <v>1208</v>
      </c>
      <c r="E36" s="312" t="s">
        <v>1016</v>
      </c>
      <c r="F36" s="78" t="s">
        <v>1022</v>
      </c>
      <c r="G36" s="80" t="s">
        <v>194</v>
      </c>
      <c r="H36" s="80" t="s">
        <v>194</v>
      </c>
      <c r="I36" s="80" t="s">
        <v>194</v>
      </c>
      <c r="J36" s="53"/>
      <c r="K36" s="31" t="s">
        <v>1002</v>
      </c>
      <c r="L36" s="79" t="s">
        <v>183</v>
      </c>
      <c r="M36" s="81" t="s">
        <v>1023</v>
      </c>
      <c r="N36" s="81" t="s">
        <v>1024</v>
      </c>
      <c r="O36" s="217">
        <v>27250</v>
      </c>
      <c r="P36" s="88">
        <f t="shared" ca="1" si="3"/>
        <v>51</v>
      </c>
      <c r="Q36" s="81" t="s">
        <v>189</v>
      </c>
      <c r="R36" s="53" t="s">
        <v>274</v>
      </c>
      <c r="S36" s="62">
        <v>49</v>
      </c>
      <c r="T36" s="62">
        <v>8</v>
      </c>
      <c r="U36" s="62">
        <v>9</v>
      </c>
      <c r="V36" s="63" t="s">
        <v>276</v>
      </c>
      <c r="W36" s="81" t="s">
        <v>1025</v>
      </c>
      <c r="X36" s="31" t="s">
        <v>1026</v>
      </c>
      <c r="Y36" s="17"/>
      <c r="Z36" s="53" t="s">
        <v>194</v>
      </c>
      <c r="AA36" s="53"/>
      <c r="AB36" s="139"/>
    </row>
    <row r="37" spans="2:28" x14ac:dyDescent="0.25">
      <c r="B37" s="522">
        <v>23</v>
      </c>
      <c r="C37" s="548" t="s">
        <v>486</v>
      </c>
      <c r="D37" s="524" t="s">
        <v>1233</v>
      </c>
      <c r="E37" s="298" t="s">
        <v>48</v>
      </c>
      <c r="F37" s="307"/>
      <c r="G37" s="51"/>
      <c r="H37" s="51" t="s">
        <v>194</v>
      </c>
      <c r="I37" s="51" t="s">
        <v>194</v>
      </c>
      <c r="J37" s="51"/>
      <c r="K37" s="51" t="s">
        <v>407</v>
      </c>
      <c r="L37" s="51" t="s">
        <v>194</v>
      </c>
      <c r="M37" s="69" t="s">
        <v>1372</v>
      </c>
      <c r="N37" s="51" t="s">
        <v>406</v>
      </c>
      <c r="O37" s="216">
        <v>29969</v>
      </c>
      <c r="P37" s="86">
        <f t="shared" ref="P37:P39" ca="1" si="8">DATEDIF(O37,O$2,"Y")</f>
        <v>44</v>
      </c>
      <c r="Q37" s="51" t="s">
        <v>189</v>
      </c>
      <c r="R37" s="50" t="s">
        <v>290</v>
      </c>
      <c r="S37" s="64">
        <v>57</v>
      </c>
      <c r="T37" s="64">
        <v>1</v>
      </c>
      <c r="U37" s="64">
        <v>18</v>
      </c>
      <c r="V37" s="64" t="s">
        <v>276</v>
      </c>
      <c r="W37" s="51" t="s">
        <v>6</v>
      </c>
      <c r="X37" s="75" t="s">
        <v>958</v>
      </c>
      <c r="Y37" s="51"/>
      <c r="Z37" s="51" t="s">
        <v>183</v>
      </c>
      <c r="AA37" s="51"/>
      <c r="AB37" s="51"/>
    </row>
    <row r="38" spans="2:28" x14ac:dyDescent="0.25">
      <c r="B38" s="522"/>
      <c r="C38" s="548"/>
      <c r="D38" s="524"/>
      <c r="E38" s="408"/>
      <c r="F38" s="314"/>
      <c r="G38" s="7"/>
      <c r="H38" s="7"/>
      <c r="I38" s="7"/>
      <c r="J38" s="7" t="s">
        <v>194</v>
      </c>
      <c r="K38" s="7" t="s">
        <v>955</v>
      </c>
      <c r="L38" s="7"/>
      <c r="M38" s="6" t="s">
        <v>957</v>
      </c>
      <c r="N38" s="7" t="s">
        <v>685</v>
      </c>
      <c r="O38" s="219">
        <v>31314</v>
      </c>
      <c r="P38" s="88">
        <f t="shared" ref="P38" ca="1" si="9">DATEDIF(O38,O$2,"Y")</f>
        <v>40</v>
      </c>
      <c r="Q38" s="7" t="s">
        <v>185</v>
      </c>
      <c r="R38" s="85" t="s">
        <v>290</v>
      </c>
      <c r="S38" s="63">
        <v>60</v>
      </c>
      <c r="T38" s="63">
        <v>9</v>
      </c>
      <c r="U38" s="63">
        <v>24</v>
      </c>
      <c r="V38" s="63" t="s">
        <v>707</v>
      </c>
      <c r="W38" s="7" t="s">
        <v>6</v>
      </c>
      <c r="X38" s="5" t="s">
        <v>959</v>
      </c>
      <c r="Y38" s="7"/>
      <c r="Z38" s="7"/>
      <c r="AA38" s="7"/>
      <c r="AB38" s="7"/>
    </row>
    <row r="39" spans="2:28" ht="18" thickBot="1" x14ac:dyDescent="0.3">
      <c r="B39" s="542"/>
      <c r="C39" s="508"/>
      <c r="D39" s="586"/>
      <c r="E39" s="320"/>
      <c r="F39" s="315"/>
      <c r="G39" s="91"/>
      <c r="H39" s="91"/>
      <c r="I39" s="91"/>
      <c r="J39" s="91" t="s">
        <v>194</v>
      </c>
      <c r="K39" s="91" t="s">
        <v>1373</v>
      </c>
      <c r="L39" s="91"/>
      <c r="M39" s="130" t="s">
        <v>1374</v>
      </c>
      <c r="N39" s="79" t="s">
        <v>1375</v>
      </c>
      <c r="O39" s="218">
        <v>39417</v>
      </c>
      <c r="P39" s="133">
        <f t="shared" ca="1" si="8"/>
        <v>18</v>
      </c>
      <c r="Q39" s="79" t="s">
        <v>189</v>
      </c>
      <c r="R39" s="84" t="s">
        <v>275</v>
      </c>
      <c r="S39" s="61">
        <v>19</v>
      </c>
      <c r="T39" s="61">
        <v>12</v>
      </c>
      <c r="U39" s="61">
        <v>1</v>
      </c>
      <c r="V39" s="61" t="s">
        <v>276</v>
      </c>
      <c r="W39" s="79" t="s">
        <v>6</v>
      </c>
      <c r="X39" s="162" t="s">
        <v>959</v>
      </c>
      <c r="Y39" s="79"/>
      <c r="Z39" s="79"/>
      <c r="AA39" s="79"/>
      <c r="AB39" s="79"/>
    </row>
    <row r="40" spans="2:28" ht="15" customHeight="1" x14ac:dyDescent="0.25">
      <c r="B40" s="569" t="s">
        <v>730</v>
      </c>
      <c r="C40" s="538" t="s">
        <v>456</v>
      </c>
      <c r="D40" s="74" t="s">
        <v>167</v>
      </c>
      <c r="E40" s="509" t="s">
        <v>168</v>
      </c>
      <c r="F40" s="48" t="s">
        <v>169</v>
      </c>
      <c r="G40" s="500" t="s">
        <v>170</v>
      </c>
      <c r="H40" s="104" t="s">
        <v>285</v>
      </c>
      <c r="I40" s="104" t="s">
        <v>286</v>
      </c>
      <c r="J40" s="104" t="s">
        <v>288</v>
      </c>
      <c r="K40" s="71"/>
      <c r="L40" s="538" t="s">
        <v>166</v>
      </c>
      <c r="M40" s="540" t="s">
        <v>495</v>
      </c>
      <c r="N40" s="500" t="s">
        <v>165</v>
      </c>
      <c r="O40" s="502" t="s">
        <v>161</v>
      </c>
      <c r="P40" s="534" t="s">
        <v>162</v>
      </c>
      <c r="Q40" s="500" t="s">
        <v>163</v>
      </c>
      <c r="R40" s="71"/>
      <c r="S40" s="57"/>
      <c r="T40" s="57"/>
      <c r="U40" s="57"/>
      <c r="V40" s="57"/>
      <c r="W40" s="514" t="s">
        <v>164</v>
      </c>
      <c r="X40" s="514"/>
      <c r="Y40" s="74" t="s">
        <v>171</v>
      </c>
      <c r="Z40" s="515" t="s">
        <v>172</v>
      </c>
      <c r="AA40" s="516"/>
      <c r="AB40" s="25" t="s">
        <v>174</v>
      </c>
    </row>
    <row r="41" spans="2:28" ht="15" customHeight="1" thickBot="1" x14ac:dyDescent="0.3">
      <c r="B41" s="570"/>
      <c r="C41" s="539"/>
      <c r="D41" s="47" t="s">
        <v>158</v>
      </c>
      <c r="E41" s="510"/>
      <c r="F41" s="92" t="s">
        <v>176</v>
      </c>
      <c r="G41" s="501"/>
      <c r="H41" s="103"/>
      <c r="I41" s="105" t="s">
        <v>287</v>
      </c>
      <c r="J41" s="105" t="s">
        <v>289</v>
      </c>
      <c r="K41" s="101" t="s">
        <v>278</v>
      </c>
      <c r="L41" s="539"/>
      <c r="M41" s="541"/>
      <c r="N41" s="501"/>
      <c r="O41" s="503"/>
      <c r="P41" s="535"/>
      <c r="Q41" s="501"/>
      <c r="R41" s="517" t="s">
        <v>278</v>
      </c>
      <c r="S41" s="518"/>
      <c r="T41" s="518"/>
      <c r="U41" s="518"/>
      <c r="V41" s="519"/>
      <c r="W41" s="77" t="s">
        <v>175</v>
      </c>
      <c r="X41" s="47" t="s">
        <v>173</v>
      </c>
      <c r="Y41" s="47" t="s">
        <v>158</v>
      </c>
      <c r="Z41" s="47" t="s">
        <v>177</v>
      </c>
      <c r="AA41" s="77" t="s">
        <v>137</v>
      </c>
      <c r="AB41" s="100" t="s">
        <v>178</v>
      </c>
    </row>
    <row r="42" spans="2:28" ht="13.25" customHeight="1" x14ac:dyDescent="0.25">
      <c r="B42" s="436">
        <v>24</v>
      </c>
      <c r="C42" s="529" t="s">
        <v>15</v>
      </c>
      <c r="D42" s="204" t="s">
        <v>1164</v>
      </c>
      <c r="E42" s="323" t="s">
        <v>20</v>
      </c>
      <c r="F42" s="1" t="s">
        <v>688</v>
      </c>
      <c r="G42" s="3" t="s">
        <v>183</v>
      </c>
      <c r="H42" s="51" t="s">
        <v>183</v>
      </c>
      <c r="I42" s="51"/>
      <c r="J42" s="51"/>
      <c r="K42" s="51" t="s">
        <v>283</v>
      </c>
      <c r="L42" s="51" t="s">
        <v>180</v>
      </c>
      <c r="M42" s="2" t="s">
        <v>16</v>
      </c>
      <c r="N42" s="3" t="s">
        <v>19</v>
      </c>
      <c r="O42" s="216">
        <v>23684</v>
      </c>
      <c r="P42" s="86">
        <f t="shared" ref="P42:P47" ca="1" si="10">DATEDIF(O42,O$2,"Y")</f>
        <v>61</v>
      </c>
      <c r="Q42" s="3" t="s">
        <v>953</v>
      </c>
      <c r="R42" s="50" t="s">
        <v>274</v>
      </c>
      <c r="S42" s="86">
        <v>39</v>
      </c>
      <c r="T42" s="86">
        <v>11</v>
      </c>
      <c r="U42" s="86">
        <v>3</v>
      </c>
      <c r="V42" s="86" t="s">
        <v>277</v>
      </c>
      <c r="W42" s="3" t="s">
        <v>17</v>
      </c>
      <c r="X42" s="2" t="s">
        <v>18</v>
      </c>
      <c r="Y42" s="3"/>
      <c r="Z42" s="3" t="s">
        <v>194</v>
      </c>
      <c r="AA42" s="51"/>
      <c r="AB42" s="138"/>
    </row>
    <row r="43" spans="2:28" ht="13.25" customHeight="1" x14ac:dyDescent="0.25">
      <c r="B43" s="435">
        <v>25</v>
      </c>
      <c r="C43" s="530"/>
      <c r="D43" s="205"/>
      <c r="E43" s="324" t="s">
        <v>195</v>
      </c>
      <c r="F43" s="78" t="s">
        <v>687</v>
      </c>
      <c r="G43" s="53" t="s">
        <v>183</v>
      </c>
      <c r="H43" s="53"/>
      <c r="I43" s="53" t="s">
        <v>183</v>
      </c>
      <c r="J43" s="53"/>
      <c r="K43" s="53" t="s">
        <v>284</v>
      </c>
      <c r="L43" s="53" t="s">
        <v>180</v>
      </c>
      <c r="M43" s="17" t="s">
        <v>271</v>
      </c>
      <c r="N43" s="53" t="s">
        <v>273</v>
      </c>
      <c r="O43" s="217">
        <v>34131</v>
      </c>
      <c r="P43" s="89">
        <f t="shared" ca="1" si="10"/>
        <v>32</v>
      </c>
      <c r="Q43" s="53" t="s">
        <v>189</v>
      </c>
      <c r="R43" s="52" t="s">
        <v>275</v>
      </c>
      <c r="S43" s="89">
        <v>5</v>
      </c>
      <c r="T43" s="89">
        <v>6</v>
      </c>
      <c r="U43" s="89">
        <v>11</v>
      </c>
      <c r="V43" s="89" t="s">
        <v>276</v>
      </c>
      <c r="W43" s="53" t="s">
        <v>272</v>
      </c>
      <c r="X43" s="17" t="s">
        <v>18</v>
      </c>
      <c r="Y43" s="31"/>
      <c r="Z43" s="53" t="s">
        <v>194</v>
      </c>
      <c r="AA43" s="53"/>
      <c r="AB43" s="139"/>
    </row>
    <row r="44" spans="2:28" ht="15" customHeight="1" x14ac:dyDescent="0.25">
      <c r="B44" s="521">
        <v>26</v>
      </c>
      <c r="C44" s="507" t="s">
        <v>37</v>
      </c>
      <c r="D44" s="523" t="s">
        <v>1198</v>
      </c>
      <c r="E44" s="321" t="s">
        <v>20</v>
      </c>
      <c r="F44" s="75" t="s">
        <v>654</v>
      </c>
      <c r="G44" s="51" t="s">
        <v>180</v>
      </c>
      <c r="H44" s="51" t="s">
        <v>194</v>
      </c>
      <c r="I44" s="51"/>
      <c r="J44" s="51"/>
      <c r="K44" s="51" t="s">
        <v>372</v>
      </c>
      <c r="L44" s="51" t="s">
        <v>180</v>
      </c>
      <c r="M44" s="69" t="s">
        <v>38</v>
      </c>
      <c r="N44" s="51" t="s">
        <v>41</v>
      </c>
      <c r="O44" s="216">
        <v>13640</v>
      </c>
      <c r="P44" s="86">
        <f t="shared" ca="1" si="10"/>
        <v>88</v>
      </c>
      <c r="Q44" s="51" t="s">
        <v>179</v>
      </c>
      <c r="R44" s="50" t="s">
        <v>290</v>
      </c>
      <c r="S44" s="64">
        <v>12</v>
      </c>
      <c r="T44" s="64">
        <v>5</v>
      </c>
      <c r="U44" s="64">
        <v>5</v>
      </c>
      <c r="V44" s="64" t="s">
        <v>276</v>
      </c>
      <c r="W44" s="51" t="s">
        <v>39</v>
      </c>
      <c r="X44" s="69" t="s">
        <v>40</v>
      </c>
      <c r="Y44" s="51"/>
      <c r="Z44" s="51" t="s">
        <v>194</v>
      </c>
      <c r="AA44" s="51"/>
      <c r="AB44" s="138"/>
    </row>
    <row r="45" spans="2:28" ht="15" customHeight="1" x14ac:dyDescent="0.25">
      <c r="B45" s="522"/>
      <c r="C45" s="508"/>
      <c r="D45" s="524"/>
      <c r="E45" s="314"/>
      <c r="F45" s="5"/>
      <c r="G45" s="7"/>
      <c r="H45" s="7"/>
      <c r="I45" s="7" t="s">
        <v>194</v>
      </c>
      <c r="J45" s="7"/>
      <c r="K45" s="7" t="s">
        <v>373</v>
      </c>
      <c r="L45" s="7"/>
      <c r="M45" s="9" t="s">
        <v>201</v>
      </c>
      <c r="N45" s="7" t="s">
        <v>202</v>
      </c>
      <c r="O45" s="214">
        <v>24880</v>
      </c>
      <c r="P45" s="88">
        <f t="shared" ca="1" si="10"/>
        <v>57</v>
      </c>
      <c r="Q45" s="7" t="s">
        <v>189</v>
      </c>
      <c r="R45" s="85" t="s">
        <v>290</v>
      </c>
      <c r="S45" s="63">
        <v>43</v>
      </c>
      <c r="T45" s="63">
        <v>2</v>
      </c>
      <c r="U45" s="63">
        <v>12</v>
      </c>
      <c r="V45" s="63" t="s">
        <v>276</v>
      </c>
      <c r="W45" s="7" t="s">
        <v>301</v>
      </c>
      <c r="X45" s="5" t="s">
        <v>1376</v>
      </c>
      <c r="Y45" s="7"/>
      <c r="Z45" s="7"/>
      <c r="AA45" s="7"/>
      <c r="AB45" s="41"/>
    </row>
    <row r="46" spans="2:28" ht="15" customHeight="1" x14ac:dyDescent="0.25">
      <c r="B46" s="527">
        <v>27</v>
      </c>
      <c r="C46" s="529" t="s">
        <v>1289</v>
      </c>
      <c r="D46" s="504" t="s">
        <v>1153</v>
      </c>
      <c r="E46" s="310" t="s">
        <v>108</v>
      </c>
      <c r="F46" s="69" t="s">
        <v>1290</v>
      </c>
      <c r="G46" s="51" t="s">
        <v>180</v>
      </c>
      <c r="H46" s="51" t="s">
        <v>194</v>
      </c>
      <c r="I46" s="51"/>
      <c r="J46" s="51"/>
      <c r="K46" s="51" t="s">
        <v>322</v>
      </c>
      <c r="L46" s="69"/>
      <c r="M46" s="69" t="s">
        <v>104</v>
      </c>
      <c r="N46" s="51" t="s">
        <v>107</v>
      </c>
      <c r="O46" s="216">
        <v>18438</v>
      </c>
      <c r="P46" s="86">
        <f t="shared" ca="1" si="10"/>
        <v>75</v>
      </c>
      <c r="Q46" s="51" t="s">
        <v>179</v>
      </c>
      <c r="R46" s="50" t="s">
        <v>290</v>
      </c>
      <c r="S46" s="64">
        <v>25</v>
      </c>
      <c r="T46" s="64">
        <v>6</v>
      </c>
      <c r="U46" s="64">
        <v>24</v>
      </c>
      <c r="V46" s="64" t="s">
        <v>276</v>
      </c>
      <c r="W46" s="51" t="s">
        <v>105</v>
      </c>
      <c r="X46" s="69" t="s">
        <v>106</v>
      </c>
      <c r="Y46" s="69"/>
      <c r="Z46" s="51" t="s">
        <v>194</v>
      </c>
      <c r="AA46" s="69"/>
      <c r="AB46" s="138"/>
    </row>
    <row r="47" spans="2:28" ht="15" customHeight="1" x14ac:dyDescent="0.25">
      <c r="B47" s="528"/>
      <c r="C47" s="530"/>
      <c r="D47" s="531"/>
      <c r="E47" s="297" t="s">
        <v>866</v>
      </c>
      <c r="F47" s="17"/>
      <c r="G47" s="53"/>
      <c r="H47" s="53"/>
      <c r="I47" s="53"/>
      <c r="J47" s="53" t="s">
        <v>194</v>
      </c>
      <c r="K47" s="53" t="s">
        <v>323</v>
      </c>
      <c r="L47" s="17"/>
      <c r="M47" s="16" t="s">
        <v>256</v>
      </c>
      <c r="N47" s="53" t="s">
        <v>258</v>
      </c>
      <c r="O47" s="222">
        <v>24851</v>
      </c>
      <c r="P47" s="89">
        <f t="shared" ca="1" si="10"/>
        <v>58</v>
      </c>
      <c r="Q47" s="53" t="s">
        <v>189</v>
      </c>
      <c r="R47" s="52" t="s">
        <v>290</v>
      </c>
      <c r="S47" s="62">
        <v>43</v>
      </c>
      <c r="T47" s="62">
        <v>1</v>
      </c>
      <c r="U47" s="62">
        <v>14</v>
      </c>
      <c r="V47" s="62" t="s">
        <v>276</v>
      </c>
      <c r="W47" s="53" t="s">
        <v>134</v>
      </c>
      <c r="X47" s="78" t="s">
        <v>257</v>
      </c>
      <c r="Y47" s="17"/>
      <c r="Z47" s="53"/>
      <c r="AA47" s="17"/>
      <c r="AB47" s="139"/>
    </row>
    <row r="48" spans="2:28" ht="15" customHeight="1" x14ac:dyDescent="0.25">
      <c r="B48" s="436">
        <v>28</v>
      </c>
      <c r="C48" s="507" t="s">
        <v>10</v>
      </c>
      <c r="D48" s="299" t="s">
        <v>1209</v>
      </c>
      <c r="E48" s="311" t="s">
        <v>36</v>
      </c>
      <c r="F48" s="305" t="s">
        <v>835</v>
      </c>
      <c r="G48" s="51" t="s">
        <v>194</v>
      </c>
      <c r="H48" s="51" t="s">
        <v>194</v>
      </c>
      <c r="I48" s="79" t="s">
        <v>194</v>
      </c>
      <c r="J48" s="79"/>
      <c r="K48" s="79" t="s">
        <v>354</v>
      </c>
      <c r="L48" s="79" t="s">
        <v>194</v>
      </c>
      <c r="M48" s="70" t="s">
        <v>11</v>
      </c>
      <c r="N48" s="79" t="s">
        <v>13</v>
      </c>
      <c r="O48" s="218">
        <v>16973</v>
      </c>
      <c r="P48" s="87">
        <f t="shared" ref="P48:P54" ca="1" si="11">DATEDIF(O48,O$2,"Y")</f>
        <v>79</v>
      </c>
      <c r="Q48" s="79" t="s">
        <v>189</v>
      </c>
      <c r="R48" s="84" t="s">
        <v>290</v>
      </c>
      <c r="S48" s="61">
        <v>21</v>
      </c>
      <c r="T48" s="61">
        <v>6</v>
      </c>
      <c r="U48" s="61">
        <v>20</v>
      </c>
      <c r="V48" s="61" t="s">
        <v>276</v>
      </c>
      <c r="W48" s="79" t="s">
        <v>355</v>
      </c>
      <c r="X48" s="70" t="s">
        <v>12</v>
      </c>
      <c r="Y48" s="34"/>
      <c r="Z48" s="79" t="s">
        <v>180</v>
      </c>
      <c r="AA48" s="76"/>
      <c r="AB48" s="123"/>
    </row>
    <row r="49" spans="2:28" ht="15" customHeight="1" x14ac:dyDescent="0.25">
      <c r="B49" s="443">
        <v>29</v>
      </c>
      <c r="C49" s="548"/>
      <c r="D49" s="298" t="s">
        <v>1197</v>
      </c>
      <c r="E49" s="318" t="s">
        <v>1328</v>
      </c>
      <c r="F49" s="304" t="s">
        <v>799</v>
      </c>
      <c r="G49" s="80" t="s">
        <v>194</v>
      </c>
      <c r="H49" s="7"/>
      <c r="I49" s="79" t="s">
        <v>194</v>
      </c>
      <c r="J49" s="79"/>
      <c r="K49" s="79" t="s">
        <v>1327</v>
      </c>
      <c r="L49" s="79"/>
      <c r="M49" s="70" t="s">
        <v>1326</v>
      </c>
      <c r="N49" s="79" t="s">
        <v>665</v>
      </c>
      <c r="O49" s="218">
        <v>37016</v>
      </c>
      <c r="P49" s="87">
        <f t="shared" ca="1" si="11"/>
        <v>24</v>
      </c>
      <c r="Q49" s="79" t="s">
        <v>189</v>
      </c>
      <c r="R49" s="84" t="s">
        <v>280</v>
      </c>
      <c r="S49" s="61">
        <v>13</v>
      </c>
      <c r="T49" s="61">
        <v>5</v>
      </c>
      <c r="U49" s="61">
        <v>5</v>
      </c>
      <c r="V49" s="61" t="s">
        <v>276</v>
      </c>
      <c r="W49" s="79" t="s">
        <v>523</v>
      </c>
      <c r="X49" s="70" t="s">
        <v>666</v>
      </c>
      <c r="Y49" s="34"/>
      <c r="Z49" s="79" t="s">
        <v>180</v>
      </c>
      <c r="AA49" s="79"/>
      <c r="AB49" s="137"/>
    </row>
    <row r="50" spans="2:28" ht="15" customHeight="1" x14ac:dyDescent="0.25">
      <c r="B50" s="436">
        <v>30</v>
      </c>
      <c r="C50" s="548"/>
      <c r="D50" s="7" t="s">
        <v>1210</v>
      </c>
      <c r="E50" s="313" t="s">
        <v>473</v>
      </c>
      <c r="F50" s="303"/>
      <c r="G50" s="7"/>
      <c r="H50" s="7"/>
      <c r="I50" s="7" t="s">
        <v>194</v>
      </c>
      <c r="J50" s="7"/>
      <c r="K50" s="7" t="s">
        <v>1329</v>
      </c>
      <c r="L50" s="7"/>
      <c r="M50" s="9" t="s">
        <v>818</v>
      </c>
      <c r="N50" s="7" t="s">
        <v>819</v>
      </c>
      <c r="O50" s="214">
        <v>24162</v>
      </c>
      <c r="P50" s="88">
        <f t="shared" ca="1" si="11"/>
        <v>59</v>
      </c>
      <c r="Q50" s="7" t="s">
        <v>189</v>
      </c>
      <c r="R50" s="85" t="s">
        <v>274</v>
      </c>
      <c r="S50" s="63">
        <v>41</v>
      </c>
      <c r="T50" s="63">
        <v>2</v>
      </c>
      <c r="U50" s="63">
        <v>24</v>
      </c>
      <c r="V50" s="63" t="s">
        <v>276</v>
      </c>
      <c r="W50" s="7" t="s">
        <v>1092</v>
      </c>
      <c r="X50" s="5" t="s">
        <v>820</v>
      </c>
      <c r="Y50" s="6"/>
      <c r="Z50" s="7" t="s">
        <v>180</v>
      </c>
      <c r="AA50" s="7"/>
      <c r="AB50" s="41"/>
    </row>
    <row r="51" spans="2:28" ht="15" customHeight="1" x14ac:dyDescent="0.25">
      <c r="B51" s="443">
        <v>31</v>
      </c>
      <c r="C51" s="548"/>
      <c r="D51" s="7" t="s">
        <v>1188</v>
      </c>
      <c r="E51" s="313" t="s">
        <v>356</v>
      </c>
      <c r="F51" s="303" t="s">
        <v>662</v>
      </c>
      <c r="G51" s="7" t="s">
        <v>180</v>
      </c>
      <c r="H51" s="7"/>
      <c r="I51" s="7" t="s">
        <v>194</v>
      </c>
      <c r="J51" s="7"/>
      <c r="K51" s="7" t="s">
        <v>357</v>
      </c>
      <c r="L51" s="7"/>
      <c r="M51" s="6" t="s">
        <v>196</v>
      </c>
      <c r="N51" s="7" t="s">
        <v>358</v>
      </c>
      <c r="O51" s="219">
        <v>23147</v>
      </c>
      <c r="P51" s="88">
        <f t="shared" ca="1" si="11"/>
        <v>62</v>
      </c>
      <c r="Q51" s="7" t="s">
        <v>189</v>
      </c>
      <c r="R51" s="85" t="s">
        <v>290</v>
      </c>
      <c r="S51" s="63">
        <v>38</v>
      </c>
      <c r="T51" s="63">
        <v>5</v>
      </c>
      <c r="U51" s="63">
        <v>16</v>
      </c>
      <c r="V51" s="63" t="s">
        <v>276</v>
      </c>
      <c r="W51" s="7" t="s">
        <v>359</v>
      </c>
      <c r="X51" s="6" t="s">
        <v>824</v>
      </c>
      <c r="Y51" s="8"/>
      <c r="Z51" s="7" t="s">
        <v>180</v>
      </c>
      <c r="AA51" s="7"/>
      <c r="AB51" s="41"/>
    </row>
    <row r="52" spans="2:28" ht="15" customHeight="1" x14ac:dyDescent="0.25">
      <c r="B52" s="436">
        <v>32</v>
      </c>
      <c r="C52" s="548"/>
      <c r="D52" s="7" t="s">
        <v>1185</v>
      </c>
      <c r="E52" s="326" t="s">
        <v>660</v>
      </c>
      <c r="F52" s="303" t="s">
        <v>1330</v>
      </c>
      <c r="G52" s="7" t="s">
        <v>180</v>
      </c>
      <c r="H52" s="7"/>
      <c r="I52" s="7" t="s">
        <v>194</v>
      </c>
      <c r="J52" s="7"/>
      <c r="K52" s="7" t="s">
        <v>661</v>
      </c>
      <c r="L52" s="7"/>
      <c r="M52" s="6" t="s">
        <v>364</v>
      </c>
      <c r="N52" s="7" t="s">
        <v>365</v>
      </c>
      <c r="O52" s="219">
        <v>28215</v>
      </c>
      <c r="P52" s="88">
        <f t="shared" ca="1" si="11"/>
        <v>48</v>
      </c>
      <c r="Q52" s="7" t="s">
        <v>189</v>
      </c>
      <c r="R52" s="85" t="s">
        <v>290</v>
      </c>
      <c r="S52" s="63">
        <v>52</v>
      </c>
      <c r="T52" s="63">
        <v>3</v>
      </c>
      <c r="U52" s="63">
        <v>31</v>
      </c>
      <c r="V52" s="63" t="s">
        <v>276</v>
      </c>
      <c r="W52" s="7" t="s">
        <v>362</v>
      </c>
      <c r="X52" s="6" t="s">
        <v>659</v>
      </c>
      <c r="Y52" s="8"/>
      <c r="Z52" s="7" t="s">
        <v>180</v>
      </c>
      <c r="AA52" s="7"/>
      <c r="AB52" s="41"/>
    </row>
    <row r="53" spans="2:28" ht="15" customHeight="1" x14ac:dyDescent="0.25">
      <c r="B53" s="443">
        <v>33</v>
      </c>
      <c r="C53" s="548"/>
      <c r="D53" s="7" t="s">
        <v>1205</v>
      </c>
      <c r="E53" s="326" t="s">
        <v>931</v>
      </c>
      <c r="F53" s="303" t="s">
        <v>1331</v>
      </c>
      <c r="G53" s="7" t="s">
        <v>180</v>
      </c>
      <c r="H53" s="7"/>
      <c r="I53" s="7" t="s">
        <v>602</v>
      </c>
      <c r="J53" s="7"/>
      <c r="K53" s="79" t="s">
        <v>360</v>
      </c>
      <c r="L53" s="79"/>
      <c r="M53" s="70" t="s">
        <v>361</v>
      </c>
      <c r="N53" s="79" t="s">
        <v>363</v>
      </c>
      <c r="O53" s="218">
        <v>29872</v>
      </c>
      <c r="P53" s="87">
        <f t="shared" ca="1" si="11"/>
        <v>44</v>
      </c>
      <c r="Q53" s="79" t="s">
        <v>185</v>
      </c>
      <c r="R53" s="84" t="s">
        <v>290</v>
      </c>
      <c r="S53" s="61">
        <v>56</v>
      </c>
      <c r="T53" s="61">
        <v>10</v>
      </c>
      <c r="U53" s="61">
        <v>12</v>
      </c>
      <c r="V53" s="61" t="s">
        <v>277</v>
      </c>
      <c r="W53" s="79" t="s">
        <v>362</v>
      </c>
      <c r="X53" s="70" t="s">
        <v>659</v>
      </c>
      <c r="Y53" s="8"/>
      <c r="Z53" s="7" t="s">
        <v>180</v>
      </c>
      <c r="AA53" s="7"/>
      <c r="AB53" s="41"/>
    </row>
    <row r="54" spans="2:28" ht="15" customHeight="1" x14ac:dyDescent="0.25">
      <c r="B54" s="436">
        <v>34</v>
      </c>
      <c r="C54" s="508"/>
      <c r="D54" s="53" t="s">
        <v>1245</v>
      </c>
      <c r="E54" s="297" t="s">
        <v>1044</v>
      </c>
      <c r="F54" s="346" t="s">
        <v>1332</v>
      </c>
      <c r="G54" s="53" t="s">
        <v>180</v>
      </c>
      <c r="H54" s="53"/>
      <c r="I54" s="53" t="s">
        <v>194</v>
      </c>
      <c r="J54" s="53"/>
      <c r="K54" s="53" t="s">
        <v>1333</v>
      </c>
      <c r="L54" s="53"/>
      <c r="M54" s="17" t="s">
        <v>1334</v>
      </c>
      <c r="N54" s="53" t="s">
        <v>1335</v>
      </c>
      <c r="O54" s="217">
        <v>30941</v>
      </c>
      <c r="P54" s="89">
        <f t="shared" ca="1" si="11"/>
        <v>41</v>
      </c>
      <c r="Q54" s="53" t="s">
        <v>185</v>
      </c>
      <c r="R54" s="52" t="s">
        <v>274</v>
      </c>
      <c r="S54" s="62">
        <v>59</v>
      </c>
      <c r="T54" s="62">
        <v>9</v>
      </c>
      <c r="U54" s="62">
        <v>16</v>
      </c>
      <c r="V54" s="62" t="s">
        <v>707</v>
      </c>
      <c r="W54" s="53" t="s">
        <v>1444</v>
      </c>
      <c r="X54" s="17" t="s">
        <v>1336</v>
      </c>
      <c r="Y54" s="31"/>
      <c r="Z54" s="53" t="s">
        <v>194</v>
      </c>
      <c r="AA54" s="53"/>
      <c r="AB54" s="139"/>
    </row>
    <row r="55" spans="2:28" x14ac:dyDescent="0.25">
      <c r="B55" s="436">
        <v>35</v>
      </c>
      <c r="C55" s="529" t="s">
        <v>485</v>
      </c>
      <c r="D55" s="79"/>
      <c r="E55" s="311" t="s">
        <v>1313</v>
      </c>
      <c r="F55" s="5" t="s">
        <v>614</v>
      </c>
      <c r="G55" s="79" t="s">
        <v>180</v>
      </c>
      <c r="H55" s="79" t="s">
        <v>180</v>
      </c>
      <c r="I55" s="79" t="s">
        <v>180</v>
      </c>
      <c r="J55" s="79"/>
      <c r="K55" s="79" t="s">
        <v>450</v>
      </c>
      <c r="L55" s="7" t="s">
        <v>180</v>
      </c>
      <c r="M55" s="6" t="s">
        <v>45</v>
      </c>
      <c r="N55" s="7" t="s">
        <v>47</v>
      </c>
      <c r="O55" s="219">
        <v>28345</v>
      </c>
      <c r="P55" s="88">
        <f t="shared" ref="P55" ca="1" si="12">DATEDIF(O55,O$2,"Y")</f>
        <v>48</v>
      </c>
      <c r="Q55" s="7" t="s">
        <v>179</v>
      </c>
      <c r="R55" s="85" t="s">
        <v>290</v>
      </c>
      <c r="S55" s="63">
        <v>52</v>
      </c>
      <c r="T55" s="63">
        <v>8</v>
      </c>
      <c r="U55" s="63">
        <v>8</v>
      </c>
      <c r="V55" s="63" t="s">
        <v>276</v>
      </c>
      <c r="W55" s="7" t="s">
        <v>449</v>
      </c>
      <c r="X55" s="6" t="s">
        <v>46</v>
      </c>
      <c r="Y55" s="34"/>
      <c r="Z55" s="79" t="s">
        <v>183</v>
      </c>
      <c r="AA55" s="79"/>
      <c r="AB55" s="137"/>
    </row>
    <row r="56" spans="2:28" ht="15" customHeight="1" x14ac:dyDescent="0.25">
      <c r="B56" s="426">
        <v>36</v>
      </c>
      <c r="C56" s="537"/>
      <c r="D56" s="73" t="s">
        <v>1207</v>
      </c>
      <c r="E56" s="313" t="s">
        <v>1041</v>
      </c>
      <c r="F56" s="5" t="s">
        <v>614</v>
      </c>
      <c r="G56" s="7" t="s">
        <v>180</v>
      </c>
      <c r="H56" s="7"/>
      <c r="I56" s="7" t="s">
        <v>194</v>
      </c>
      <c r="J56" s="7"/>
      <c r="K56" s="7" t="s">
        <v>1315</v>
      </c>
      <c r="L56" s="7" t="s">
        <v>180</v>
      </c>
      <c r="M56" s="6" t="s">
        <v>1314</v>
      </c>
      <c r="N56" s="7" t="s">
        <v>1316</v>
      </c>
      <c r="O56" s="219">
        <v>39049</v>
      </c>
      <c r="P56" s="88">
        <f t="shared" ref="P56:P59" ca="1" si="13">DATEDIF(O56,O$2,"Y")</f>
        <v>19</v>
      </c>
      <c r="Q56" s="7" t="s">
        <v>189</v>
      </c>
      <c r="R56" s="85" t="s">
        <v>1317</v>
      </c>
      <c r="S56" s="63">
        <v>18</v>
      </c>
      <c r="T56" s="63">
        <v>11</v>
      </c>
      <c r="U56" s="63">
        <v>28</v>
      </c>
      <c r="V56" s="63" t="s">
        <v>276</v>
      </c>
      <c r="W56" s="7" t="s">
        <v>449</v>
      </c>
      <c r="X56" s="6" t="s">
        <v>1043</v>
      </c>
      <c r="Y56" s="6"/>
      <c r="Z56" s="7" t="s">
        <v>194</v>
      </c>
      <c r="AA56" s="7"/>
      <c r="AB56" s="41"/>
    </row>
    <row r="57" spans="2:28" ht="15" customHeight="1" x14ac:dyDescent="0.25">
      <c r="B57" s="443">
        <v>37</v>
      </c>
      <c r="C57" s="537"/>
      <c r="D57" s="70"/>
      <c r="E57" s="313" t="s">
        <v>48</v>
      </c>
      <c r="F57" s="5" t="s">
        <v>762</v>
      </c>
      <c r="G57" s="7" t="s">
        <v>180</v>
      </c>
      <c r="H57" s="7"/>
      <c r="I57" s="7" t="s">
        <v>194</v>
      </c>
      <c r="J57" s="7"/>
      <c r="K57" s="7" t="s">
        <v>454</v>
      </c>
      <c r="L57" s="7" t="s">
        <v>180</v>
      </c>
      <c r="M57" s="6" t="s">
        <v>455</v>
      </c>
      <c r="N57" s="7" t="s">
        <v>471</v>
      </c>
      <c r="O57" s="219">
        <v>37199</v>
      </c>
      <c r="P57" s="88">
        <f t="shared" ref="P57:P58" ca="1" si="14">DATEDIF(O57,O$2,"Y")</f>
        <v>24</v>
      </c>
      <c r="Q57" s="7" t="s">
        <v>185</v>
      </c>
      <c r="R57" s="85" t="s">
        <v>280</v>
      </c>
      <c r="S57" s="63">
        <v>13</v>
      </c>
      <c r="T57" s="63">
        <v>11</v>
      </c>
      <c r="U57" s="63">
        <v>14</v>
      </c>
      <c r="V57" s="63" t="s">
        <v>277</v>
      </c>
      <c r="W57" s="7" t="s">
        <v>449</v>
      </c>
      <c r="X57" s="6" t="s">
        <v>46</v>
      </c>
      <c r="Y57" s="8"/>
      <c r="Z57" s="7" t="s">
        <v>183</v>
      </c>
      <c r="AA57" s="7"/>
      <c r="AB57" s="41"/>
    </row>
    <row r="58" spans="2:28" ht="15" customHeight="1" x14ac:dyDescent="0.25">
      <c r="B58" s="434">
        <v>38</v>
      </c>
      <c r="C58" s="537"/>
      <c r="D58" s="6" t="s">
        <v>1224</v>
      </c>
      <c r="E58" s="313" t="s">
        <v>48</v>
      </c>
      <c r="F58" s="6" t="s">
        <v>830</v>
      </c>
      <c r="G58" s="7" t="s">
        <v>194</v>
      </c>
      <c r="H58" s="7"/>
      <c r="I58" s="7" t="s">
        <v>194</v>
      </c>
      <c r="J58" s="7"/>
      <c r="K58" s="7" t="s">
        <v>831</v>
      </c>
      <c r="L58" s="7" t="s">
        <v>180</v>
      </c>
      <c r="M58" s="6" t="s">
        <v>451</v>
      </c>
      <c r="N58" s="7" t="s">
        <v>205</v>
      </c>
      <c r="O58" s="219">
        <v>33421</v>
      </c>
      <c r="P58" s="88">
        <f t="shared" ca="1" si="14"/>
        <v>34</v>
      </c>
      <c r="Q58" s="7" t="s">
        <v>189</v>
      </c>
      <c r="R58" s="85" t="s">
        <v>280</v>
      </c>
      <c r="S58" s="63">
        <v>3</v>
      </c>
      <c r="T58" s="63">
        <v>7</v>
      </c>
      <c r="U58" s="63">
        <v>2</v>
      </c>
      <c r="V58" s="63" t="s">
        <v>276</v>
      </c>
      <c r="W58" s="7" t="s">
        <v>452</v>
      </c>
      <c r="X58" s="5" t="s">
        <v>204</v>
      </c>
      <c r="Y58" s="69"/>
      <c r="Z58" s="7" t="s">
        <v>180</v>
      </c>
      <c r="AA58" s="51"/>
      <c r="AB58" s="138"/>
    </row>
    <row r="59" spans="2:28" ht="15" customHeight="1" x14ac:dyDescent="0.25">
      <c r="B59" s="434">
        <v>39</v>
      </c>
      <c r="C59" s="580"/>
      <c r="D59" s="6" t="s">
        <v>1175</v>
      </c>
      <c r="E59" s="313" t="s">
        <v>36</v>
      </c>
      <c r="F59" s="5" t="s">
        <v>614</v>
      </c>
      <c r="G59" s="72" t="s">
        <v>194</v>
      </c>
      <c r="H59" s="7"/>
      <c r="I59" s="72" t="s">
        <v>194</v>
      </c>
      <c r="J59" s="7"/>
      <c r="K59" s="7" t="s">
        <v>1309</v>
      </c>
      <c r="L59" s="7" t="s">
        <v>180</v>
      </c>
      <c r="M59" s="6" t="s">
        <v>1310</v>
      </c>
      <c r="N59" s="7" t="s">
        <v>1311</v>
      </c>
      <c r="O59" s="219">
        <v>40226</v>
      </c>
      <c r="P59" s="88">
        <f t="shared" ca="1" si="13"/>
        <v>15</v>
      </c>
      <c r="Q59" s="7" t="s">
        <v>189</v>
      </c>
      <c r="R59" s="85" t="s">
        <v>280</v>
      </c>
      <c r="S59" s="63">
        <v>22</v>
      </c>
      <c r="T59" s="63">
        <v>2</v>
      </c>
      <c r="U59" s="63">
        <v>17</v>
      </c>
      <c r="V59" s="63" t="s">
        <v>1312</v>
      </c>
      <c r="W59" s="7" t="s">
        <v>449</v>
      </c>
      <c r="X59" s="6" t="s">
        <v>46</v>
      </c>
      <c r="Y59" s="26"/>
      <c r="Z59" s="7" t="s">
        <v>180</v>
      </c>
      <c r="AA59" s="72"/>
      <c r="AB59" s="41" t="s">
        <v>183</v>
      </c>
    </row>
    <row r="60" spans="2:28" ht="15" customHeight="1" x14ac:dyDescent="0.25">
      <c r="B60" s="527">
        <v>40</v>
      </c>
      <c r="C60" s="529" t="s">
        <v>547</v>
      </c>
      <c r="D60" s="504" t="s">
        <v>1147</v>
      </c>
      <c r="E60" s="310" t="s">
        <v>52</v>
      </c>
      <c r="F60" s="594" t="s">
        <v>764</v>
      </c>
      <c r="G60" s="504" t="s">
        <v>207</v>
      </c>
      <c r="H60" s="51" t="s">
        <v>194</v>
      </c>
      <c r="I60" s="51"/>
      <c r="J60" s="51"/>
      <c r="K60" s="51" t="s">
        <v>334</v>
      </c>
      <c r="L60" s="51" t="s">
        <v>207</v>
      </c>
      <c r="M60" s="69" t="s">
        <v>64</v>
      </c>
      <c r="N60" s="51" t="s">
        <v>67</v>
      </c>
      <c r="O60" s="216">
        <v>28409</v>
      </c>
      <c r="P60" s="86">
        <f t="shared" ref="P60:P64" ca="1" si="15">DATEDIF(O60,O$2,"Y")</f>
        <v>48</v>
      </c>
      <c r="Q60" s="51" t="s">
        <v>179</v>
      </c>
      <c r="R60" s="50" t="s">
        <v>290</v>
      </c>
      <c r="S60" s="64">
        <v>52</v>
      </c>
      <c r="T60" s="64">
        <v>10</v>
      </c>
      <c r="U60" s="64">
        <v>11</v>
      </c>
      <c r="V60" s="64" t="s">
        <v>276</v>
      </c>
      <c r="W60" s="51" t="s">
        <v>65</v>
      </c>
      <c r="X60" s="69" t="s">
        <v>66</v>
      </c>
      <c r="Y60" s="69"/>
      <c r="Z60" s="51" t="s">
        <v>194</v>
      </c>
      <c r="AA60" s="69"/>
      <c r="AB60" s="138"/>
    </row>
    <row r="61" spans="2:28" ht="15" customHeight="1" x14ac:dyDescent="0.25">
      <c r="B61" s="549"/>
      <c r="C61" s="536"/>
      <c r="D61" s="505"/>
      <c r="E61" s="313"/>
      <c r="F61" s="511"/>
      <c r="G61" s="505"/>
      <c r="H61" s="7"/>
      <c r="I61" s="53" t="s">
        <v>194</v>
      </c>
      <c r="J61" s="53"/>
      <c r="K61" s="7" t="s">
        <v>336</v>
      </c>
      <c r="L61" s="6"/>
      <c r="M61" s="9" t="s">
        <v>208</v>
      </c>
      <c r="N61" s="7" t="s">
        <v>335</v>
      </c>
      <c r="O61" s="214">
        <v>35537</v>
      </c>
      <c r="P61" s="88">
        <f t="shared" ref="P61" ca="1" si="16">DATEDIF(O61,O$2,"Y")</f>
        <v>28</v>
      </c>
      <c r="Q61" s="7" t="s">
        <v>189</v>
      </c>
      <c r="R61" s="85" t="s">
        <v>280</v>
      </c>
      <c r="S61" s="63">
        <v>9</v>
      </c>
      <c r="T61" s="63">
        <v>4</v>
      </c>
      <c r="U61" s="63">
        <v>17</v>
      </c>
      <c r="V61" s="63" t="s">
        <v>276</v>
      </c>
      <c r="W61" s="7" t="s">
        <v>337</v>
      </c>
      <c r="X61" s="6" t="s">
        <v>548</v>
      </c>
      <c r="Y61" s="6"/>
      <c r="Z61" s="7"/>
      <c r="AA61" s="6"/>
      <c r="AB61" s="137"/>
    </row>
    <row r="62" spans="2:28" ht="15" customHeight="1" x14ac:dyDescent="0.25">
      <c r="B62" s="550"/>
      <c r="C62" s="537"/>
      <c r="D62" s="506"/>
      <c r="E62" s="313"/>
      <c r="F62" s="595"/>
      <c r="G62" s="506"/>
      <c r="H62" s="7"/>
      <c r="I62" s="7" t="s">
        <v>1469</v>
      </c>
      <c r="J62" s="53" t="s">
        <v>194</v>
      </c>
      <c r="K62" s="7" t="s">
        <v>1300</v>
      </c>
      <c r="L62" s="6"/>
      <c r="M62" s="9" t="s">
        <v>1301</v>
      </c>
      <c r="N62" s="7" t="s">
        <v>1302</v>
      </c>
      <c r="O62" s="214">
        <v>24106</v>
      </c>
      <c r="P62" s="88">
        <f t="shared" ca="1" si="15"/>
        <v>60</v>
      </c>
      <c r="Q62" s="7" t="s">
        <v>189</v>
      </c>
      <c r="R62" s="85" t="s">
        <v>274</v>
      </c>
      <c r="S62" s="63">
        <v>40</v>
      </c>
      <c r="T62" s="63">
        <v>12</v>
      </c>
      <c r="U62" s="63">
        <v>30</v>
      </c>
      <c r="V62" s="63" t="s">
        <v>276</v>
      </c>
      <c r="W62" s="7" t="s">
        <v>337</v>
      </c>
      <c r="X62" s="6" t="s">
        <v>1303</v>
      </c>
      <c r="Y62" s="6"/>
      <c r="Z62" s="7"/>
      <c r="AA62" s="6"/>
      <c r="AB62" s="137"/>
    </row>
    <row r="63" spans="2:28" ht="15" customHeight="1" x14ac:dyDescent="0.25">
      <c r="B63" s="436">
        <v>41</v>
      </c>
      <c r="C63" s="529" t="s">
        <v>209</v>
      </c>
      <c r="D63" s="51" t="s">
        <v>1217</v>
      </c>
      <c r="E63" s="321" t="s">
        <v>212</v>
      </c>
      <c r="F63" s="75"/>
      <c r="G63" s="51"/>
      <c r="H63" s="51" t="s">
        <v>194</v>
      </c>
      <c r="I63" s="51"/>
      <c r="J63" s="120" t="s">
        <v>194</v>
      </c>
      <c r="K63" s="51" t="s">
        <v>331</v>
      </c>
      <c r="L63" s="51" t="s">
        <v>207</v>
      </c>
      <c r="M63" s="69" t="s">
        <v>210</v>
      </c>
      <c r="N63" s="51" t="s">
        <v>211</v>
      </c>
      <c r="O63" s="216">
        <v>27173</v>
      </c>
      <c r="P63" s="86">
        <f t="shared" ca="1" si="15"/>
        <v>51</v>
      </c>
      <c r="Q63" s="51" t="s">
        <v>182</v>
      </c>
      <c r="R63" s="50" t="s">
        <v>290</v>
      </c>
      <c r="S63" s="64">
        <v>49</v>
      </c>
      <c r="T63" s="64">
        <v>5</v>
      </c>
      <c r="U63" s="64">
        <v>24</v>
      </c>
      <c r="V63" s="64" t="s">
        <v>277</v>
      </c>
      <c r="W63" s="51" t="s">
        <v>315</v>
      </c>
      <c r="X63" s="75" t="s">
        <v>314</v>
      </c>
      <c r="Y63" s="51"/>
      <c r="Z63" s="51" t="s">
        <v>194</v>
      </c>
      <c r="AA63" s="51"/>
      <c r="AB63" s="138"/>
    </row>
    <row r="64" spans="2:28" ht="15" customHeight="1" x14ac:dyDescent="0.25">
      <c r="B64" s="434">
        <v>42</v>
      </c>
      <c r="C64" s="537"/>
      <c r="D64" s="7" t="s">
        <v>1148</v>
      </c>
      <c r="E64" s="313" t="s">
        <v>1291</v>
      </c>
      <c r="F64" s="5"/>
      <c r="G64" s="7"/>
      <c r="H64" s="7" t="s">
        <v>194</v>
      </c>
      <c r="I64" s="7"/>
      <c r="J64" s="201" t="s">
        <v>194</v>
      </c>
      <c r="K64" s="7" t="s">
        <v>332</v>
      </c>
      <c r="L64" s="7" t="s">
        <v>207</v>
      </c>
      <c r="M64" s="6" t="s">
        <v>69</v>
      </c>
      <c r="N64" s="7" t="s">
        <v>71</v>
      </c>
      <c r="O64" s="219">
        <v>24277</v>
      </c>
      <c r="P64" s="88">
        <f t="shared" ca="1" si="15"/>
        <v>59</v>
      </c>
      <c r="Q64" s="7" t="s">
        <v>179</v>
      </c>
      <c r="R64" s="85" t="s">
        <v>290</v>
      </c>
      <c r="S64" s="63">
        <v>41</v>
      </c>
      <c r="T64" s="63">
        <v>6</v>
      </c>
      <c r="U64" s="63">
        <v>19</v>
      </c>
      <c r="V64" s="63" t="s">
        <v>276</v>
      </c>
      <c r="W64" s="7" t="s">
        <v>1443</v>
      </c>
      <c r="X64" s="6" t="s">
        <v>70</v>
      </c>
      <c r="Y64" s="6"/>
      <c r="Z64" s="7" t="s">
        <v>194</v>
      </c>
      <c r="AA64" s="7"/>
      <c r="AB64" s="41"/>
    </row>
    <row r="65" spans="2:28" ht="15" customHeight="1" x14ac:dyDescent="0.25">
      <c r="B65" s="434">
        <v>43</v>
      </c>
      <c r="C65" s="537"/>
      <c r="D65" s="294" t="s">
        <v>1218</v>
      </c>
      <c r="E65" s="293" t="s">
        <v>216</v>
      </c>
      <c r="F65" s="78" t="s">
        <v>537</v>
      </c>
      <c r="G65" s="53" t="s">
        <v>207</v>
      </c>
      <c r="H65" s="108" t="s">
        <v>194</v>
      </c>
      <c r="I65" s="108"/>
      <c r="J65" s="108" t="s">
        <v>194</v>
      </c>
      <c r="K65" s="53" t="s">
        <v>333</v>
      </c>
      <c r="L65" s="53" t="s">
        <v>207</v>
      </c>
      <c r="M65" s="31" t="s">
        <v>213</v>
      </c>
      <c r="N65" s="53" t="s">
        <v>215</v>
      </c>
      <c r="O65" s="217">
        <v>26934</v>
      </c>
      <c r="P65" s="89">
        <f ca="1">DATEDIF(O65,O$2,"Y")</f>
        <v>52</v>
      </c>
      <c r="Q65" s="53" t="s">
        <v>179</v>
      </c>
      <c r="R65" s="52" t="s">
        <v>290</v>
      </c>
      <c r="S65" s="62">
        <v>48</v>
      </c>
      <c r="T65" s="62">
        <v>9</v>
      </c>
      <c r="U65" s="62">
        <v>27</v>
      </c>
      <c r="V65" s="62" t="s">
        <v>276</v>
      </c>
      <c r="W65" s="53" t="s">
        <v>315</v>
      </c>
      <c r="X65" s="78" t="s">
        <v>214</v>
      </c>
      <c r="Y65" s="17"/>
      <c r="Z65" s="53" t="s">
        <v>194</v>
      </c>
      <c r="AA65" s="53"/>
      <c r="AB65" s="139"/>
    </row>
    <row r="66" spans="2:28" ht="15" customHeight="1" x14ac:dyDescent="0.25">
      <c r="B66" s="436"/>
      <c r="C66" s="507" t="s">
        <v>907</v>
      </c>
      <c r="D66" s="51"/>
      <c r="E66" s="295"/>
      <c r="F66" s="75"/>
      <c r="G66" s="51"/>
      <c r="H66" s="51" t="s">
        <v>194</v>
      </c>
      <c r="I66" s="51"/>
      <c r="J66" s="51"/>
      <c r="K66" s="51" t="s">
        <v>513</v>
      </c>
      <c r="L66" s="51"/>
      <c r="M66" s="1" t="s">
        <v>514</v>
      </c>
      <c r="N66" s="51" t="s">
        <v>515</v>
      </c>
      <c r="O66" s="225">
        <v>17719</v>
      </c>
      <c r="P66" s="86">
        <f t="shared" ref="P66:P89" ca="1" si="17">DATEDIF(O66,O$2,"Y")</f>
        <v>77</v>
      </c>
      <c r="Q66" s="51" t="s">
        <v>189</v>
      </c>
      <c r="R66" s="50" t="s">
        <v>290</v>
      </c>
      <c r="S66" s="64">
        <v>23</v>
      </c>
      <c r="T66" s="64">
        <v>7</v>
      </c>
      <c r="U66" s="64">
        <v>5</v>
      </c>
      <c r="V66" s="64" t="s">
        <v>276</v>
      </c>
      <c r="W66" s="51" t="s">
        <v>516</v>
      </c>
      <c r="X66" s="69" t="s">
        <v>517</v>
      </c>
      <c r="Y66" s="69"/>
      <c r="Z66" s="69"/>
      <c r="AA66" s="69"/>
      <c r="AB66" s="138"/>
    </row>
    <row r="67" spans="2:28" ht="15" customHeight="1" x14ac:dyDescent="0.25">
      <c r="B67" s="443">
        <v>44</v>
      </c>
      <c r="C67" s="548"/>
      <c r="D67" s="76" t="s">
        <v>1170</v>
      </c>
      <c r="E67" s="329" t="s">
        <v>721</v>
      </c>
      <c r="F67" s="144" t="s">
        <v>765</v>
      </c>
      <c r="G67" s="76" t="s">
        <v>183</v>
      </c>
      <c r="H67" s="76"/>
      <c r="I67" s="7" t="s">
        <v>183</v>
      </c>
      <c r="J67" s="7"/>
      <c r="K67" s="7" t="s">
        <v>518</v>
      </c>
      <c r="L67" s="79" t="s">
        <v>207</v>
      </c>
      <c r="M67" s="9" t="s">
        <v>519</v>
      </c>
      <c r="N67" s="7" t="s">
        <v>520</v>
      </c>
      <c r="O67" s="214">
        <v>29169</v>
      </c>
      <c r="P67" s="88">
        <f t="shared" ref="P67:P68" ca="1" si="18">DATEDIF(O67,O$2,"Y")</f>
        <v>46</v>
      </c>
      <c r="Q67" s="7" t="s">
        <v>189</v>
      </c>
      <c r="R67" s="85" t="s">
        <v>280</v>
      </c>
      <c r="S67" s="63">
        <v>54</v>
      </c>
      <c r="T67" s="63">
        <v>11</v>
      </c>
      <c r="U67" s="63">
        <v>10</v>
      </c>
      <c r="V67" s="63" t="s">
        <v>276</v>
      </c>
      <c r="W67" s="7" t="s">
        <v>516</v>
      </c>
      <c r="X67" s="6" t="s">
        <v>517</v>
      </c>
      <c r="Y67" s="6"/>
      <c r="Z67" s="7" t="s">
        <v>194</v>
      </c>
      <c r="AA67" s="6"/>
      <c r="AB67" s="41"/>
    </row>
    <row r="68" spans="2:28" ht="15" customHeight="1" x14ac:dyDescent="0.25">
      <c r="B68" s="427">
        <v>45</v>
      </c>
      <c r="C68" s="508"/>
      <c r="D68" s="53" t="s">
        <v>1169</v>
      </c>
      <c r="E68" s="330" t="s">
        <v>512</v>
      </c>
      <c r="F68" s="78"/>
      <c r="G68" s="53"/>
      <c r="H68" s="53"/>
      <c r="I68" s="91" t="s">
        <v>183</v>
      </c>
      <c r="J68" s="91"/>
      <c r="K68" s="91" t="s">
        <v>722</v>
      </c>
      <c r="L68" s="53" t="s">
        <v>194</v>
      </c>
      <c r="M68" s="149" t="s">
        <v>723</v>
      </c>
      <c r="N68" s="91" t="s">
        <v>724</v>
      </c>
      <c r="O68" s="226">
        <v>33323</v>
      </c>
      <c r="P68" s="133">
        <f t="shared" ca="1" si="18"/>
        <v>34</v>
      </c>
      <c r="Q68" s="91" t="s">
        <v>686</v>
      </c>
      <c r="R68" s="132" t="s">
        <v>280</v>
      </c>
      <c r="S68" s="150">
        <v>3</v>
      </c>
      <c r="T68" s="150">
        <v>3</v>
      </c>
      <c r="U68" s="150">
        <v>26</v>
      </c>
      <c r="V68" s="150" t="s">
        <v>707</v>
      </c>
      <c r="W68" s="91" t="s">
        <v>726</v>
      </c>
      <c r="X68" s="130" t="s">
        <v>725</v>
      </c>
      <c r="Y68" s="130"/>
      <c r="Z68" s="91" t="s">
        <v>194</v>
      </c>
      <c r="AA68" s="130"/>
      <c r="AB68" s="135"/>
    </row>
    <row r="69" spans="2:28" ht="15" customHeight="1" x14ac:dyDescent="0.25">
      <c r="B69" s="426">
        <v>46</v>
      </c>
      <c r="C69" s="548" t="s">
        <v>223</v>
      </c>
      <c r="D69" s="80" t="s">
        <v>1199</v>
      </c>
      <c r="E69" s="318" t="s">
        <v>592</v>
      </c>
      <c r="F69" s="304" t="s">
        <v>766</v>
      </c>
      <c r="G69" s="80" t="s">
        <v>194</v>
      </c>
      <c r="H69" s="79" t="s">
        <v>194</v>
      </c>
      <c r="I69" s="79" t="s">
        <v>194</v>
      </c>
      <c r="J69" s="79"/>
      <c r="K69" s="79" t="s">
        <v>867</v>
      </c>
      <c r="L69" s="79" t="s">
        <v>207</v>
      </c>
      <c r="M69" s="30" t="s">
        <v>224</v>
      </c>
      <c r="N69" s="80" t="s">
        <v>226</v>
      </c>
      <c r="O69" s="218">
        <v>23498</v>
      </c>
      <c r="P69" s="87">
        <f t="shared" ca="1" si="17"/>
        <v>61</v>
      </c>
      <c r="Q69" s="80" t="s">
        <v>189</v>
      </c>
      <c r="R69" s="84" t="s">
        <v>290</v>
      </c>
      <c r="S69" s="61">
        <v>39</v>
      </c>
      <c r="T69" s="61">
        <v>5</v>
      </c>
      <c r="U69" s="61">
        <v>1</v>
      </c>
      <c r="V69" s="61" t="s">
        <v>276</v>
      </c>
      <c r="W69" s="80" t="s">
        <v>382</v>
      </c>
      <c r="X69" s="34" t="s">
        <v>225</v>
      </c>
      <c r="Y69" s="80"/>
      <c r="Z69" s="80" t="s">
        <v>207</v>
      </c>
      <c r="AA69" s="79"/>
      <c r="AB69" s="137"/>
    </row>
    <row r="70" spans="2:28" ht="15" customHeight="1" x14ac:dyDescent="0.25">
      <c r="B70" s="434">
        <v>47</v>
      </c>
      <c r="C70" s="548"/>
      <c r="D70" s="10" t="s">
        <v>1186</v>
      </c>
      <c r="E70" s="331" t="s">
        <v>379</v>
      </c>
      <c r="F70" s="486" t="s">
        <v>767</v>
      </c>
      <c r="G70" s="10" t="s">
        <v>194</v>
      </c>
      <c r="H70" s="7" t="s">
        <v>194</v>
      </c>
      <c r="I70" s="7" t="s">
        <v>194</v>
      </c>
      <c r="J70" s="7"/>
      <c r="K70" s="7" t="s">
        <v>380</v>
      </c>
      <c r="L70" s="7" t="s">
        <v>194</v>
      </c>
      <c r="M70" s="9" t="s">
        <v>227</v>
      </c>
      <c r="N70" s="10" t="s">
        <v>229</v>
      </c>
      <c r="O70" s="219">
        <v>28149</v>
      </c>
      <c r="P70" s="88">
        <f t="shared" ca="1" si="17"/>
        <v>49</v>
      </c>
      <c r="Q70" s="10" t="s">
        <v>179</v>
      </c>
      <c r="R70" s="85" t="s">
        <v>290</v>
      </c>
      <c r="S70" s="63">
        <v>52</v>
      </c>
      <c r="T70" s="63">
        <v>1</v>
      </c>
      <c r="U70" s="63">
        <v>24</v>
      </c>
      <c r="V70" s="63" t="s">
        <v>276</v>
      </c>
      <c r="W70" s="10" t="s">
        <v>228</v>
      </c>
      <c r="X70" s="8" t="s">
        <v>526</v>
      </c>
      <c r="Y70" s="10"/>
      <c r="Z70" s="10" t="s">
        <v>194</v>
      </c>
      <c r="AA70" s="7"/>
      <c r="AB70" s="41"/>
    </row>
    <row r="71" spans="2:28" ht="15" customHeight="1" x14ac:dyDescent="0.25">
      <c r="B71" s="434">
        <v>48</v>
      </c>
      <c r="C71" s="548"/>
      <c r="D71" s="10" t="s">
        <v>1187</v>
      </c>
      <c r="E71" s="312" t="s">
        <v>700</v>
      </c>
      <c r="F71" s="486" t="s">
        <v>701</v>
      </c>
      <c r="G71" s="10" t="s">
        <v>180</v>
      </c>
      <c r="H71" s="7" t="s">
        <v>194</v>
      </c>
      <c r="I71" s="7" t="s">
        <v>194</v>
      </c>
      <c r="J71" s="7"/>
      <c r="K71" s="7" t="s">
        <v>383</v>
      </c>
      <c r="L71" s="7" t="s">
        <v>207</v>
      </c>
      <c r="M71" s="9" t="s">
        <v>77</v>
      </c>
      <c r="N71" s="10" t="s">
        <v>80</v>
      </c>
      <c r="O71" s="219">
        <v>29596</v>
      </c>
      <c r="P71" s="88">
        <f t="shared" ca="1" si="17"/>
        <v>45</v>
      </c>
      <c r="Q71" s="10" t="s">
        <v>182</v>
      </c>
      <c r="R71" s="85" t="s">
        <v>290</v>
      </c>
      <c r="S71" s="63">
        <v>56</v>
      </c>
      <c r="T71" s="63">
        <v>1</v>
      </c>
      <c r="U71" s="63">
        <v>10</v>
      </c>
      <c r="V71" s="63" t="s">
        <v>277</v>
      </c>
      <c r="W71" s="10" t="s">
        <v>78</v>
      </c>
      <c r="X71" s="8" t="s">
        <v>79</v>
      </c>
      <c r="Y71" s="10"/>
      <c r="Z71" s="10" t="s">
        <v>207</v>
      </c>
      <c r="AA71" s="7"/>
      <c r="AB71" s="41"/>
    </row>
    <row r="72" spans="2:28" ht="15" customHeight="1" thickBot="1" x14ac:dyDescent="0.3">
      <c r="B72" s="435">
        <v>49</v>
      </c>
      <c r="C72" s="508"/>
      <c r="D72" s="10" t="s">
        <v>1194</v>
      </c>
      <c r="E72" s="332" t="s">
        <v>381</v>
      </c>
      <c r="F72" s="496" t="s">
        <v>702</v>
      </c>
      <c r="G72" s="81" t="s">
        <v>180</v>
      </c>
      <c r="H72" s="53" t="s">
        <v>194</v>
      </c>
      <c r="I72" s="53" t="s">
        <v>194</v>
      </c>
      <c r="J72" s="53"/>
      <c r="K72" s="79" t="s">
        <v>1286</v>
      </c>
      <c r="L72" s="7" t="s">
        <v>207</v>
      </c>
      <c r="M72" s="34" t="s">
        <v>384</v>
      </c>
      <c r="N72" s="80" t="s">
        <v>1287</v>
      </c>
      <c r="O72" s="218">
        <v>26914</v>
      </c>
      <c r="P72" s="87">
        <f t="shared" ca="1" si="17"/>
        <v>52</v>
      </c>
      <c r="Q72" s="80" t="s">
        <v>189</v>
      </c>
      <c r="R72" s="84" t="s">
        <v>290</v>
      </c>
      <c r="S72" s="61">
        <v>48</v>
      </c>
      <c r="T72" s="61">
        <v>9</v>
      </c>
      <c r="U72" s="61">
        <v>7</v>
      </c>
      <c r="V72" s="61" t="s">
        <v>276</v>
      </c>
      <c r="W72" s="80" t="s">
        <v>385</v>
      </c>
      <c r="X72" s="34" t="s">
        <v>1288</v>
      </c>
      <c r="Y72" s="81"/>
      <c r="Z72" s="81" t="s">
        <v>207</v>
      </c>
      <c r="AA72" s="53"/>
      <c r="AB72" s="27"/>
    </row>
    <row r="73" spans="2:28" ht="14.45" customHeight="1" x14ac:dyDescent="0.25">
      <c r="B73" s="521">
        <v>50</v>
      </c>
      <c r="C73" s="529" t="s">
        <v>230</v>
      </c>
      <c r="D73" s="587" t="s">
        <v>1179</v>
      </c>
      <c r="E73" s="333" t="s">
        <v>653</v>
      </c>
      <c r="F73" s="1"/>
      <c r="G73" s="3"/>
      <c r="H73" s="51" t="s">
        <v>194</v>
      </c>
      <c r="I73" s="51"/>
      <c r="J73" s="51"/>
      <c r="K73" s="51" t="s">
        <v>408</v>
      </c>
      <c r="L73" s="51" t="s">
        <v>194</v>
      </c>
      <c r="M73" s="2" t="s">
        <v>81</v>
      </c>
      <c r="N73" s="3" t="s">
        <v>84</v>
      </c>
      <c r="O73" s="216">
        <v>15986</v>
      </c>
      <c r="P73" s="86">
        <f t="shared" ca="1" si="17"/>
        <v>82</v>
      </c>
      <c r="Q73" s="3" t="s">
        <v>182</v>
      </c>
      <c r="R73" s="50" t="s">
        <v>290</v>
      </c>
      <c r="S73" s="64">
        <v>18</v>
      </c>
      <c r="T73" s="64">
        <v>10</v>
      </c>
      <c r="U73" s="64">
        <v>7</v>
      </c>
      <c r="V73" s="64" t="s">
        <v>277</v>
      </c>
      <c r="W73" s="51" t="s">
        <v>82</v>
      </c>
      <c r="X73" s="75" t="s">
        <v>83</v>
      </c>
      <c r="Y73" s="3"/>
      <c r="Z73" s="3" t="s">
        <v>194</v>
      </c>
      <c r="AA73" s="51"/>
      <c r="AB73" s="138"/>
    </row>
    <row r="74" spans="2:28" ht="14.45" customHeight="1" x14ac:dyDescent="0.25">
      <c r="B74" s="522"/>
      <c r="C74" s="536"/>
      <c r="D74" s="505"/>
      <c r="E74" s="334"/>
      <c r="F74" s="30"/>
      <c r="G74" s="80"/>
      <c r="H74" s="79"/>
      <c r="I74" s="79"/>
      <c r="J74" s="79" t="s">
        <v>194</v>
      </c>
      <c r="K74" s="7" t="s">
        <v>414</v>
      </c>
      <c r="L74" s="7"/>
      <c r="M74" s="9" t="s">
        <v>232</v>
      </c>
      <c r="N74" s="7" t="s">
        <v>233</v>
      </c>
      <c r="O74" s="214">
        <v>30604</v>
      </c>
      <c r="P74" s="88">
        <f t="shared" ca="1" si="17"/>
        <v>42</v>
      </c>
      <c r="Q74" s="7" t="s">
        <v>189</v>
      </c>
      <c r="R74" s="85" t="s">
        <v>290</v>
      </c>
      <c r="S74" s="63">
        <v>58</v>
      </c>
      <c r="T74" s="63">
        <v>10</v>
      </c>
      <c r="U74" s="63">
        <v>15</v>
      </c>
      <c r="V74" s="63" t="s">
        <v>276</v>
      </c>
      <c r="W74" s="7" t="s">
        <v>412</v>
      </c>
      <c r="X74" s="5" t="s">
        <v>83</v>
      </c>
      <c r="Y74" s="80"/>
      <c r="Z74" s="80"/>
      <c r="AA74" s="79"/>
      <c r="AB74" s="137"/>
    </row>
    <row r="75" spans="2:28" ht="14.45" customHeight="1" x14ac:dyDescent="0.25">
      <c r="B75" s="434">
        <v>51</v>
      </c>
      <c r="C75" s="537"/>
      <c r="D75" s="7" t="s">
        <v>1155</v>
      </c>
      <c r="E75" s="314" t="s">
        <v>85</v>
      </c>
      <c r="F75" s="5" t="s">
        <v>769</v>
      </c>
      <c r="G75" s="7" t="s">
        <v>207</v>
      </c>
      <c r="H75" s="7"/>
      <c r="I75" s="7" t="s">
        <v>194</v>
      </c>
      <c r="J75" s="7"/>
      <c r="K75" s="7" t="s">
        <v>409</v>
      </c>
      <c r="L75" s="7"/>
      <c r="M75" s="9" t="s">
        <v>231</v>
      </c>
      <c r="N75" s="10" t="s">
        <v>411</v>
      </c>
      <c r="O75" s="214">
        <v>24280</v>
      </c>
      <c r="P75" s="88">
        <f t="shared" ca="1" si="17"/>
        <v>59</v>
      </c>
      <c r="Q75" s="10" t="s">
        <v>189</v>
      </c>
      <c r="R75" s="7" t="s">
        <v>290</v>
      </c>
      <c r="S75" s="63">
        <v>41</v>
      </c>
      <c r="T75" s="63">
        <v>6</v>
      </c>
      <c r="U75" s="63">
        <v>22</v>
      </c>
      <c r="V75" s="63" t="s">
        <v>276</v>
      </c>
      <c r="W75" s="10" t="s">
        <v>412</v>
      </c>
      <c r="X75" s="8" t="s">
        <v>410</v>
      </c>
      <c r="Y75" s="7"/>
      <c r="Z75" s="7" t="s">
        <v>207</v>
      </c>
      <c r="AA75" s="7"/>
      <c r="AB75" s="41"/>
    </row>
    <row r="76" spans="2:28" ht="14.45" customHeight="1" x14ac:dyDescent="0.25">
      <c r="B76" s="435">
        <v>52</v>
      </c>
      <c r="C76" s="530"/>
      <c r="D76" s="53" t="s">
        <v>1152</v>
      </c>
      <c r="E76" s="335" t="s">
        <v>234</v>
      </c>
      <c r="F76" s="78" t="s">
        <v>768</v>
      </c>
      <c r="G76" s="53" t="s">
        <v>180</v>
      </c>
      <c r="H76" s="53"/>
      <c r="I76" s="53" t="s">
        <v>194</v>
      </c>
      <c r="J76" s="53"/>
      <c r="K76" s="53" t="s">
        <v>413</v>
      </c>
      <c r="L76" s="53"/>
      <c r="M76" s="31" t="s">
        <v>235</v>
      </c>
      <c r="N76" s="81" t="s">
        <v>415</v>
      </c>
      <c r="O76" s="217">
        <v>26340</v>
      </c>
      <c r="P76" s="89">
        <f t="shared" ca="1" si="17"/>
        <v>53</v>
      </c>
      <c r="Q76" s="81" t="s">
        <v>185</v>
      </c>
      <c r="R76" s="53" t="s">
        <v>290</v>
      </c>
      <c r="S76" s="62">
        <v>47</v>
      </c>
      <c r="T76" s="62">
        <v>2</v>
      </c>
      <c r="U76" s="62">
        <v>11</v>
      </c>
      <c r="V76" s="62" t="s">
        <v>277</v>
      </c>
      <c r="W76" s="81" t="s">
        <v>412</v>
      </c>
      <c r="X76" s="31" t="s">
        <v>410</v>
      </c>
      <c r="Y76" s="53"/>
      <c r="Z76" s="53" t="s">
        <v>207</v>
      </c>
      <c r="AA76" s="53"/>
      <c r="AB76" s="139"/>
    </row>
    <row r="77" spans="2:28" ht="14.45" customHeight="1" x14ac:dyDescent="0.25">
      <c r="B77" s="436">
        <v>53</v>
      </c>
      <c r="C77" s="507" t="s">
        <v>318</v>
      </c>
      <c r="D77" s="116" t="s">
        <v>1143</v>
      </c>
      <c r="E77" s="311" t="s">
        <v>220</v>
      </c>
      <c r="F77" s="311" t="s">
        <v>1325</v>
      </c>
      <c r="G77" s="79" t="s">
        <v>183</v>
      </c>
      <c r="H77" s="79" t="s">
        <v>194</v>
      </c>
      <c r="I77" s="79"/>
      <c r="J77" s="79"/>
      <c r="K77" s="79" t="s">
        <v>316</v>
      </c>
      <c r="L77" s="79" t="s">
        <v>194</v>
      </c>
      <c r="M77" s="30" t="s">
        <v>95</v>
      </c>
      <c r="N77" s="79" t="s">
        <v>97</v>
      </c>
      <c r="O77" s="220">
        <v>21970</v>
      </c>
      <c r="P77" s="87">
        <f t="shared" ca="1" si="17"/>
        <v>65</v>
      </c>
      <c r="Q77" s="79" t="s">
        <v>189</v>
      </c>
      <c r="R77" s="84" t="s">
        <v>290</v>
      </c>
      <c r="S77" s="61">
        <v>35</v>
      </c>
      <c r="T77" s="61">
        <v>2</v>
      </c>
      <c r="U77" s="61">
        <v>24</v>
      </c>
      <c r="V77" s="61" t="s">
        <v>276</v>
      </c>
      <c r="W77" s="79" t="s">
        <v>96</v>
      </c>
      <c r="X77" s="82" t="s">
        <v>546</v>
      </c>
      <c r="Y77" s="79"/>
      <c r="Z77" s="79" t="s">
        <v>194</v>
      </c>
      <c r="AA77" s="79"/>
      <c r="AB77" s="137"/>
    </row>
    <row r="78" spans="2:28" ht="14.45" customHeight="1" thickBot="1" x14ac:dyDescent="0.3">
      <c r="B78" s="427">
        <v>54</v>
      </c>
      <c r="C78" s="508"/>
      <c r="D78" s="53" t="s">
        <v>1144</v>
      </c>
      <c r="E78" s="325" t="s">
        <v>252</v>
      </c>
      <c r="F78" s="325" t="s">
        <v>1324</v>
      </c>
      <c r="G78" s="53" t="s">
        <v>180</v>
      </c>
      <c r="H78" s="53" t="s">
        <v>194</v>
      </c>
      <c r="I78" s="163"/>
      <c r="J78" s="163"/>
      <c r="K78" s="164" t="s">
        <v>1318</v>
      </c>
      <c r="L78" s="164" t="s">
        <v>194</v>
      </c>
      <c r="M78" s="165" t="s">
        <v>1319</v>
      </c>
      <c r="N78" s="91" t="s">
        <v>1320</v>
      </c>
      <c r="O78" s="223">
        <v>24826</v>
      </c>
      <c r="P78" s="133">
        <f t="shared" ca="1" si="17"/>
        <v>58</v>
      </c>
      <c r="Q78" s="91" t="s">
        <v>189</v>
      </c>
      <c r="R78" s="132" t="s">
        <v>290</v>
      </c>
      <c r="S78" s="150">
        <v>42</v>
      </c>
      <c r="T78" s="150">
        <v>11</v>
      </c>
      <c r="U78" s="150">
        <v>13</v>
      </c>
      <c r="V78" s="150" t="s">
        <v>276</v>
      </c>
      <c r="W78" s="91" t="s">
        <v>1321</v>
      </c>
      <c r="X78" s="162" t="s">
        <v>1322</v>
      </c>
      <c r="Y78" s="91"/>
      <c r="Z78" s="53" t="s">
        <v>207</v>
      </c>
      <c r="AA78" s="53"/>
      <c r="AB78" s="139"/>
    </row>
    <row r="79" spans="2:28" ht="14.45" customHeight="1" x14ac:dyDescent="0.25">
      <c r="B79" s="551"/>
      <c r="C79" s="538" t="s">
        <v>159</v>
      </c>
      <c r="D79" s="74" t="s">
        <v>167</v>
      </c>
      <c r="E79" s="509" t="s">
        <v>168</v>
      </c>
      <c r="F79" s="24" t="s">
        <v>1323</v>
      </c>
      <c r="G79" s="500" t="s">
        <v>170</v>
      </c>
      <c r="H79" s="102" t="s">
        <v>285</v>
      </c>
      <c r="I79" s="102" t="s">
        <v>286</v>
      </c>
      <c r="J79" s="102" t="s">
        <v>288</v>
      </c>
      <c r="K79" s="71"/>
      <c r="L79" s="538" t="s">
        <v>166</v>
      </c>
      <c r="M79" s="553" t="s">
        <v>160</v>
      </c>
      <c r="N79" s="500" t="s">
        <v>165</v>
      </c>
      <c r="O79" s="502" t="s">
        <v>161</v>
      </c>
      <c r="P79" s="534" t="s">
        <v>162</v>
      </c>
      <c r="Q79" s="500" t="s">
        <v>163</v>
      </c>
      <c r="R79" s="71"/>
      <c r="S79" s="57"/>
      <c r="T79" s="57"/>
      <c r="U79" s="57"/>
      <c r="V79" s="57"/>
      <c r="W79" s="23" t="s">
        <v>164</v>
      </c>
      <c r="X79" s="23"/>
      <c r="Y79" s="74" t="s">
        <v>171</v>
      </c>
      <c r="Z79" s="514" t="s">
        <v>172</v>
      </c>
      <c r="AA79" s="514"/>
      <c r="AB79" s="25" t="s">
        <v>174</v>
      </c>
    </row>
    <row r="80" spans="2:28" ht="14.45" customHeight="1" thickBot="1" x14ac:dyDescent="0.3">
      <c r="B80" s="552"/>
      <c r="C80" s="539"/>
      <c r="D80" s="47" t="s">
        <v>158</v>
      </c>
      <c r="E80" s="510"/>
      <c r="F80" s="67" t="s">
        <v>176</v>
      </c>
      <c r="G80" s="501"/>
      <c r="H80" s="103"/>
      <c r="I80" s="103" t="s">
        <v>287</v>
      </c>
      <c r="J80" s="103" t="s">
        <v>289</v>
      </c>
      <c r="K80" s="101" t="s">
        <v>278</v>
      </c>
      <c r="L80" s="539"/>
      <c r="M80" s="554"/>
      <c r="N80" s="501"/>
      <c r="O80" s="503"/>
      <c r="P80" s="535"/>
      <c r="Q80" s="501"/>
      <c r="R80" s="517" t="s">
        <v>278</v>
      </c>
      <c r="S80" s="518"/>
      <c r="T80" s="518"/>
      <c r="U80" s="518"/>
      <c r="V80" s="519"/>
      <c r="W80" s="77" t="s">
        <v>175</v>
      </c>
      <c r="X80" s="47" t="s">
        <v>173</v>
      </c>
      <c r="Y80" s="47" t="s">
        <v>158</v>
      </c>
      <c r="Z80" s="47" t="s">
        <v>177</v>
      </c>
      <c r="AA80" s="77" t="s">
        <v>137</v>
      </c>
      <c r="AB80" s="27" t="s">
        <v>178</v>
      </c>
    </row>
    <row r="81" spans="2:28" ht="14.45" customHeight="1" x14ac:dyDescent="0.25">
      <c r="B81" s="482"/>
      <c r="C81" s="507" t="s">
        <v>868</v>
      </c>
      <c r="D81" s="93"/>
      <c r="E81" s="319"/>
      <c r="F81" s="94"/>
      <c r="G81" s="76"/>
      <c r="H81" s="117" t="s">
        <v>194</v>
      </c>
      <c r="I81" s="119"/>
      <c r="J81" s="119"/>
      <c r="K81" s="120" t="s">
        <v>490</v>
      </c>
      <c r="L81" s="117" t="s">
        <v>194</v>
      </c>
      <c r="M81" s="32" t="s">
        <v>491</v>
      </c>
      <c r="N81" s="121" t="s">
        <v>492</v>
      </c>
      <c r="O81" s="221">
        <v>27892</v>
      </c>
      <c r="P81" s="87">
        <f t="shared" ca="1" si="17"/>
        <v>49</v>
      </c>
      <c r="Q81" s="76" t="s">
        <v>189</v>
      </c>
      <c r="R81" s="94" t="s">
        <v>274</v>
      </c>
      <c r="S81" s="19">
        <v>51</v>
      </c>
      <c r="T81" s="19">
        <v>5</v>
      </c>
      <c r="U81" s="19">
        <v>12</v>
      </c>
      <c r="V81" s="121" t="s">
        <v>276</v>
      </c>
      <c r="W81" s="94" t="s">
        <v>493</v>
      </c>
      <c r="X81" s="125" t="s">
        <v>494</v>
      </c>
      <c r="Y81" s="93"/>
      <c r="Z81" s="93"/>
      <c r="AA81" s="76"/>
      <c r="AB81" s="123"/>
    </row>
    <row r="82" spans="2:28" ht="14.45" customHeight="1" x14ac:dyDescent="0.25">
      <c r="B82" s="483">
        <v>55</v>
      </c>
      <c r="C82" s="548"/>
      <c r="D82" s="93" t="s">
        <v>1142</v>
      </c>
      <c r="E82" s="319" t="s">
        <v>470</v>
      </c>
      <c r="F82" s="94"/>
      <c r="G82" s="76"/>
      <c r="H82" s="114"/>
      <c r="I82" s="117" t="s">
        <v>194</v>
      </c>
      <c r="J82" s="119"/>
      <c r="K82" s="120" t="s">
        <v>496</v>
      </c>
      <c r="L82" s="117" t="s">
        <v>194</v>
      </c>
      <c r="M82" s="32" t="s">
        <v>497</v>
      </c>
      <c r="N82" s="121" t="s">
        <v>498</v>
      </c>
      <c r="O82" s="221">
        <v>26198</v>
      </c>
      <c r="P82" s="87">
        <f t="shared" ca="1" si="17"/>
        <v>54</v>
      </c>
      <c r="Q82" s="76" t="s">
        <v>189</v>
      </c>
      <c r="R82" s="94" t="s">
        <v>274</v>
      </c>
      <c r="S82" s="19">
        <v>46</v>
      </c>
      <c r="T82" s="19">
        <v>9</v>
      </c>
      <c r="U82" s="19">
        <v>22</v>
      </c>
      <c r="V82" s="121" t="s">
        <v>276</v>
      </c>
      <c r="W82" s="94" t="s">
        <v>499</v>
      </c>
      <c r="X82" s="124" t="s">
        <v>500</v>
      </c>
      <c r="Y82" s="93"/>
      <c r="Z82" s="93" t="s">
        <v>194</v>
      </c>
      <c r="AA82" s="76"/>
      <c r="AB82" s="123"/>
    </row>
    <row r="83" spans="2:28" ht="14.45" customHeight="1" x14ac:dyDescent="0.25">
      <c r="B83" s="483">
        <v>56</v>
      </c>
      <c r="C83" s="548"/>
      <c r="D83" s="93" t="s">
        <v>1182</v>
      </c>
      <c r="E83" s="319" t="s">
        <v>470</v>
      </c>
      <c r="F83" s="94"/>
      <c r="G83" s="76"/>
      <c r="H83" s="114"/>
      <c r="I83" s="117" t="s">
        <v>194</v>
      </c>
      <c r="J83" s="119"/>
      <c r="K83" s="120" t="s">
        <v>772</v>
      </c>
      <c r="L83" s="117" t="s">
        <v>194</v>
      </c>
      <c r="M83" s="32" t="s">
        <v>773</v>
      </c>
      <c r="N83" s="121" t="s">
        <v>774</v>
      </c>
      <c r="O83" s="221">
        <v>38787</v>
      </c>
      <c r="P83" s="87">
        <f t="shared" ca="1" si="17"/>
        <v>19</v>
      </c>
      <c r="Q83" s="76" t="s">
        <v>185</v>
      </c>
      <c r="R83" s="94" t="s">
        <v>275</v>
      </c>
      <c r="S83" s="19">
        <v>18</v>
      </c>
      <c r="T83" s="19">
        <v>3</v>
      </c>
      <c r="U83" s="19">
        <v>11</v>
      </c>
      <c r="V83" s="121" t="s">
        <v>277</v>
      </c>
      <c r="W83" s="94" t="s">
        <v>775</v>
      </c>
      <c r="X83" s="124" t="s">
        <v>776</v>
      </c>
      <c r="Y83" s="93"/>
      <c r="Z83" s="93" t="s">
        <v>194</v>
      </c>
      <c r="AA83" s="76"/>
      <c r="AB83" s="123"/>
    </row>
    <row r="84" spans="2:28" ht="14.45" customHeight="1" x14ac:dyDescent="0.25">
      <c r="B84" s="483">
        <v>57</v>
      </c>
      <c r="C84" s="548"/>
      <c r="D84" s="93" t="s">
        <v>1183</v>
      </c>
      <c r="E84" s="319" t="s">
        <v>470</v>
      </c>
      <c r="F84" s="94"/>
      <c r="G84" s="76"/>
      <c r="H84" s="114"/>
      <c r="I84" s="117" t="s">
        <v>194</v>
      </c>
      <c r="J84" s="119"/>
      <c r="K84" s="120" t="s">
        <v>777</v>
      </c>
      <c r="L84" s="117" t="s">
        <v>194</v>
      </c>
      <c r="M84" s="32" t="s">
        <v>778</v>
      </c>
      <c r="N84" s="121" t="s">
        <v>779</v>
      </c>
      <c r="O84" s="221">
        <v>35334</v>
      </c>
      <c r="P84" s="87">
        <f t="shared" ca="1" si="17"/>
        <v>29</v>
      </c>
      <c r="Q84" s="76" t="s">
        <v>189</v>
      </c>
      <c r="R84" s="94" t="s">
        <v>275</v>
      </c>
      <c r="S84" s="19">
        <v>8</v>
      </c>
      <c r="T84" s="19">
        <v>9</v>
      </c>
      <c r="U84" s="19">
        <v>26</v>
      </c>
      <c r="V84" s="121" t="s">
        <v>276</v>
      </c>
      <c r="W84" s="94" t="s">
        <v>502</v>
      </c>
      <c r="X84" s="124" t="s">
        <v>780</v>
      </c>
      <c r="Y84" s="93"/>
      <c r="Z84" s="93" t="s">
        <v>194</v>
      </c>
      <c r="AA84" s="76"/>
      <c r="AB84" s="123"/>
    </row>
    <row r="85" spans="2:28" ht="14.45" customHeight="1" x14ac:dyDescent="0.25">
      <c r="B85" s="483">
        <v>58</v>
      </c>
      <c r="C85" s="548"/>
      <c r="D85" s="93" t="s">
        <v>1184</v>
      </c>
      <c r="E85" s="319" t="s">
        <v>470</v>
      </c>
      <c r="F85" s="94" t="s">
        <v>1470</v>
      </c>
      <c r="G85" s="76"/>
      <c r="H85" s="114"/>
      <c r="I85" s="117" t="s">
        <v>194</v>
      </c>
      <c r="J85" s="119"/>
      <c r="K85" s="120" t="s">
        <v>1400</v>
      </c>
      <c r="L85" s="117" t="s">
        <v>194</v>
      </c>
      <c r="M85" s="32" t="s">
        <v>1402</v>
      </c>
      <c r="N85" s="121" t="s">
        <v>1403</v>
      </c>
      <c r="O85" s="221">
        <v>33420</v>
      </c>
      <c r="P85" s="122">
        <f t="shared" ref="P85" ca="1" si="19">DATEDIF(O85,O$2,"Y")</f>
        <v>34</v>
      </c>
      <c r="Q85" s="76" t="s">
        <v>189</v>
      </c>
      <c r="R85" s="94" t="s">
        <v>275</v>
      </c>
      <c r="S85" s="19">
        <v>3</v>
      </c>
      <c r="T85" s="19">
        <v>7</v>
      </c>
      <c r="U85" s="19">
        <v>1</v>
      </c>
      <c r="V85" s="121" t="s">
        <v>276</v>
      </c>
      <c r="W85" s="94" t="s">
        <v>1404</v>
      </c>
      <c r="X85" s="136" t="s">
        <v>1405</v>
      </c>
      <c r="Y85" s="93"/>
      <c r="Z85" s="93" t="s">
        <v>194</v>
      </c>
      <c r="AA85" s="76"/>
      <c r="AB85" s="123"/>
    </row>
    <row r="86" spans="2:28" ht="14.45" customHeight="1" x14ac:dyDescent="0.25">
      <c r="B86" s="483">
        <v>59</v>
      </c>
      <c r="C86" s="548"/>
      <c r="D86" s="93" t="s">
        <v>1248</v>
      </c>
      <c r="E86" s="319" t="s">
        <v>470</v>
      </c>
      <c r="F86" s="94"/>
      <c r="G86" s="76"/>
      <c r="H86" s="117"/>
      <c r="I86" s="117" t="s">
        <v>194</v>
      </c>
      <c r="J86" s="119"/>
      <c r="K86" s="120" t="s">
        <v>782</v>
      </c>
      <c r="L86" s="117" t="s">
        <v>194</v>
      </c>
      <c r="M86" s="32" t="s">
        <v>781</v>
      </c>
      <c r="N86" s="121" t="s">
        <v>783</v>
      </c>
      <c r="O86" s="221">
        <v>36990</v>
      </c>
      <c r="P86" s="122">
        <f t="shared" ca="1" si="17"/>
        <v>24</v>
      </c>
      <c r="Q86" s="76" t="s">
        <v>185</v>
      </c>
      <c r="R86" s="94" t="s">
        <v>275</v>
      </c>
      <c r="S86" s="19">
        <v>13</v>
      </c>
      <c r="T86" s="19">
        <v>4</v>
      </c>
      <c r="U86" s="19">
        <v>9</v>
      </c>
      <c r="V86" s="121" t="s">
        <v>707</v>
      </c>
      <c r="W86" s="94" t="s">
        <v>784</v>
      </c>
      <c r="X86" s="136" t="s">
        <v>785</v>
      </c>
      <c r="Y86" s="93"/>
      <c r="Z86" s="93" t="s">
        <v>194</v>
      </c>
      <c r="AA86" s="76"/>
      <c r="AB86" s="123"/>
    </row>
    <row r="87" spans="2:28" ht="14.45" customHeight="1" x14ac:dyDescent="0.25">
      <c r="B87" s="484">
        <v>60</v>
      </c>
      <c r="C87" s="508"/>
      <c r="D87" s="93"/>
      <c r="E87" s="320" t="s">
        <v>470</v>
      </c>
      <c r="F87" s="127"/>
      <c r="G87" s="91"/>
      <c r="H87" s="115"/>
      <c r="I87" s="118" t="s">
        <v>194</v>
      </c>
      <c r="J87" s="128"/>
      <c r="K87" s="129" t="s">
        <v>1401</v>
      </c>
      <c r="L87" s="118" t="s">
        <v>194</v>
      </c>
      <c r="M87" s="130" t="s">
        <v>1406</v>
      </c>
      <c r="N87" s="131" t="s">
        <v>1407</v>
      </c>
      <c r="O87" s="223">
        <v>31244</v>
      </c>
      <c r="P87" s="133">
        <f t="shared" ca="1" si="17"/>
        <v>40</v>
      </c>
      <c r="Q87" s="91" t="s">
        <v>189</v>
      </c>
      <c r="R87" s="127" t="s">
        <v>290</v>
      </c>
      <c r="S87" s="134">
        <v>60</v>
      </c>
      <c r="T87" s="134">
        <v>7</v>
      </c>
      <c r="U87" s="134">
        <v>16</v>
      </c>
      <c r="V87" s="131" t="s">
        <v>276</v>
      </c>
      <c r="W87" s="127" t="s">
        <v>1408</v>
      </c>
      <c r="X87" s="296" t="s">
        <v>1409</v>
      </c>
      <c r="Y87" s="126"/>
      <c r="Z87" s="126" t="s">
        <v>194</v>
      </c>
      <c r="AA87" s="91"/>
      <c r="AB87" s="123"/>
    </row>
    <row r="88" spans="2:28" ht="14.45" customHeight="1" x14ac:dyDescent="0.25">
      <c r="B88" s="522">
        <v>61</v>
      </c>
      <c r="C88" s="592" t="s">
        <v>615</v>
      </c>
      <c r="D88" s="560" t="s">
        <v>1242</v>
      </c>
      <c r="E88" s="532" t="s">
        <v>543</v>
      </c>
      <c r="F88" s="30"/>
      <c r="G88" s="80"/>
      <c r="H88" s="79" t="s">
        <v>194</v>
      </c>
      <c r="I88" s="79"/>
      <c r="J88" s="79"/>
      <c r="K88" s="79" t="s">
        <v>405</v>
      </c>
      <c r="L88" s="79" t="s">
        <v>180</v>
      </c>
      <c r="M88" s="34" t="s">
        <v>128</v>
      </c>
      <c r="N88" s="80" t="s">
        <v>131</v>
      </c>
      <c r="O88" s="218">
        <v>21160</v>
      </c>
      <c r="P88" s="87">
        <f t="shared" ref="P88" ca="1" si="20">DATEDIF(O88,O$2,"Y")</f>
        <v>68</v>
      </c>
      <c r="Q88" s="80" t="s">
        <v>179</v>
      </c>
      <c r="R88" s="84" t="s">
        <v>290</v>
      </c>
      <c r="S88" s="61">
        <v>32</v>
      </c>
      <c r="T88" s="61">
        <v>12</v>
      </c>
      <c r="U88" s="61">
        <v>6</v>
      </c>
      <c r="V88" s="61" t="s">
        <v>276</v>
      </c>
      <c r="W88" s="80" t="s">
        <v>129</v>
      </c>
      <c r="X88" s="34" t="s">
        <v>130</v>
      </c>
      <c r="Y88" s="80"/>
      <c r="Z88" s="80" t="s">
        <v>180</v>
      </c>
      <c r="AA88" s="79"/>
      <c r="AB88" s="138"/>
    </row>
    <row r="89" spans="2:28" ht="14.45" customHeight="1" x14ac:dyDescent="0.25">
      <c r="B89" s="542"/>
      <c r="C89" s="593"/>
      <c r="D89" s="561"/>
      <c r="E89" s="499"/>
      <c r="F89" s="16"/>
      <c r="G89" s="80"/>
      <c r="H89" s="80"/>
      <c r="I89" s="79" t="s">
        <v>194</v>
      </c>
      <c r="J89" s="53"/>
      <c r="K89" s="53" t="s">
        <v>1450</v>
      </c>
      <c r="L89" s="53"/>
      <c r="M89" s="31" t="s">
        <v>1449</v>
      </c>
      <c r="N89" s="81" t="s">
        <v>880</v>
      </c>
      <c r="O89" s="217">
        <v>16732</v>
      </c>
      <c r="P89" s="89">
        <f t="shared" ca="1" si="17"/>
        <v>80</v>
      </c>
      <c r="Q89" s="81" t="s">
        <v>179</v>
      </c>
      <c r="R89" s="52" t="s">
        <v>290</v>
      </c>
      <c r="S89" s="62">
        <v>32</v>
      </c>
      <c r="T89" s="62">
        <v>10</v>
      </c>
      <c r="U89" s="62">
        <v>22</v>
      </c>
      <c r="V89" s="62" t="s">
        <v>276</v>
      </c>
      <c r="W89" s="81" t="s">
        <v>1452</v>
      </c>
      <c r="X89" s="31" t="s">
        <v>1451</v>
      </c>
      <c r="Y89" s="81"/>
      <c r="Z89" s="81"/>
      <c r="AA89" s="53"/>
      <c r="AB89" s="138"/>
    </row>
    <row r="90" spans="2:28" ht="14.45" customHeight="1" x14ac:dyDescent="0.25">
      <c r="B90" s="521">
        <v>62</v>
      </c>
      <c r="C90" s="525" t="s">
        <v>86</v>
      </c>
      <c r="D90" s="523" t="s">
        <v>1239</v>
      </c>
      <c r="E90" s="532" t="s">
        <v>1347</v>
      </c>
      <c r="F90" s="524" t="s">
        <v>656</v>
      </c>
      <c r="G90" s="51" t="s">
        <v>194</v>
      </c>
      <c r="H90" s="51" t="s">
        <v>194</v>
      </c>
      <c r="I90" s="51" t="s">
        <v>194</v>
      </c>
      <c r="J90" s="79"/>
      <c r="K90" s="79" t="s">
        <v>510</v>
      </c>
      <c r="L90" s="156" t="s">
        <v>180</v>
      </c>
      <c r="M90" s="70" t="s">
        <v>508</v>
      </c>
      <c r="N90" s="79" t="s">
        <v>509</v>
      </c>
      <c r="O90" s="218">
        <v>22461</v>
      </c>
      <c r="P90" s="87">
        <f t="shared" ref="P90:P93" ca="1" si="21">DATEDIF(O90,O$2,"Y")</f>
        <v>64</v>
      </c>
      <c r="Q90" s="79" t="s">
        <v>189</v>
      </c>
      <c r="R90" s="84" t="s">
        <v>290</v>
      </c>
      <c r="S90" s="87">
        <v>36</v>
      </c>
      <c r="T90" s="87">
        <v>96</v>
      </c>
      <c r="U90" s="87">
        <v>29</v>
      </c>
      <c r="V90" s="87" t="s">
        <v>276</v>
      </c>
      <c r="W90" s="79" t="s">
        <v>342</v>
      </c>
      <c r="X90" s="70" t="s">
        <v>244</v>
      </c>
      <c r="Y90" s="70"/>
      <c r="Z90" s="79" t="s">
        <v>194</v>
      </c>
      <c r="AA90" s="70"/>
      <c r="AB90" s="138"/>
    </row>
    <row r="91" spans="2:28" ht="14.45" customHeight="1" x14ac:dyDescent="0.25">
      <c r="B91" s="522"/>
      <c r="C91" s="526"/>
      <c r="D91" s="524"/>
      <c r="E91" s="533"/>
      <c r="F91" s="524"/>
      <c r="G91" s="79"/>
      <c r="H91" s="79"/>
      <c r="I91" s="79"/>
      <c r="J91" s="7" t="s">
        <v>194</v>
      </c>
      <c r="K91" s="7" t="s">
        <v>345</v>
      </c>
      <c r="L91" s="7"/>
      <c r="M91" s="9" t="s">
        <v>245</v>
      </c>
      <c r="N91" s="7" t="s">
        <v>247</v>
      </c>
      <c r="O91" s="214">
        <v>26916</v>
      </c>
      <c r="P91" s="88">
        <f t="shared" ca="1" si="21"/>
        <v>52</v>
      </c>
      <c r="Q91" s="7" t="s">
        <v>185</v>
      </c>
      <c r="R91" s="85" t="s">
        <v>290</v>
      </c>
      <c r="S91" s="88">
        <v>48</v>
      </c>
      <c r="T91" s="88">
        <v>9</v>
      </c>
      <c r="U91" s="88">
        <v>9</v>
      </c>
      <c r="V91" s="88" t="s">
        <v>277</v>
      </c>
      <c r="W91" s="7" t="s">
        <v>343</v>
      </c>
      <c r="X91" s="5" t="s">
        <v>246</v>
      </c>
      <c r="Y91" s="70"/>
      <c r="Z91" s="79"/>
      <c r="AA91" s="70"/>
      <c r="AB91" s="137"/>
    </row>
    <row r="92" spans="2:28" ht="14.45" customHeight="1" x14ac:dyDescent="0.25">
      <c r="B92" s="522"/>
      <c r="C92" s="526"/>
      <c r="D92" s="524"/>
      <c r="E92" s="533"/>
      <c r="F92" s="524"/>
      <c r="G92" s="6"/>
      <c r="H92" s="7"/>
      <c r="I92" s="7"/>
      <c r="J92" s="7" t="s">
        <v>194</v>
      </c>
      <c r="K92" s="7" t="s">
        <v>346</v>
      </c>
      <c r="L92" s="7"/>
      <c r="M92" s="9" t="s">
        <v>237</v>
      </c>
      <c r="N92" s="7" t="s">
        <v>239</v>
      </c>
      <c r="O92" s="214">
        <v>27681</v>
      </c>
      <c r="P92" s="88">
        <f t="shared" ca="1" si="21"/>
        <v>50</v>
      </c>
      <c r="Q92" s="7" t="s">
        <v>185</v>
      </c>
      <c r="R92" s="85" t="s">
        <v>290</v>
      </c>
      <c r="S92" s="88">
        <v>50</v>
      </c>
      <c r="T92" s="88">
        <v>10</v>
      </c>
      <c r="U92" s="88">
        <v>14</v>
      </c>
      <c r="V92" s="88" t="s">
        <v>277</v>
      </c>
      <c r="W92" s="7" t="s">
        <v>306</v>
      </c>
      <c r="X92" s="5" t="s">
        <v>238</v>
      </c>
      <c r="Y92" s="6"/>
      <c r="Z92" s="7"/>
      <c r="AA92" s="6"/>
      <c r="AB92" s="41"/>
    </row>
    <row r="93" spans="2:28" ht="14.45" customHeight="1" x14ac:dyDescent="0.25">
      <c r="B93" s="426">
        <v>63</v>
      </c>
      <c r="C93" s="526"/>
      <c r="D93" s="76"/>
      <c r="E93" s="498" t="s">
        <v>657</v>
      </c>
      <c r="F93" s="524"/>
      <c r="G93" s="79"/>
      <c r="H93" s="7"/>
      <c r="I93" s="7"/>
      <c r="J93" s="7" t="s">
        <v>194</v>
      </c>
      <c r="K93" s="7" t="s">
        <v>347</v>
      </c>
      <c r="L93" s="7" t="s">
        <v>194</v>
      </c>
      <c r="M93" s="9" t="s">
        <v>240</v>
      </c>
      <c r="N93" s="7" t="s">
        <v>242</v>
      </c>
      <c r="O93" s="214">
        <v>27243</v>
      </c>
      <c r="P93" s="88">
        <f t="shared" ca="1" si="21"/>
        <v>51</v>
      </c>
      <c r="Q93" s="7" t="s">
        <v>185</v>
      </c>
      <c r="R93" s="85" t="s">
        <v>290</v>
      </c>
      <c r="S93" s="88">
        <v>49</v>
      </c>
      <c r="T93" s="88">
        <v>8</v>
      </c>
      <c r="U93" s="88">
        <v>2</v>
      </c>
      <c r="V93" s="88" t="s">
        <v>277</v>
      </c>
      <c r="W93" s="7" t="s">
        <v>344</v>
      </c>
      <c r="X93" s="5" t="s">
        <v>241</v>
      </c>
      <c r="Y93" s="6"/>
      <c r="Z93" s="7" t="s">
        <v>194</v>
      </c>
      <c r="AA93" s="6"/>
      <c r="AB93" s="137"/>
    </row>
    <row r="94" spans="2:28" ht="14.45" customHeight="1" x14ac:dyDescent="0.25">
      <c r="B94" s="426"/>
      <c r="C94" s="526"/>
      <c r="D94" s="76"/>
      <c r="E94" s="499"/>
      <c r="F94" s="524"/>
      <c r="G94" s="79"/>
      <c r="H94" s="7"/>
      <c r="I94" s="7"/>
      <c r="J94" s="7" t="s">
        <v>194</v>
      </c>
      <c r="K94" s="7" t="s">
        <v>787</v>
      </c>
      <c r="L94" s="7"/>
      <c r="M94" s="9" t="s">
        <v>786</v>
      </c>
      <c r="N94" s="7" t="s">
        <v>788</v>
      </c>
      <c r="O94" s="214">
        <v>39671</v>
      </c>
      <c r="P94" s="88">
        <f t="shared" ref="P94" ca="1" si="22">DATEDIF(O94,O$2,"Y")</f>
        <v>17</v>
      </c>
      <c r="Q94" s="7" t="s">
        <v>189</v>
      </c>
      <c r="R94" s="85" t="s">
        <v>275</v>
      </c>
      <c r="S94" s="88">
        <v>20</v>
      </c>
      <c r="T94" s="88">
        <v>8</v>
      </c>
      <c r="U94" s="88">
        <v>11</v>
      </c>
      <c r="V94" s="88" t="s">
        <v>844</v>
      </c>
      <c r="W94" s="7" t="s">
        <v>344</v>
      </c>
      <c r="X94" s="5" t="s">
        <v>241</v>
      </c>
      <c r="Y94" s="6"/>
      <c r="Z94" s="7"/>
      <c r="AA94" s="6"/>
      <c r="AB94" s="137"/>
    </row>
    <row r="95" spans="2:28" ht="14.45" customHeight="1" x14ac:dyDescent="0.25">
      <c r="B95" s="436">
        <v>64</v>
      </c>
      <c r="C95" s="507" t="s">
        <v>109</v>
      </c>
      <c r="D95" s="51" t="s">
        <v>1163</v>
      </c>
      <c r="E95" s="310" t="s">
        <v>114</v>
      </c>
      <c r="F95" s="75" t="s">
        <v>791</v>
      </c>
      <c r="G95" s="51" t="s">
        <v>180</v>
      </c>
      <c r="H95" s="51" t="s">
        <v>194</v>
      </c>
      <c r="I95" s="51" t="s">
        <v>194</v>
      </c>
      <c r="J95" s="51"/>
      <c r="K95" s="51" t="s">
        <v>324</v>
      </c>
      <c r="L95" s="51" t="s">
        <v>180</v>
      </c>
      <c r="M95" s="69" t="s">
        <v>110</v>
      </c>
      <c r="N95" s="51" t="s">
        <v>113</v>
      </c>
      <c r="O95" s="216">
        <v>24604</v>
      </c>
      <c r="P95" s="86">
        <f t="shared" ref="P95:P100" ca="1" si="23">DATEDIF(O95,O$2,"Y")</f>
        <v>58</v>
      </c>
      <c r="Q95" s="51" t="s">
        <v>182</v>
      </c>
      <c r="R95" s="50" t="s">
        <v>290</v>
      </c>
      <c r="S95" s="64">
        <v>42</v>
      </c>
      <c r="T95" s="64">
        <v>5</v>
      </c>
      <c r="U95" s="64">
        <v>12</v>
      </c>
      <c r="V95" s="64" t="s">
        <v>277</v>
      </c>
      <c r="W95" s="51" t="s">
        <v>111</v>
      </c>
      <c r="X95" s="69" t="s">
        <v>112</v>
      </c>
      <c r="Y95" s="3"/>
      <c r="Z95" s="51" t="s">
        <v>180</v>
      </c>
      <c r="AA95" s="51"/>
      <c r="AB95" s="138"/>
    </row>
    <row r="96" spans="2:28" ht="14.45" customHeight="1" x14ac:dyDescent="0.25">
      <c r="B96" s="435">
        <v>65</v>
      </c>
      <c r="C96" s="508"/>
      <c r="D96" s="53" t="s">
        <v>1165</v>
      </c>
      <c r="E96" s="325" t="s">
        <v>789</v>
      </c>
      <c r="F96" s="78" t="s">
        <v>790</v>
      </c>
      <c r="G96" s="53" t="s">
        <v>180</v>
      </c>
      <c r="H96" s="53" t="s">
        <v>194</v>
      </c>
      <c r="I96" s="53" t="s">
        <v>194</v>
      </c>
      <c r="J96" s="53"/>
      <c r="K96" s="53" t="s">
        <v>327</v>
      </c>
      <c r="L96" s="53" t="s">
        <v>180</v>
      </c>
      <c r="M96" s="17" t="s">
        <v>326</v>
      </c>
      <c r="N96" s="53" t="s">
        <v>329</v>
      </c>
      <c r="O96" s="217">
        <v>14601</v>
      </c>
      <c r="P96" s="89">
        <f t="shared" ca="1" si="23"/>
        <v>86</v>
      </c>
      <c r="Q96" s="53" t="s">
        <v>189</v>
      </c>
      <c r="R96" s="52" t="s">
        <v>290</v>
      </c>
      <c r="S96" s="62">
        <v>14</v>
      </c>
      <c r="T96" s="62">
        <v>12</v>
      </c>
      <c r="U96" s="62">
        <v>22</v>
      </c>
      <c r="V96" s="62" t="s">
        <v>276</v>
      </c>
      <c r="W96" s="53" t="s">
        <v>325</v>
      </c>
      <c r="X96" s="17" t="s">
        <v>328</v>
      </c>
      <c r="Y96" s="81"/>
      <c r="Z96" s="53" t="s">
        <v>180</v>
      </c>
      <c r="AA96" s="53"/>
      <c r="AB96" s="139"/>
    </row>
    <row r="97" spans="1:28" ht="14.45" customHeight="1" x14ac:dyDescent="0.25">
      <c r="B97" s="426">
        <v>66</v>
      </c>
      <c r="C97" s="566" t="s">
        <v>1299</v>
      </c>
      <c r="D97" s="79" t="s">
        <v>1139</v>
      </c>
      <c r="E97" s="316" t="s">
        <v>794</v>
      </c>
      <c r="F97" s="82" t="s">
        <v>793</v>
      </c>
      <c r="G97" s="79" t="s">
        <v>183</v>
      </c>
      <c r="H97" s="79" t="s">
        <v>183</v>
      </c>
      <c r="I97" s="7"/>
      <c r="J97" s="7"/>
      <c r="K97" s="156" t="s">
        <v>400</v>
      </c>
      <c r="L97" s="156" t="s">
        <v>180</v>
      </c>
      <c r="M97" s="157" t="s">
        <v>262</v>
      </c>
      <c r="N97" s="10" t="s">
        <v>403</v>
      </c>
      <c r="O97" s="227">
        <v>29942</v>
      </c>
      <c r="P97" s="88">
        <f t="shared" ca="1" si="23"/>
        <v>44</v>
      </c>
      <c r="Q97" s="10" t="s">
        <v>179</v>
      </c>
      <c r="R97" s="85" t="s">
        <v>290</v>
      </c>
      <c r="S97" s="63">
        <v>56</v>
      </c>
      <c r="T97" s="63">
        <v>12</v>
      </c>
      <c r="U97" s="63">
        <v>22</v>
      </c>
      <c r="V97" s="63" t="s">
        <v>276</v>
      </c>
      <c r="W97" s="10" t="s">
        <v>401</v>
      </c>
      <c r="X97" s="8" t="s">
        <v>402</v>
      </c>
      <c r="Y97" s="79"/>
      <c r="Z97" s="79" t="s">
        <v>183</v>
      </c>
      <c r="AA97" s="79"/>
      <c r="AB97" s="137"/>
    </row>
    <row r="98" spans="1:28" ht="14.45" customHeight="1" x14ac:dyDescent="0.25">
      <c r="B98" s="443">
        <v>67</v>
      </c>
      <c r="C98" s="567"/>
      <c r="D98" s="79"/>
      <c r="E98" s="316" t="s">
        <v>73</v>
      </c>
      <c r="F98" s="5" t="s">
        <v>1297</v>
      </c>
      <c r="G98" s="7" t="s">
        <v>180</v>
      </c>
      <c r="H98" s="7" t="s">
        <v>194</v>
      </c>
      <c r="I98" s="7"/>
      <c r="J98" s="7"/>
      <c r="K98" s="7" t="s">
        <v>396</v>
      </c>
      <c r="L98" s="7"/>
      <c r="M98" s="6" t="s">
        <v>397</v>
      </c>
      <c r="N98" s="7" t="s">
        <v>399</v>
      </c>
      <c r="O98" s="227">
        <v>27048</v>
      </c>
      <c r="P98" s="88">
        <f t="shared" ref="P98:P99" ca="1" si="24">DATEDIF(O98,O$2,"Y")</f>
        <v>52</v>
      </c>
      <c r="Q98" s="7" t="s">
        <v>185</v>
      </c>
      <c r="R98" s="42" t="s">
        <v>290</v>
      </c>
      <c r="S98" s="59">
        <v>49</v>
      </c>
      <c r="T98" s="59">
        <v>1</v>
      </c>
      <c r="U98" s="59">
        <v>19</v>
      </c>
      <c r="V98" s="59" t="s">
        <v>277</v>
      </c>
      <c r="W98" s="7" t="s">
        <v>404</v>
      </c>
      <c r="X98" s="5" t="s">
        <v>398</v>
      </c>
      <c r="Y98" s="7"/>
      <c r="Z98" s="7" t="s">
        <v>183</v>
      </c>
      <c r="AA98" s="7"/>
      <c r="AB98" s="41"/>
    </row>
    <row r="99" spans="1:28" ht="14.45" customHeight="1" x14ac:dyDescent="0.25">
      <c r="B99" s="443">
        <v>68</v>
      </c>
      <c r="C99" s="567"/>
      <c r="D99" s="79"/>
      <c r="E99" s="316" t="s">
        <v>197</v>
      </c>
      <c r="F99" s="5" t="s">
        <v>1298</v>
      </c>
      <c r="G99" s="155" t="s">
        <v>180</v>
      </c>
      <c r="H99" s="156" t="s">
        <v>194</v>
      </c>
      <c r="I99" s="7"/>
      <c r="J99" s="156" t="s">
        <v>194</v>
      </c>
      <c r="K99" s="7" t="s">
        <v>538</v>
      </c>
      <c r="L99" s="7"/>
      <c r="M99" s="6" t="s">
        <v>539</v>
      </c>
      <c r="N99" s="7" t="s">
        <v>540</v>
      </c>
      <c r="O99" s="227">
        <v>23255</v>
      </c>
      <c r="P99" s="88">
        <f t="shared" ca="1" si="24"/>
        <v>62</v>
      </c>
      <c r="Q99" s="7" t="s">
        <v>179</v>
      </c>
      <c r="R99" s="42" t="s">
        <v>290</v>
      </c>
      <c r="S99" s="59">
        <v>38</v>
      </c>
      <c r="T99" s="59">
        <v>9</v>
      </c>
      <c r="U99" s="59">
        <v>1</v>
      </c>
      <c r="V99" s="59" t="s">
        <v>276</v>
      </c>
      <c r="W99" s="7" t="s">
        <v>263</v>
      </c>
      <c r="X99" s="5" t="s">
        <v>541</v>
      </c>
      <c r="Y99" s="7"/>
      <c r="Z99" s="7" t="s">
        <v>194</v>
      </c>
      <c r="AA99" s="7"/>
      <c r="AB99" s="41"/>
    </row>
    <row r="100" spans="1:28" ht="14.45" customHeight="1" x14ac:dyDescent="0.25">
      <c r="B100" s="556">
        <v>69</v>
      </c>
      <c r="C100" s="567"/>
      <c r="D100" s="559" t="s">
        <v>1178</v>
      </c>
      <c r="E100" s="316" t="s">
        <v>48</v>
      </c>
      <c r="F100" s="5" t="s">
        <v>796</v>
      </c>
      <c r="G100" s="7" t="s">
        <v>180</v>
      </c>
      <c r="H100" s="7" t="s">
        <v>194</v>
      </c>
      <c r="I100" s="7"/>
      <c r="J100" s="7"/>
      <c r="K100" s="7" t="s">
        <v>711</v>
      </c>
      <c r="L100" s="7" t="s">
        <v>194</v>
      </c>
      <c r="M100" s="6" t="s">
        <v>712</v>
      </c>
      <c r="N100" s="7" t="s">
        <v>713</v>
      </c>
      <c r="O100" s="227">
        <v>29277</v>
      </c>
      <c r="P100" s="88">
        <f t="shared" ca="1" si="23"/>
        <v>45</v>
      </c>
      <c r="Q100" s="7" t="s">
        <v>189</v>
      </c>
      <c r="R100" s="42" t="s">
        <v>274</v>
      </c>
      <c r="S100" s="59">
        <v>55</v>
      </c>
      <c r="T100" s="59">
        <v>2</v>
      </c>
      <c r="U100" s="59">
        <v>26</v>
      </c>
      <c r="V100" s="59" t="s">
        <v>276</v>
      </c>
      <c r="W100" s="7" t="s">
        <v>395</v>
      </c>
      <c r="X100" s="5" t="s">
        <v>714</v>
      </c>
      <c r="Y100" s="10"/>
      <c r="Z100" s="10" t="s">
        <v>183</v>
      </c>
      <c r="AA100" s="7"/>
      <c r="AB100" s="41"/>
    </row>
    <row r="101" spans="1:28" ht="14.45" customHeight="1" x14ac:dyDescent="0.25">
      <c r="B101" s="549"/>
      <c r="C101" s="567"/>
      <c r="D101" s="505"/>
      <c r="E101" s="316"/>
      <c r="F101" s="5"/>
      <c r="G101" s="7"/>
      <c r="H101" s="7"/>
      <c r="I101" s="7"/>
      <c r="J101" s="156" t="s">
        <v>194</v>
      </c>
      <c r="K101" s="7" t="s">
        <v>704</v>
      </c>
      <c r="L101" s="7"/>
      <c r="M101" s="6" t="s">
        <v>705</v>
      </c>
      <c r="N101" s="7" t="s">
        <v>706</v>
      </c>
      <c r="O101" s="227">
        <v>33472</v>
      </c>
      <c r="P101" s="88">
        <f t="shared" ref="P101:P102" ca="1" si="25">DATEDIF(O101,O$2,"Y")</f>
        <v>34</v>
      </c>
      <c r="Q101" s="7" t="s">
        <v>185</v>
      </c>
      <c r="R101" s="42" t="s">
        <v>280</v>
      </c>
      <c r="S101" s="59">
        <v>3</v>
      </c>
      <c r="T101" s="59">
        <v>8</v>
      </c>
      <c r="U101" s="59">
        <v>22</v>
      </c>
      <c r="V101" s="59" t="s">
        <v>707</v>
      </c>
      <c r="W101" s="7" t="s">
        <v>708</v>
      </c>
      <c r="X101" s="5" t="s">
        <v>709</v>
      </c>
      <c r="Y101" s="6"/>
      <c r="Z101" s="7"/>
      <c r="AA101" s="6"/>
      <c r="AB101" s="41"/>
    </row>
    <row r="102" spans="1:28" ht="14.45" customHeight="1" x14ac:dyDescent="0.25">
      <c r="B102" s="427">
        <v>70</v>
      </c>
      <c r="C102" s="568"/>
      <c r="D102" s="53" t="s">
        <v>1177</v>
      </c>
      <c r="E102" s="325" t="s">
        <v>48</v>
      </c>
      <c r="F102" s="17" t="s">
        <v>1296</v>
      </c>
      <c r="G102" s="53" t="s">
        <v>180</v>
      </c>
      <c r="H102" s="53" t="s">
        <v>194</v>
      </c>
      <c r="I102" s="53"/>
      <c r="J102" s="53"/>
      <c r="K102" s="53" t="s">
        <v>391</v>
      </c>
      <c r="L102" s="53" t="s">
        <v>180</v>
      </c>
      <c r="M102" s="17" t="s">
        <v>392</v>
      </c>
      <c r="N102" s="53" t="s">
        <v>264</v>
      </c>
      <c r="O102" s="239">
        <v>34589</v>
      </c>
      <c r="P102" s="89">
        <f t="shared" ca="1" si="25"/>
        <v>31</v>
      </c>
      <c r="Q102" s="53" t="s">
        <v>179</v>
      </c>
      <c r="R102" s="240" t="s">
        <v>280</v>
      </c>
      <c r="S102" s="241">
        <v>6</v>
      </c>
      <c r="T102" s="241">
        <v>9</v>
      </c>
      <c r="U102" s="241">
        <v>12</v>
      </c>
      <c r="V102" s="241" t="s">
        <v>276</v>
      </c>
      <c r="W102" s="53" t="s">
        <v>263</v>
      </c>
      <c r="X102" s="78" t="s">
        <v>393</v>
      </c>
      <c r="Y102" s="81"/>
      <c r="Z102" s="81" t="s">
        <v>180</v>
      </c>
      <c r="AA102" s="53"/>
      <c r="AB102" s="139"/>
    </row>
    <row r="103" spans="1:28" s="13" customFormat="1" ht="14.45" customHeight="1" x14ac:dyDescent="0.25">
      <c r="A103" s="4"/>
      <c r="B103" s="479">
        <v>71</v>
      </c>
      <c r="C103" s="564"/>
      <c r="D103" s="12" t="s">
        <v>1180</v>
      </c>
      <c r="E103" s="338" t="s">
        <v>144</v>
      </c>
      <c r="F103" s="478"/>
      <c r="G103" s="12"/>
      <c r="H103" s="12" t="s">
        <v>194</v>
      </c>
      <c r="I103" s="12"/>
      <c r="J103" s="12"/>
      <c r="K103" s="12" t="s">
        <v>465</v>
      </c>
      <c r="L103" s="12" t="s">
        <v>265</v>
      </c>
      <c r="M103" s="14" t="s">
        <v>466</v>
      </c>
      <c r="N103" s="15" t="s">
        <v>468</v>
      </c>
      <c r="O103" s="229">
        <v>31528</v>
      </c>
      <c r="P103" s="88">
        <f t="shared" ref="P103" ca="1" si="26">DATEDIF(O103,O$2,"Y")</f>
        <v>39</v>
      </c>
      <c r="Q103" s="15" t="s">
        <v>185</v>
      </c>
      <c r="R103" s="43" t="s">
        <v>290</v>
      </c>
      <c r="S103" s="63">
        <v>61</v>
      </c>
      <c r="T103" s="63">
        <v>4</v>
      </c>
      <c r="U103" s="63">
        <v>26</v>
      </c>
      <c r="V103" s="63" t="s">
        <v>277</v>
      </c>
      <c r="W103" s="12" t="s">
        <v>462</v>
      </c>
      <c r="X103" s="11" t="s">
        <v>467</v>
      </c>
      <c r="Y103" s="151"/>
      <c r="Z103" s="151" t="s">
        <v>194</v>
      </c>
      <c r="AA103" s="151"/>
      <c r="AB103" s="153"/>
    </row>
    <row r="104" spans="1:28" s="13" customFormat="1" ht="14.45" customHeight="1" x14ac:dyDescent="0.25">
      <c r="A104" s="4"/>
      <c r="B104" s="480">
        <v>72</v>
      </c>
      <c r="C104" s="564"/>
      <c r="D104" s="151" t="s">
        <v>1136</v>
      </c>
      <c r="E104" s="339" t="s">
        <v>48</v>
      </c>
      <c r="F104" s="477"/>
      <c r="G104" s="151"/>
      <c r="H104" s="151" t="s">
        <v>602</v>
      </c>
      <c r="I104" s="151"/>
      <c r="J104" s="151"/>
      <c r="K104" s="96" t="s">
        <v>527</v>
      </c>
      <c r="L104" s="96" t="s">
        <v>265</v>
      </c>
      <c r="M104" s="113" t="s">
        <v>528</v>
      </c>
      <c r="N104" s="98" t="s">
        <v>529</v>
      </c>
      <c r="O104" s="228">
        <v>24593</v>
      </c>
      <c r="P104" s="86">
        <f t="shared" ref="P104" ca="1" si="27">DATEDIF(O104,O$2,"Y")</f>
        <v>58</v>
      </c>
      <c r="Q104" s="98" t="s">
        <v>189</v>
      </c>
      <c r="R104" s="97" t="s">
        <v>290</v>
      </c>
      <c r="S104" s="61">
        <v>42</v>
      </c>
      <c r="T104" s="61">
        <v>5</v>
      </c>
      <c r="U104" s="61">
        <v>1</v>
      </c>
      <c r="V104" s="61" t="s">
        <v>276</v>
      </c>
      <c r="W104" s="96" t="s">
        <v>530</v>
      </c>
      <c r="X104" s="44" t="s">
        <v>531</v>
      </c>
      <c r="Y104" s="151"/>
      <c r="Z104" s="151" t="s">
        <v>194</v>
      </c>
      <c r="AA104" s="151"/>
      <c r="AB104" s="153"/>
    </row>
    <row r="105" spans="1:28" s="13" customFormat="1" ht="14.45" customHeight="1" x14ac:dyDescent="0.25">
      <c r="A105" s="4"/>
      <c r="B105" s="481">
        <v>73</v>
      </c>
      <c r="C105" s="565"/>
      <c r="D105" s="45" t="s">
        <v>1203</v>
      </c>
      <c r="E105" s="340" t="s">
        <v>266</v>
      </c>
      <c r="F105" s="46"/>
      <c r="G105" s="45"/>
      <c r="H105" s="45" t="s">
        <v>194</v>
      </c>
      <c r="I105" s="45"/>
      <c r="J105" s="45"/>
      <c r="K105" s="96" t="s">
        <v>460</v>
      </c>
      <c r="L105" s="96" t="s">
        <v>265</v>
      </c>
      <c r="M105" s="113" t="s">
        <v>461</v>
      </c>
      <c r="N105" s="98" t="s">
        <v>464</v>
      </c>
      <c r="O105" s="228">
        <v>24824</v>
      </c>
      <c r="P105" s="86">
        <f t="shared" ref="P105:P107" ca="1" si="28">DATEDIF(O105,O$2,"Y")</f>
        <v>58</v>
      </c>
      <c r="Q105" s="98" t="s">
        <v>185</v>
      </c>
      <c r="R105" s="97" t="s">
        <v>290</v>
      </c>
      <c r="S105" s="61">
        <v>42</v>
      </c>
      <c r="T105" s="61">
        <v>12</v>
      </c>
      <c r="U105" s="61">
        <v>18</v>
      </c>
      <c r="V105" s="61" t="s">
        <v>277</v>
      </c>
      <c r="W105" s="96" t="s">
        <v>462</v>
      </c>
      <c r="X105" s="44" t="s">
        <v>463</v>
      </c>
      <c r="Y105" s="45"/>
      <c r="Z105" s="45" t="s">
        <v>265</v>
      </c>
      <c r="AA105" s="45"/>
      <c r="AB105" s="141"/>
    </row>
    <row r="106" spans="1:28" ht="14.45" customHeight="1" x14ac:dyDescent="0.25">
      <c r="B106" s="463">
        <v>74</v>
      </c>
      <c r="C106" s="90" t="s">
        <v>150</v>
      </c>
      <c r="D106" s="51" t="s">
        <v>1193</v>
      </c>
      <c r="E106" s="310" t="s">
        <v>149</v>
      </c>
      <c r="F106" s="75"/>
      <c r="G106" s="51"/>
      <c r="H106" s="51" t="s">
        <v>194</v>
      </c>
      <c r="I106" s="51"/>
      <c r="J106" s="51" t="s">
        <v>194</v>
      </c>
      <c r="K106" s="51" t="s">
        <v>422</v>
      </c>
      <c r="L106" s="51" t="s">
        <v>180</v>
      </c>
      <c r="M106" s="69" t="s">
        <v>418</v>
      </c>
      <c r="N106" s="51" t="s">
        <v>419</v>
      </c>
      <c r="O106" s="216">
        <v>25532</v>
      </c>
      <c r="P106" s="86">
        <f t="shared" ca="1" si="28"/>
        <v>56</v>
      </c>
      <c r="Q106" s="51" t="s">
        <v>179</v>
      </c>
      <c r="R106" s="50" t="s">
        <v>290</v>
      </c>
      <c r="S106" s="64">
        <v>44</v>
      </c>
      <c r="T106" s="64">
        <v>11</v>
      </c>
      <c r="U106" s="64">
        <v>25</v>
      </c>
      <c r="V106" s="64" t="s">
        <v>276</v>
      </c>
      <c r="W106" s="51" t="s">
        <v>421</v>
      </c>
      <c r="X106" s="69" t="s">
        <v>420</v>
      </c>
      <c r="Y106" s="2"/>
      <c r="Z106" s="51" t="s">
        <v>183</v>
      </c>
      <c r="AA106" s="51"/>
      <c r="AB106" s="138"/>
    </row>
    <row r="107" spans="1:28" ht="14.45" customHeight="1" x14ac:dyDescent="0.25">
      <c r="B107" s="444">
        <v>75</v>
      </c>
      <c r="C107" s="166" t="s">
        <v>388</v>
      </c>
      <c r="D107" s="36" t="s">
        <v>1192</v>
      </c>
      <c r="E107" s="336" t="s">
        <v>389</v>
      </c>
      <c r="F107" s="167"/>
      <c r="G107" s="36"/>
      <c r="H107" s="167" t="s">
        <v>194</v>
      </c>
      <c r="I107" s="106"/>
      <c r="J107" s="169"/>
      <c r="K107" s="168" t="s">
        <v>545</v>
      </c>
      <c r="L107" s="36" t="s">
        <v>194</v>
      </c>
      <c r="M107" s="169" t="s">
        <v>544</v>
      </c>
      <c r="N107" s="36" t="s">
        <v>390</v>
      </c>
      <c r="O107" s="224">
        <v>18299</v>
      </c>
      <c r="P107" s="99">
        <f t="shared" ca="1" si="28"/>
        <v>75</v>
      </c>
      <c r="Q107" s="36" t="s">
        <v>189</v>
      </c>
      <c r="R107" s="38" t="s">
        <v>290</v>
      </c>
      <c r="S107" s="65">
        <v>25</v>
      </c>
      <c r="T107" s="65">
        <v>2</v>
      </c>
      <c r="U107" s="65">
        <v>5</v>
      </c>
      <c r="V107" s="65" t="s">
        <v>276</v>
      </c>
      <c r="W107" s="36" t="s">
        <v>156</v>
      </c>
      <c r="X107" s="106" t="s">
        <v>157</v>
      </c>
      <c r="Y107" s="36"/>
      <c r="Z107" s="36" t="s">
        <v>194</v>
      </c>
      <c r="AA107" s="36"/>
      <c r="AB107" s="140"/>
    </row>
    <row r="108" spans="1:28" ht="14.45" customHeight="1" x14ac:dyDescent="0.25">
      <c r="B108" s="555">
        <v>76</v>
      </c>
      <c r="C108" s="170" t="s">
        <v>472</v>
      </c>
      <c r="D108" s="3" t="s">
        <v>1243</v>
      </c>
      <c r="E108" s="317" t="s">
        <v>961</v>
      </c>
      <c r="F108" s="1" t="s">
        <v>1308</v>
      </c>
      <c r="G108" s="3"/>
      <c r="H108" s="3" t="s">
        <v>194</v>
      </c>
      <c r="I108" s="3" t="s">
        <v>194</v>
      </c>
      <c r="J108" s="3"/>
      <c r="K108" s="3" t="s">
        <v>474</v>
      </c>
      <c r="L108" s="51" t="s">
        <v>194</v>
      </c>
      <c r="M108" s="2" t="s">
        <v>475</v>
      </c>
      <c r="N108" s="3" t="s">
        <v>477</v>
      </c>
      <c r="O108" s="216">
        <v>17164</v>
      </c>
      <c r="P108" s="86">
        <f t="shared" ref="P108:P111" ca="1" si="29">DATEDIF(O108,O$2,"Y")</f>
        <v>79</v>
      </c>
      <c r="Q108" s="3" t="s">
        <v>189</v>
      </c>
      <c r="R108" s="50" t="s">
        <v>274</v>
      </c>
      <c r="S108" s="64">
        <v>21</v>
      </c>
      <c r="T108" s="64">
        <v>1</v>
      </c>
      <c r="U108" s="64">
        <v>28</v>
      </c>
      <c r="V108" s="64" t="s">
        <v>276</v>
      </c>
      <c r="W108" s="3" t="s">
        <v>68</v>
      </c>
      <c r="X108" s="2" t="s">
        <v>476</v>
      </c>
      <c r="Y108" s="3"/>
      <c r="Z108" s="3"/>
      <c r="AA108" s="3" t="s">
        <v>194</v>
      </c>
      <c r="AB108" s="161"/>
    </row>
    <row r="109" spans="1:28" ht="14.45" customHeight="1" x14ac:dyDescent="0.25">
      <c r="B109" s="546"/>
      <c r="C109" s="171"/>
      <c r="D109" s="10"/>
      <c r="E109" s="312"/>
      <c r="F109" s="9"/>
      <c r="G109" s="10"/>
      <c r="H109" s="10"/>
      <c r="I109" s="10"/>
      <c r="J109" s="10" t="s">
        <v>183</v>
      </c>
      <c r="K109" s="10" t="s">
        <v>478</v>
      </c>
      <c r="L109" s="7"/>
      <c r="M109" s="8" t="s">
        <v>479</v>
      </c>
      <c r="N109" s="10" t="s">
        <v>480</v>
      </c>
      <c r="O109" s="219">
        <v>21808</v>
      </c>
      <c r="P109" s="88">
        <f t="shared" ref="P109" ca="1" si="30">DATEDIF(O109,O$2,"Y")</f>
        <v>66</v>
      </c>
      <c r="Q109" s="10" t="s">
        <v>185</v>
      </c>
      <c r="R109" s="85" t="s">
        <v>274</v>
      </c>
      <c r="S109" s="63">
        <v>34</v>
      </c>
      <c r="T109" s="63">
        <v>9</v>
      </c>
      <c r="U109" s="63">
        <v>15</v>
      </c>
      <c r="V109" s="63" t="s">
        <v>277</v>
      </c>
      <c r="W109" s="10" t="s">
        <v>68</v>
      </c>
      <c r="X109" s="8" t="s">
        <v>476</v>
      </c>
      <c r="Y109" s="10"/>
      <c r="Z109" s="10"/>
      <c r="AA109" s="7"/>
      <c r="AB109" s="142"/>
    </row>
    <row r="110" spans="1:28" ht="14.45" customHeight="1" x14ac:dyDescent="0.25">
      <c r="B110" s="547"/>
      <c r="C110" s="172"/>
      <c r="D110" s="81"/>
      <c r="E110" s="341"/>
      <c r="F110" s="16"/>
      <c r="G110" s="81"/>
      <c r="H110" s="81"/>
      <c r="I110" s="81"/>
      <c r="J110" s="81" t="s">
        <v>183</v>
      </c>
      <c r="K110" s="81" t="s">
        <v>1304</v>
      </c>
      <c r="L110" s="53"/>
      <c r="M110" s="31" t="s">
        <v>1305</v>
      </c>
      <c r="N110" s="81" t="s">
        <v>1306</v>
      </c>
      <c r="O110" s="217">
        <v>17046</v>
      </c>
      <c r="P110" s="159">
        <f t="shared" ca="1" si="29"/>
        <v>79</v>
      </c>
      <c r="Q110" s="81" t="s">
        <v>189</v>
      </c>
      <c r="R110" s="53" t="s">
        <v>274</v>
      </c>
      <c r="S110" s="62">
        <v>21</v>
      </c>
      <c r="T110" s="62">
        <v>9</v>
      </c>
      <c r="U110" s="62">
        <v>1</v>
      </c>
      <c r="V110" s="62" t="s">
        <v>276</v>
      </c>
      <c r="W110" s="81" t="s">
        <v>1083</v>
      </c>
      <c r="X110" s="31" t="s">
        <v>1307</v>
      </c>
      <c r="Y110" s="81"/>
      <c r="Z110" s="81"/>
      <c r="AA110" s="53"/>
      <c r="AB110" s="160"/>
    </row>
    <row r="111" spans="1:28" ht="14.45" customHeight="1" x14ac:dyDescent="0.25">
      <c r="B111" s="555">
        <v>77</v>
      </c>
      <c r="C111" s="90" t="s">
        <v>430</v>
      </c>
      <c r="D111" s="51" t="s">
        <v>1151</v>
      </c>
      <c r="E111" s="310" t="s">
        <v>52</v>
      </c>
      <c r="F111" s="345" t="s">
        <v>1285</v>
      </c>
      <c r="G111" s="51" t="s">
        <v>207</v>
      </c>
      <c r="H111" s="51" t="s">
        <v>194</v>
      </c>
      <c r="I111" s="51" t="s">
        <v>194</v>
      </c>
      <c r="J111" s="51"/>
      <c r="K111" s="116" t="s">
        <v>689</v>
      </c>
      <c r="L111" s="116"/>
      <c r="M111" s="428" t="s">
        <v>690</v>
      </c>
      <c r="N111" s="116" t="s">
        <v>691</v>
      </c>
      <c r="O111" s="429">
        <v>35878</v>
      </c>
      <c r="P111" s="430">
        <f t="shared" ca="1" si="29"/>
        <v>27</v>
      </c>
      <c r="Q111" s="116" t="s">
        <v>189</v>
      </c>
      <c r="R111" s="431" t="s">
        <v>290</v>
      </c>
      <c r="S111" s="432">
        <v>50</v>
      </c>
      <c r="T111" s="432">
        <v>9</v>
      </c>
      <c r="U111" s="432">
        <v>15</v>
      </c>
      <c r="V111" s="432" t="s">
        <v>276</v>
      </c>
      <c r="W111" s="116" t="s">
        <v>50</v>
      </c>
      <c r="X111" s="428" t="s">
        <v>51</v>
      </c>
      <c r="Y111" s="69"/>
      <c r="Z111" s="51" t="s">
        <v>194</v>
      </c>
      <c r="AA111" s="69"/>
      <c r="AB111" s="138"/>
    </row>
    <row r="112" spans="1:28" ht="14.45" customHeight="1" x14ac:dyDescent="0.25">
      <c r="B112" s="546"/>
      <c r="C112" s="238"/>
      <c r="D112" s="7"/>
      <c r="E112" s="313"/>
      <c r="F112" s="6"/>
      <c r="G112" s="7"/>
      <c r="H112" s="6"/>
      <c r="I112" s="6"/>
      <c r="J112" s="7" t="s">
        <v>183</v>
      </c>
      <c r="K112" s="7" t="s">
        <v>692</v>
      </c>
      <c r="L112" s="7"/>
      <c r="M112" s="6" t="s">
        <v>693</v>
      </c>
      <c r="N112" s="7" t="s">
        <v>694</v>
      </c>
      <c r="O112" s="219">
        <v>24214</v>
      </c>
      <c r="P112" s="88">
        <f t="shared" ref="P112:P113" ca="1" si="31">DATEDIF(O112,O$2,"Y")</f>
        <v>59</v>
      </c>
      <c r="Q112" s="7" t="s">
        <v>189</v>
      </c>
      <c r="R112" s="85" t="s">
        <v>274</v>
      </c>
      <c r="S112" s="63">
        <v>41</v>
      </c>
      <c r="T112" s="63">
        <v>4</v>
      </c>
      <c r="U112" s="63">
        <v>17</v>
      </c>
      <c r="V112" s="63" t="s">
        <v>276</v>
      </c>
      <c r="W112" s="7" t="s">
        <v>17</v>
      </c>
      <c r="X112" s="6" t="s">
        <v>695</v>
      </c>
      <c r="Y112" s="6"/>
      <c r="Z112" s="7"/>
      <c r="AA112" s="6"/>
      <c r="AB112" s="41"/>
    </row>
    <row r="113" spans="1:28" ht="14.45" customHeight="1" x14ac:dyDescent="0.25">
      <c r="B113" s="547"/>
      <c r="C113" s="433"/>
      <c r="D113" s="53"/>
      <c r="E113" s="297"/>
      <c r="F113" s="17"/>
      <c r="G113" s="53"/>
      <c r="H113" s="17"/>
      <c r="I113" s="17"/>
      <c r="J113" s="53" t="s">
        <v>183</v>
      </c>
      <c r="K113" s="53" t="s">
        <v>696</v>
      </c>
      <c r="L113" s="53"/>
      <c r="M113" s="17" t="s">
        <v>697</v>
      </c>
      <c r="N113" s="53" t="s">
        <v>698</v>
      </c>
      <c r="O113" s="217">
        <v>37250</v>
      </c>
      <c r="P113" s="89">
        <f t="shared" ca="1" si="31"/>
        <v>24</v>
      </c>
      <c r="Q113" s="53" t="s">
        <v>189</v>
      </c>
      <c r="R113" s="52" t="s">
        <v>280</v>
      </c>
      <c r="S113" s="62">
        <v>13</v>
      </c>
      <c r="T113" s="62">
        <v>12</v>
      </c>
      <c r="U113" s="62">
        <v>25</v>
      </c>
      <c r="V113" s="62" t="s">
        <v>276</v>
      </c>
      <c r="W113" s="53" t="s">
        <v>699</v>
      </c>
      <c r="X113" s="17" t="s">
        <v>51</v>
      </c>
      <c r="Y113" s="17"/>
      <c r="Z113" s="53"/>
      <c r="AA113" s="17"/>
      <c r="AB113" s="139"/>
    </row>
    <row r="114" spans="1:28" ht="15" customHeight="1" x14ac:dyDescent="0.25">
      <c r="B114" s="546">
        <v>78</v>
      </c>
      <c r="C114" s="536" t="s">
        <v>74</v>
      </c>
      <c r="D114" s="505" t="s">
        <v>1244</v>
      </c>
      <c r="E114" s="596" t="s">
        <v>311</v>
      </c>
      <c r="F114" s="511" t="s">
        <v>906</v>
      </c>
      <c r="G114" s="505" t="s">
        <v>207</v>
      </c>
      <c r="H114" s="79" t="s">
        <v>194</v>
      </c>
      <c r="I114" s="79"/>
      <c r="J114" s="79"/>
      <c r="K114" s="79" t="s">
        <v>307</v>
      </c>
      <c r="L114" s="79"/>
      <c r="M114" s="70" t="s">
        <v>75</v>
      </c>
      <c r="N114" s="79" t="s">
        <v>76</v>
      </c>
      <c r="O114" s="218">
        <v>28531</v>
      </c>
      <c r="P114" s="87">
        <f t="shared" ref="P114:P124" ca="1" si="32">DATEDIF(O114,O$2,"Y")</f>
        <v>47</v>
      </c>
      <c r="Q114" s="79" t="s">
        <v>179</v>
      </c>
      <c r="R114" s="84" t="s">
        <v>290</v>
      </c>
      <c r="S114" s="61">
        <v>53</v>
      </c>
      <c r="T114" s="61">
        <v>2</v>
      </c>
      <c r="U114" s="61">
        <v>10</v>
      </c>
      <c r="V114" s="61" t="s">
        <v>276</v>
      </c>
      <c r="W114" s="79" t="s">
        <v>306</v>
      </c>
      <c r="X114" s="70" t="s">
        <v>308</v>
      </c>
      <c r="Y114" s="70"/>
      <c r="Z114" s="79" t="s">
        <v>194</v>
      </c>
      <c r="AA114" s="70"/>
      <c r="AB114" s="137"/>
    </row>
    <row r="115" spans="1:28" ht="15" customHeight="1" x14ac:dyDescent="0.25">
      <c r="B115" s="546"/>
      <c r="C115" s="548"/>
      <c r="D115" s="524"/>
      <c r="E115" s="597"/>
      <c r="F115" s="512"/>
      <c r="G115" s="524"/>
      <c r="H115" s="72"/>
      <c r="I115" s="72" t="s">
        <v>194</v>
      </c>
      <c r="J115" s="72"/>
      <c r="K115" s="72" t="s">
        <v>312</v>
      </c>
      <c r="L115" s="72"/>
      <c r="M115" s="203" t="s">
        <v>222</v>
      </c>
      <c r="N115" s="72" t="s">
        <v>310</v>
      </c>
      <c r="O115" s="215">
        <v>27748</v>
      </c>
      <c r="P115" s="147">
        <f t="shared" ref="P115" ca="1" si="33">DATEDIF(O115,O$2,"Y")</f>
        <v>50</v>
      </c>
      <c r="Q115" s="72" t="s">
        <v>185</v>
      </c>
      <c r="R115" s="146" t="s">
        <v>290</v>
      </c>
      <c r="S115" s="148">
        <v>50</v>
      </c>
      <c r="T115" s="148">
        <v>12</v>
      </c>
      <c r="U115" s="148">
        <v>20</v>
      </c>
      <c r="V115" s="148" t="s">
        <v>277</v>
      </c>
      <c r="W115" s="72" t="s">
        <v>306</v>
      </c>
      <c r="X115" s="73" t="s">
        <v>309</v>
      </c>
      <c r="Y115" s="73"/>
      <c r="Z115" s="72"/>
      <c r="AA115" s="73"/>
      <c r="AB115" s="27"/>
    </row>
    <row r="116" spans="1:28" ht="15" customHeight="1" x14ac:dyDescent="0.25">
      <c r="B116" s="547"/>
      <c r="C116" s="530"/>
      <c r="D116" s="531"/>
      <c r="E116" s="598"/>
      <c r="F116" s="513"/>
      <c r="G116" s="531"/>
      <c r="H116" s="53"/>
      <c r="I116" s="53"/>
      <c r="J116" s="53" t="s">
        <v>194</v>
      </c>
      <c r="K116" s="53" t="s">
        <v>901</v>
      </c>
      <c r="L116" s="53"/>
      <c r="M116" s="16" t="s">
        <v>903</v>
      </c>
      <c r="N116" s="53" t="s">
        <v>76</v>
      </c>
      <c r="O116" s="222">
        <v>38363</v>
      </c>
      <c r="P116" s="89">
        <f t="shared" ca="1" si="32"/>
        <v>21</v>
      </c>
      <c r="Q116" s="53" t="s">
        <v>185</v>
      </c>
      <c r="R116" s="52" t="s">
        <v>275</v>
      </c>
      <c r="S116" s="62">
        <v>17</v>
      </c>
      <c r="T116" s="62">
        <v>1</v>
      </c>
      <c r="U116" s="62">
        <v>11</v>
      </c>
      <c r="V116" s="62" t="s">
        <v>277</v>
      </c>
      <c r="W116" s="53" t="s">
        <v>1097</v>
      </c>
      <c r="X116" s="17" t="s">
        <v>905</v>
      </c>
      <c r="Y116" s="6"/>
      <c r="Z116" s="7"/>
      <c r="AA116" s="6"/>
      <c r="AB116" s="139"/>
    </row>
    <row r="117" spans="1:28" ht="15" customHeight="1" x14ac:dyDescent="0.25">
      <c r="B117" s="555">
        <v>79</v>
      </c>
      <c r="C117" s="507" t="s">
        <v>489</v>
      </c>
      <c r="D117" s="3"/>
      <c r="E117" s="532" t="s">
        <v>153</v>
      </c>
      <c r="F117" s="1"/>
      <c r="G117" s="3"/>
      <c r="H117" s="3" t="s">
        <v>194</v>
      </c>
      <c r="I117" s="3" t="s">
        <v>194</v>
      </c>
      <c r="J117" s="3"/>
      <c r="K117" s="3" t="s">
        <v>428</v>
      </c>
      <c r="L117" s="51" t="s">
        <v>194</v>
      </c>
      <c r="M117" s="2" t="s">
        <v>151</v>
      </c>
      <c r="N117" s="3" t="s">
        <v>152</v>
      </c>
      <c r="O117" s="216">
        <v>31537</v>
      </c>
      <c r="P117" s="86">
        <f t="shared" ref="P117:P118" ca="1" si="34">DATEDIF(O117,O$2,"Y")</f>
        <v>39</v>
      </c>
      <c r="Q117" s="3" t="s">
        <v>189</v>
      </c>
      <c r="R117" s="50" t="s">
        <v>290</v>
      </c>
      <c r="S117" s="64">
        <v>61</v>
      </c>
      <c r="T117" s="64">
        <v>5</v>
      </c>
      <c r="U117" s="64">
        <v>5</v>
      </c>
      <c r="V117" s="64" t="s">
        <v>276</v>
      </c>
      <c r="W117" s="3" t="s">
        <v>269</v>
      </c>
      <c r="X117" s="2" t="s">
        <v>575</v>
      </c>
      <c r="Y117" s="69"/>
      <c r="Z117" s="51" t="s">
        <v>194</v>
      </c>
      <c r="AA117" s="69"/>
      <c r="AB117" s="138"/>
    </row>
    <row r="118" spans="1:28" ht="15" customHeight="1" x14ac:dyDescent="0.25">
      <c r="B118" s="546"/>
      <c r="C118" s="548"/>
      <c r="D118" s="10" t="s">
        <v>1221</v>
      </c>
      <c r="E118" s="533"/>
      <c r="F118" s="9"/>
      <c r="G118" s="10"/>
      <c r="H118" s="10"/>
      <c r="I118" s="10"/>
      <c r="J118" s="7" t="s">
        <v>194</v>
      </c>
      <c r="K118" s="10" t="s">
        <v>1390</v>
      </c>
      <c r="L118" s="7"/>
      <c r="M118" s="8" t="s">
        <v>1391</v>
      </c>
      <c r="N118" s="10" t="s">
        <v>1392</v>
      </c>
      <c r="O118" s="219">
        <v>31593</v>
      </c>
      <c r="P118" s="88">
        <f t="shared" ca="1" si="34"/>
        <v>39</v>
      </c>
      <c r="Q118" s="10" t="s">
        <v>189</v>
      </c>
      <c r="R118" s="85" t="s">
        <v>290</v>
      </c>
      <c r="S118" s="63">
        <v>61</v>
      </c>
      <c r="T118" s="63">
        <v>6</v>
      </c>
      <c r="U118" s="63">
        <v>30</v>
      </c>
      <c r="V118" s="63" t="s">
        <v>276</v>
      </c>
      <c r="W118" s="10" t="s">
        <v>1393</v>
      </c>
      <c r="X118" s="8" t="s">
        <v>1394</v>
      </c>
      <c r="Y118" s="73"/>
      <c r="Z118" s="72"/>
      <c r="AA118" s="73"/>
      <c r="AB118" s="137"/>
    </row>
    <row r="119" spans="1:28" ht="15" customHeight="1" x14ac:dyDescent="0.25">
      <c r="B119" s="547"/>
      <c r="C119" s="508"/>
      <c r="D119" s="126"/>
      <c r="E119" s="499"/>
      <c r="F119" s="149"/>
      <c r="G119" s="126"/>
      <c r="H119" s="126"/>
      <c r="I119" s="126"/>
      <c r="J119" s="53" t="s">
        <v>194</v>
      </c>
      <c r="K119" s="126"/>
      <c r="L119" s="91"/>
      <c r="M119" s="237"/>
      <c r="N119" s="126"/>
      <c r="O119" s="223"/>
      <c r="P119" s="133"/>
      <c r="Q119" s="126"/>
      <c r="R119" s="132"/>
      <c r="S119" s="150"/>
      <c r="T119" s="150"/>
      <c r="U119" s="150"/>
      <c r="V119" s="150"/>
      <c r="W119" s="126"/>
      <c r="X119" s="237"/>
      <c r="Y119" s="17"/>
      <c r="Z119" s="53"/>
      <c r="AA119" s="17"/>
      <c r="AB119" s="135"/>
    </row>
    <row r="120" spans="1:28" x14ac:dyDescent="0.25">
      <c r="B120" s="521">
        <v>80</v>
      </c>
      <c r="C120" s="507" t="s">
        <v>869</v>
      </c>
      <c r="D120" s="523" t="s">
        <v>1222</v>
      </c>
      <c r="E120" s="523" t="s">
        <v>870</v>
      </c>
      <c r="F120" s="75"/>
      <c r="G120" s="51"/>
      <c r="H120" s="51" t="s">
        <v>194</v>
      </c>
      <c r="I120" s="51" t="s">
        <v>194</v>
      </c>
      <c r="J120" s="51"/>
      <c r="K120" s="51" t="s">
        <v>871</v>
      </c>
      <c r="L120" s="51" t="s">
        <v>194</v>
      </c>
      <c r="M120" s="69" t="s">
        <v>872</v>
      </c>
      <c r="N120" s="51" t="s">
        <v>873</v>
      </c>
      <c r="O120" s="216">
        <v>19024</v>
      </c>
      <c r="P120" s="86">
        <f t="shared" ca="1" si="32"/>
        <v>73</v>
      </c>
      <c r="Q120" s="51" t="s">
        <v>189</v>
      </c>
      <c r="R120" s="50" t="s">
        <v>290</v>
      </c>
      <c r="S120" s="64">
        <v>27</v>
      </c>
      <c r="T120" s="64">
        <v>1</v>
      </c>
      <c r="U120" s="64">
        <v>31</v>
      </c>
      <c r="V120" s="64" t="s">
        <v>276</v>
      </c>
      <c r="W120" s="51" t="s">
        <v>875</v>
      </c>
      <c r="X120" s="75" t="s">
        <v>876</v>
      </c>
      <c r="Y120" s="51"/>
      <c r="Z120" s="51" t="s">
        <v>183</v>
      </c>
      <c r="AA120" s="51"/>
      <c r="AB120" s="51"/>
    </row>
    <row r="121" spans="1:28" x14ac:dyDescent="0.25">
      <c r="B121" s="522"/>
      <c r="C121" s="548"/>
      <c r="D121" s="524"/>
      <c r="E121" s="524"/>
      <c r="F121" s="5"/>
      <c r="G121" s="7"/>
      <c r="H121" s="7"/>
      <c r="I121" s="7"/>
      <c r="J121" s="7" t="s">
        <v>194</v>
      </c>
      <c r="K121" s="7" t="s">
        <v>1341</v>
      </c>
      <c r="L121" s="7"/>
      <c r="M121" s="6" t="s">
        <v>1343</v>
      </c>
      <c r="N121" s="7" t="s">
        <v>1344</v>
      </c>
      <c r="O121" s="219">
        <v>37518</v>
      </c>
      <c r="P121" s="88">
        <f t="shared" ref="P121" ca="1" si="35">DATEDIF(O121,O$2,"Y")</f>
        <v>23</v>
      </c>
      <c r="Q121" s="7" t="s">
        <v>185</v>
      </c>
      <c r="R121" s="85" t="s">
        <v>290</v>
      </c>
      <c r="S121" s="63">
        <v>14</v>
      </c>
      <c r="T121" s="63">
        <v>9</v>
      </c>
      <c r="U121" s="63">
        <v>19</v>
      </c>
      <c r="V121" s="63" t="s">
        <v>707</v>
      </c>
      <c r="W121" s="7" t="s">
        <v>875</v>
      </c>
      <c r="X121" s="5" t="s">
        <v>877</v>
      </c>
      <c r="Y121" s="7"/>
      <c r="Z121" s="7" t="s">
        <v>183</v>
      </c>
      <c r="AA121" s="7"/>
      <c r="AB121" s="7"/>
    </row>
    <row r="122" spans="1:28" x14ac:dyDescent="0.25">
      <c r="B122" s="542"/>
      <c r="C122" s="508"/>
      <c r="D122" s="586"/>
      <c r="E122" s="586"/>
      <c r="F122" s="162"/>
      <c r="G122" s="91"/>
      <c r="H122" s="91"/>
      <c r="I122" s="91"/>
      <c r="J122" s="91" t="s">
        <v>194</v>
      </c>
      <c r="K122" s="91" t="s">
        <v>1342</v>
      </c>
      <c r="L122" s="91"/>
      <c r="M122" s="130" t="s">
        <v>1345</v>
      </c>
      <c r="N122" s="91" t="s">
        <v>1346</v>
      </c>
      <c r="O122" s="223">
        <v>38307</v>
      </c>
      <c r="P122" s="133">
        <f t="shared" ca="1" si="32"/>
        <v>21</v>
      </c>
      <c r="Q122" s="91" t="s">
        <v>185</v>
      </c>
      <c r="R122" s="132" t="s">
        <v>290</v>
      </c>
      <c r="S122" s="150">
        <v>16</v>
      </c>
      <c r="T122" s="150">
        <v>11</v>
      </c>
      <c r="U122" s="150">
        <v>16</v>
      </c>
      <c r="V122" s="150" t="s">
        <v>707</v>
      </c>
      <c r="W122" s="91" t="s">
        <v>875</v>
      </c>
      <c r="X122" s="162" t="s">
        <v>877</v>
      </c>
      <c r="Y122" s="91"/>
      <c r="Z122" s="91" t="s">
        <v>183</v>
      </c>
      <c r="AA122" s="91"/>
      <c r="AB122" s="91"/>
    </row>
    <row r="123" spans="1:28" x14ac:dyDescent="0.25">
      <c r="B123" s="426">
        <v>81</v>
      </c>
      <c r="C123" s="548" t="s">
        <v>930</v>
      </c>
      <c r="D123" s="76" t="s">
        <v>1226</v>
      </c>
      <c r="E123" s="79" t="s">
        <v>931</v>
      </c>
      <c r="F123" s="82" t="s">
        <v>944</v>
      </c>
      <c r="G123" s="79" t="s">
        <v>194</v>
      </c>
      <c r="H123" s="79" t="s">
        <v>194</v>
      </c>
      <c r="I123" s="79" t="s">
        <v>194</v>
      </c>
      <c r="J123" s="79"/>
      <c r="K123" s="79" t="s">
        <v>932</v>
      </c>
      <c r="L123" s="79" t="s">
        <v>194</v>
      </c>
      <c r="M123" s="70" t="s">
        <v>933</v>
      </c>
      <c r="N123" s="79" t="s">
        <v>934</v>
      </c>
      <c r="O123" s="218">
        <v>30343</v>
      </c>
      <c r="P123" s="87">
        <f t="shared" ref="P123" ca="1" si="36">DATEDIF(O123,O$2,"Y")</f>
        <v>42</v>
      </c>
      <c r="Q123" s="79" t="s">
        <v>189</v>
      </c>
      <c r="R123" s="84" t="s">
        <v>290</v>
      </c>
      <c r="S123" s="61">
        <v>58</v>
      </c>
      <c r="T123" s="61">
        <v>1</v>
      </c>
      <c r="U123" s="61">
        <v>27</v>
      </c>
      <c r="V123" s="62" t="s">
        <v>276</v>
      </c>
      <c r="W123" s="79" t="s">
        <v>935</v>
      </c>
      <c r="X123" s="82" t="s">
        <v>936</v>
      </c>
      <c r="Y123" s="79"/>
      <c r="Z123" s="79" t="s">
        <v>183</v>
      </c>
      <c r="AA123" s="79"/>
      <c r="AB123" s="79"/>
    </row>
    <row r="124" spans="1:28" x14ac:dyDescent="0.25">
      <c r="B124" s="426">
        <v>82</v>
      </c>
      <c r="C124" s="548"/>
      <c r="D124" s="76" t="s">
        <v>1225</v>
      </c>
      <c r="E124" s="7" t="s">
        <v>938</v>
      </c>
      <c r="F124" s="5" t="s">
        <v>945</v>
      </c>
      <c r="G124" s="79" t="s">
        <v>194</v>
      </c>
      <c r="H124" s="7"/>
      <c r="I124" s="79" t="s">
        <v>194</v>
      </c>
      <c r="J124" s="7"/>
      <c r="K124" s="7" t="s">
        <v>939</v>
      </c>
      <c r="L124" s="79" t="s">
        <v>194</v>
      </c>
      <c r="M124" s="6" t="s">
        <v>940</v>
      </c>
      <c r="N124" s="7" t="s">
        <v>941</v>
      </c>
      <c r="O124" s="219">
        <v>29870</v>
      </c>
      <c r="P124" s="88">
        <f t="shared" ca="1" si="32"/>
        <v>44</v>
      </c>
      <c r="Q124" s="7" t="s">
        <v>185</v>
      </c>
      <c r="R124" s="85" t="s">
        <v>290</v>
      </c>
      <c r="S124" s="63">
        <v>56</v>
      </c>
      <c r="T124" s="63">
        <v>10</v>
      </c>
      <c r="U124" s="63">
        <v>11</v>
      </c>
      <c r="V124" s="63" t="s">
        <v>707</v>
      </c>
      <c r="W124" s="7" t="s">
        <v>942</v>
      </c>
      <c r="X124" s="5" t="s">
        <v>943</v>
      </c>
      <c r="Y124" s="7"/>
      <c r="Z124" s="7" t="s">
        <v>183</v>
      </c>
      <c r="AA124" s="7"/>
      <c r="AB124" s="7"/>
    </row>
    <row r="125" spans="1:28" s="193" customFormat="1" ht="12.75" x14ac:dyDescent="0.25">
      <c r="A125" s="4"/>
      <c r="B125" s="436">
        <v>83</v>
      </c>
      <c r="C125" s="507" t="s">
        <v>584</v>
      </c>
      <c r="D125" s="51" t="s">
        <v>1146</v>
      </c>
      <c r="E125" s="310" t="s">
        <v>931</v>
      </c>
      <c r="F125" s="307" t="s">
        <v>1292</v>
      </c>
      <c r="G125" s="3" t="s">
        <v>194</v>
      </c>
      <c r="H125" s="3" t="s">
        <v>194</v>
      </c>
      <c r="I125" s="3" t="s">
        <v>194</v>
      </c>
      <c r="J125" s="51"/>
      <c r="K125" s="51" t="s">
        <v>585</v>
      </c>
      <c r="L125" s="51" t="s">
        <v>183</v>
      </c>
      <c r="M125" s="69" t="s">
        <v>586</v>
      </c>
      <c r="N125" s="51" t="s">
        <v>587</v>
      </c>
      <c r="O125" s="216">
        <v>28246</v>
      </c>
      <c r="P125" s="88">
        <f t="shared" ref="P125:P168" ca="1" si="37">DATEDIF(O125,O$2,"Y")</f>
        <v>48</v>
      </c>
      <c r="Q125" s="51" t="s">
        <v>189</v>
      </c>
      <c r="R125" s="50" t="s">
        <v>290</v>
      </c>
      <c r="S125" s="64">
        <v>52</v>
      </c>
      <c r="T125" s="64">
        <v>5</v>
      </c>
      <c r="U125" s="64">
        <v>1</v>
      </c>
      <c r="V125" s="64" t="s">
        <v>276</v>
      </c>
      <c r="W125" s="51" t="s">
        <v>728</v>
      </c>
      <c r="X125" s="75" t="s">
        <v>729</v>
      </c>
      <c r="Y125" s="51"/>
      <c r="Z125" s="51" t="s">
        <v>183</v>
      </c>
      <c r="AA125" s="51"/>
      <c r="AB125" s="51"/>
    </row>
    <row r="126" spans="1:28" x14ac:dyDescent="0.25">
      <c r="B126" s="435">
        <v>84</v>
      </c>
      <c r="C126" s="508"/>
      <c r="D126" s="53" t="s">
        <v>1240</v>
      </c>
      <c r="E126" s="437"/>
      <c r="F126" s="346"/>
      <c r="G126" s="79" t="s">
        <v>194</v>
      </c>
      <c r="H126" s="53"/>
      <c r="I126" s="79" t="s">
        <v>194</v>
      </c>
      <c r="J126" s="53"/>
      <c r="K126" s="53" t="s">
        <v>1293</v>
      </c>
      <c r="L126" s="51" t="s">
        <v>183</v>
      </c>
      <c r="M126" s="17" t="s">
        <v>1294</v>
      </c>
      <c r="N126" s="53" t="s">
        <v>1295</v>
      </c>
      <c r="O126" s="217">
        <v>28453</v>
      </c>
      <c r="P126" s="89">
        <f t="shared" ca="1" si="37"/>
        <v>48</v>
      </c>
      <c r="Q126" s="53" t="s">
        <v>185</v>
      </c>
      <c r="R126" s="52" t="s">
        <v>290</v>
      </c>
      <c r="S126" s="62">
        <v>52</v>
      </c>
      <c r="T126" s="62">
        <v>11</v>
      </c>
      <c r="U126" s="62">
        <v>24</v>
      </c>
      <c r="V126" s="62" t="s">
        <v>707</v>
      </c>
      <c r="W126" s="53" t="s">
        <v>728</v>
      </c>
      <c r="X126" s="78" t="s">
        <v>729</v>
      </c>
      <c r="Y126" s="53"/>
      <c r="Z126" s="53" t="s">
        <v>183</v>
      </c>
      <c r="AA126" s="53"/>
      <c r="AB126" s="53"/>
    </row>
    <row r="127" spans="1:28" ht="14.45" customHeight="1" x14ac:dyDescent="0.25">
      <c r="B127" s="497"/>
      <c r="C127" s="548" t="s">
        <v>1430</v>
      </c>
      <c r="D127" s="80"/>
      <c r="E127" s="318"/>
      <c r="F127" s="30"/>
      <c r="G127" s="80"/>
      <c r="H127" s="80" t="s">
        <v>602</v>
      </c>
      <c r="I127" s="80"/>
      <c r="J127" s="80"/>
      <c r="K127" s="80" t="s">
        <v>629</v>
      </c>
      <c r="L127" s="79"/>
      <c r="M127" s="34" t="s">
        <v>630</v>
      </c>
      <c r="N127" s="80" t="s">
        <v>631</v>
      </c>
      <c r="O127" s="218">
        <v>36267</v>
      </c>
      <c r="P127" s="87">
        <f t="shared" ref="P127:P134" ca="1" si="38">DATEDIF(O127,O$2,"Y")</f>
        <v>26</v>
      </c>
      <c r="Q127" s="80" t="s">
        <v>612</v>
      </c>
      <c r="R127" s="79" t="s">
        <v>275</v>
      </c>
      <c r="S127" s="61">
        <v>11</v>
      </c>
      <c r="T127" s="61">
        <v>4</v>
      </c>
      <c r="U127" s="61">
        <v>17</v>
      </c>
      <c r="V127" s="61" t="s">
        <v>276</v>
      </c>
      <c r="W127" s="80" t="s">
        <v>632</v>
      </c>
      <c r="X127" s="34" t="s">
        <v>633</v>
      </c>
      <c r="Y127" s="80"/>
      <c r="Z127" s="80"/>
      <c r="AA127" s="79"/>
      <c r="AB127" s="231"/>
    </row>
    <row r="128" spans="1:28" ht="14.45" customHeight="1" x14ac:dyDescent="0.25">
      <c r="B128" s="487">
        <v>85</v>
      </c>
      <c r="C128" s="548"/>
      <c r="D128" s="10"/>
      <c r="E128" s="312" t="s">
        <v>381</v>
      </c>
      <c r="F128" s="9" t="s">
        <v>1413</v>
      </c>
      <c r="G128" s="10" t="s">
        <v>194</v>
      </c>
      <c r="H128" s="10"/>
      <c r="I128" s="10" t="s">
        <v>602</v>
      </c>
      <c r="J128" s="10"/>
      <c r="K128" s="10" t="s">
        <v>1410</v>
      </c>
      <c r="L128" s="7" t="s">
        <v>194</v>
      </c>
      <c r="M128" s="8" t="s">
        <v>1414</v>
      </c>
      <c r="N128" s="10" t="s">
        <v>1415</v>
      </c>
      <c r="O128" s="219">
        <v>36463</v>
      </c>
      <c r="P128" s="88">
        <f t="shared" ca="1" si="38"/>
        <v>26</v>
      </c>
      <c r="Q128" s="10" t="s">
        <v>189</v>
      </c>
      <c r="R128" s="7" t="s">
        <v>275</v>
      </c>
      <c r="S128" s="63">
        <v>11</v>
      </c>
      <c r="T128" s="63">
        <v>10</v>
      </c>
      <c r="U128" s="63">
        <v>30</v>
      </c>
      <c r="V128" s="63" t="s">
        <v>276</v>
      </c>
      <c r="W128" s="10" t="s">
        <v>1416</v>
      </c>
      <c r="X128" s="8" t="s">
        <v>1417</v>
      </c>
      <c r="Y128" s="10"/>
      <c r="Z128" s="10" t="s">
        <v>194</v>
      </c>
      <c r="AA128" s="7"/>
      <c r="AB128" s="142"/>
    </row>
    <row r="129" spans="2:28 16127:16153" ht="14.45" customHeight="1" x14ac:dyDescent="0.25">
      <c r="B129" s="487">
        <v>86</v>
      </c>
      <c r="C129" s="548"/>
      <c r="D129" s="206"/>
      <c r="E129" s="312" t="s">
        <v>381</v>
      </c>
      <c r="F129" s="9" t="s">
        <v>536</v>
      </c>
      <c r="G129" s="10" t="s">
        <v>194</v>
      </c>
      <c r="H129" s="10"/>
      <c r="I129" s="10" t="s">
        <v>602</v>
      </c>
      <c r="J129" s="10"/>
      <c r="K129" s="10" t="s">
        <v>634</v>
      </c>
      <c r="L129" s="7" t="s">
        <v>194</v>
      </c>
      <c r="M129" s="8" t="s">
        <v>635</v>
      </c>
      <c r="N129" s="10" t="s">
        <v>636</v>
      </c>
      <c r="O129" s="219">
        <v>28357</v>
      </c>
      <c r="P129" s="88">
        <f t="shared" ca="1" si="38"/>
        <v>48</v>
      </c>
      <c r="Q129" s="10" t="s">
        <v>189</v>
      </c>
      <c r="R129" s="7" t="s">
        <v>274</v>
      </c>
      <c r="S129" s="63">
        <v>52</v>
      </c>
      <c r="T129" s="63">
        <v>8</v>
      </c>
      <c r="U129" s="63">
        <v>20</v>
      </c>
      <c r="V129" s="63" t="s">
        <v>276</v>
      </c>
      <c r="W129" s="10" t="s">
        <v>637</v>
      </c>
      <c r="X129" s="8" t="s">
        <v>638</v>
      </c>
      <c r="Y129" s="10"/>
      <c r="Z129" s="10" t="s">
        <v>194</v>
      </c>
      <c r="AA129" s="7"/>
      <c r="AB129" s="142"/>
    </row>
    <row r="130" spans="2:28 16127:16153" ht="14.45" customHeight="1" x14ac:dyDescent="0.25">
      <c r="B130" s="488">
        <v>87</v>
      </c>
      <c r="C130" s="548"/>
      <c r="D130" s="10"/>
      <c r="E130" s="312" t="s">
        <v>381</v>
      </c>
      <c r="F130" s="9" t="s">
        <v>1418</v>
      </c>
      <c r="G130" s="10" t="s">
        <v>194</v>
      </c>
      <c r="H130" s="10"/>
      <c r="I130" s="10" t="s">
        <v>183</v>
      </c>
      <c r="J130" s="10"/>
      <c r="K130" s="10" t="s">
        <v>1411</v>
      </c>
      <c r="L130" s="7" t="s">
        <v>194</v>
      </c>
      <c r="M130" s="8" t="s">
        <v>1419</v>
      </c>
      <c r="N130" s="10" t="s">
        <v>1420</v>
      </c>
      <c r="O130" s="219">
        <v>36257</v>
      </c>
      <c r="P130" s="88">
        <f t="shared" ca="1" si="38"/>
        <v>26</v>
      </c>
      <c r="Q130" s="10" t="s">
        <v>189</v>
      </c>
      <c r="R130" s="7" t="s">
        <v>275</v>
      </c>
      <c r="S130" s="63">
        <v>11</v>
      </c>
      <c r="T130" s="63">
        <v>4</v>
      </c>
      <c r="U130" s="63">
        <v>7</v>
      </c>
      <c r="V130" s="63" t="s">
        <v>276</v>
      </c>
      <c r="W130" s="10" t="s">
        <v>1421</v>
      </c>
      <c r="X130" s="8" t="s">
        <v>1422</v>
      </c>
      <c r="Y130" s="10"/>
      <c r="Z130" s="10" t="s">
        <v>194</v>
      </c>
      <c r="AA130" s="7"/>
      <c r="AB130" s="142"/>
    </row>
    <row r="131" spans="2:28 16127:16153" ht="14.45" customHeight="1" x14ac:dyDescent="0.25">
      <c r="B131" s="555">
        <v>88</v>
      </c>
      <c r="C131" s="507" t="s">
        <v>1442</v>
      </c>
      <c r="D131" s="3"/>
      <c r="E131" s="317" t="s">
        <v>1431</v>
      </c>
      <c r="F131" s="1"/>
      <c r="G131" s="3"/>
      <c r="H131" s="3" t="s">
        <v>194</v>
      </c>
      <c r="I131" s="3"/>
      <c r="J131" s="3"/>
      <c r="K131" s="3" t="s">
        <v>1432</v>
      </c>
      <c r="L131" s="51" t="s">
        <v>183</v>
      </c>
      <c r="M131" s="2" t="s">
        <v>1434</v>
      </c>
      <c r="N131" s="3" t="s">
        <v>1436</v>
      </c>
      <c r="O131" s="216">
        <v>25345</v>
      </c>
      <c r="P131" s="86">
        <f t="shared" ca="1" si="38"/>
        <v>56</v>
      </c>
      <c r="Q131" s="3" t="s">
        <v>189</v>
      </c>
      <c r="R131" s="50" t="s">
        <v>290</v>
      </c>
      <c r="S131" s="64">
        <v>44</v>
      </c>
      <c r="T131" s="64">
        <v>5</v>
      </c>
      <c r="U131" s="64">
        <v>22</v>
      </c>
      <c r="V131" s="64" t="s">
        <v>276</v>
      </c>
      <c r="W131" s="3" t="s">
        <v>1437</v>
      </c>
      <c r="X131" s="2" t="s">
        <v>1438</v>
      </c>
      <c r="Y131" s="3"/>
      <c r="Z131" s="3" t="s">
        <v>194</v>
      </c>
      <c r="AA131" s="51"/>
      <c r="AB131" s="137"/>
    </row>
    <row r="132" spans="2:28 16127:16153" ht="14.45" customHeight="1" x14ac:dyDescent="0.25">
      <c r="B132" s="547"/>
      <c r="C132" s="508"/>
      <c r="D132" s="81"/>
      <c r="E132" s="341"/>
      <c r="F132" s="16"/>
      <c r="G132" s="81"/>
      <c r="H132" s="81"/>
      <c r="I132" s="81" t="s">
        <v>194</v>
      </c>
      <c r="J132" s="81"/>
      <c r="K132" s="81" t="s">
        <v>1433</v>
      </c>
      <c r="L132" s="53"/>
      <c r="M132" s="16" t="s">
        <v>1435</v>
      </c>
      <c r="N132" s="53" t="s">
        <v>1439</v>
      </c>
      <c r="O132" s="222">
        <v>36799</v>
      </c>
      <c r="P132" s="89">
        <f t="shared" ca="1" si="38"/>
        <v>25</v>
      </c>
      <c r="Q132" s="81" t="s">
        <v>189</v>
      </c>
      <c r="R132" s="53" t="s">
        <v>275</v>
      </c>
      <c r="S132" s="62">
        <v>12</v>
      </c>
      <c r="T132" s="62">
        <v>9</v>
      </c>
      <c r="U132" s="62">
        <v>30</v>
      </c>
      <c r="V132" s="62" t="s">
        <v>276</v>
      </c>
      <c r="W132" s="81" t="s">
        <v>1441</v>
      </c>
      <c r="X132" s="78" t="s">
        <v>1440</v>
      </c>
      <c r="Y132" s="81"/>
      <c r="Z132" s="81"/>
      <c r="AA132" s="53"/>
      <c r="AB132" s="139"/>
    </row>
    <row r="133" spans="2:28 16127:16153" x14ac:dyDescent="0.25">
      <c r="B133" s="581">
        <v>89</v>
      </c>
      <c r="C133" s="562" t="s">
        <v>1457</v>
      </c>
      <c r="D133" s="51"/>
      <c r="E133" s="310" t="s">
        <v>1458</v>
      </c>
      <c r="F133" s="75"/>
      <c r="G133" s="51"/>
      <c r="H133" s="51" t="s">
        <v>183</v>
      </c>
      <c r="I133" s="51"/>
      <c r="J133" s="51"/>
      <c r="K133" s="3" t="s">
        <v>1459</v>
      </c>
      <c r="L133" s="51" t="s">
        <v>183</v>
      </c>
      <c r="M133" s="2" t="s">
        <v>1461</v>
      </c>
      <c r="N133" s="51" t="s">
        <v>1463</v>
      </c>
      <c r="O133" s="216">
        <v>25087</v>
      </c>
      <c r="P133" s="86">
        <f t="shared" ca="1" si="38"/>
        <v>57</v>
      </c>
      <c r="Q133" s="3" t="s">
        <v>189</v>
      </c>
      <c r="R133" s="50" t="s">
        <v>274</v>
      </c>
      <c r="S133" s="64">
        <v>43</v>
      </c>
      <c r="T133" s="64">
        <v>9</v>
      </c>
      <c r="U133" s="64">
        <v>6</v>
      </c>
      <c r="V133" s="64" t="s">
        <v>276</v>
      </c>
      <c r="W133" s="51" t="s">
        <v>1465</v>
      </c>
      <c r="X133" s="75" t="s">
        <v>1466</v>
      </c>
      <c r="Y133" s="2"/>
      <c r="Z133" s="51"/>
      <c r="AA133" s="51"/>
      <c r="AB133" s="138"/>
    </row>
    <row r="134" spans="2:28 16127:16153" x14ac:dyDescent="0.25">
      <c r="B134" s="582"/>
      <c r="C134" s="563"/>
      <c r="D134" s="53"/>
      <c r="E134" s="475"/>
      <c r="F134" s="78"/>
      <c r="G134" s="53"/>
      <c r="H134" s="81"/>
      <c r="I134" s="81" t="s">
        <v>183</v>
      </c>
      <c r="J134" s="81"/>
      <c r="K134" s="81" t="s">
        <v>1460</v>
      </c>
      <c r="L134" s="53"/>
      <c r="M134" s="16" t="s">
        <v>1462</v>
      </c>
      <c r="N134" s="53" t="s">
        <v>1464</v>
      </c>
      <c r="O134" s="222">
        <v>35345</v>
      </c>
      <c r="P134" s="89">
        <f t="shared" ca="1" si="38"/>
        <v>29</v>
      </c>
      <c r="Q134" s="81" t="s">
        <v>189</v>
      </c>
      <c r="R134" s="53" t="s">
        <v>275</v>
      </c>
      <c r="S134" s="62">
        <v>8</v>
      </c>
      <c r="T134" s="62">
        <v>10</v>
      </c>
      <c r="U134" s="62">
        <v>7</v>
      </c>
      <c r="V134" s="62" t="s">
        <v>276</v>
      </c>
      <c r="W134" s="53" t="s">
        <v>1467</v>
      </c>
      <c r="X134" s="78" t="s">
        <v>1468</v>
      </c>
      <c r="Y134" s="81"/>
      <c r="Z134" s="53"/>
      <c r="AA134" s="35"/>
      <c r="AB134" s="135"/>
    </row>
    <row r="135" spans="2:28 16127:16153" x14ac:dyDescent="0.25">
      <c r="B135" s="42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WVG135" s="4"/>
      <c r="WVH135" s="4"/>
      <c r="WVI135" s="4"/>
      <c r="WVJ135" s="4"/>
      <c r="WVK135" s="4"/>
      <c r="WVL135" s="4"/>
      <c r="WVM135" s="4"/>
      <c r="WVN135" s="4"/>
      <c r="WVO135" s="4"/>
      <c r="WVP135" s="4"/>
      <c r="WVQ135" s="4"/>
      <c r="WVR135" s="4"/>
      <c r="WVS135" s="4"/>
      <c r="WVT135" s="4"/>
      <c r="WVU135" s="4"/>
      <c r="WVV135" s="4"/>
      <c r="WVW135" s="4"/>
      <c r="WVX135" s="4"/>
      <c r="WVY135" s="4"/>
      <c r="WVZ135" s="4"/>
      <c r="WWA135" s="4"/>
      <c r="WWB135" s="4"/>
      <c r="WWC135" s="4"/>
      <c r="WWD135" s="4"/>
      <c r="WWE135" s="4"/>
      <c r="WWF135" s="4"/>
      <c r="WWG135" s="4"/>
    </row>
    <row r="136" spans="2:28 16127:16153" ht="18" thickBot="1" x14ac:dyDescent="0.3">
      <c r="B136" s="425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WVG136" s="4"/>
      <c r="WVH136" s="4"/>
      <c r="WVI136" s="4"/>
      <c r="WVJ136" s="4"/>
      <c r="WVK136" s="4"/>
      <c r="WVL136" s="4"/>
      <c r="WVM136" s="4"/>
      <c r="WVN136" s="4"/>
      <c r="WVO136" s="4"/>
      <c r="WVP136" s="4"/>
      <c r="WVQ136" s="4"/>
      <c r="WVR136" s="4"/>
      <c r="WVS136" s="4"/>
      <c r="WVT136" s="4"/>
      <c r="WVU136" s="4"/>
      <c r="WVV136" s="4"/>
      <c r="WVW136" s="4"/>
      <c r="WVX136" s="4"/>
      <c r="WVY136" s="4"/>
      <c r="WVZ136" s="4"/>
      <c r="WWA136" s="4"/>
      <c r="WWB136" s="4"/>
      <c r="WWC136" s="4"/>
      <c r="WWD136" s="4"/>
      <c r="WWE136" s="4"/>
      <c r="WWF136" s="4"/>
      <c r="WWG136" s="4"/>
    </row>
    <row r="137" spans="2:28 16127:16153" ht="15" customHeight="1" x14ac:dyDescent="0.25">
      <c r="B137" s="551"/>
      <c r="C137" s="538" t="s">
        <v>159</v>
      </c>
      <c r="D137" s="74" t="s">
        <v>167</v>
      </c>
      <c r="E137" s="509" t="s">
        <v>168</v>
      </c>
      <c r="F137" s="24" t="s">
        <v>169</v>
      </c>
      <c r="G137" s="500" t="s">
        <v>170</v>
      </c>
      <c r="H137" s="102" t="s">
        <v>285</v>
      </c>
      <c r="I137" s="102" t="s">
        <v>286</v>
      </c>
      <c r="J137" s="102" t="s">
        <v>288</v>
      </c>
      <c r="K137" s="71"/>
      <c r="L137" s="538" t="s">
        <v>166</v>
      </c>
      <c r="M137" s="553" t="s">
        <v>160</v>
      </c>
      <c r="N137" s="500" t="s">
        <v>165</v>
      </c>
      <c r="O137" s="502" t="s">
        <v>161</v>
      </c>
      <c r="P137" s="534" t="s">
        <v>162</v>
      </c>
      <c r="Q137" s="500" t="s">
        <v>163</v>
      </c>
      <c r="R137" s="71"/>
      <c r="S137" s="57"/>
      <c r="T137" s="57"/>
      <c r="U137" s="57"/>
      <c r="V137" s="57"/>
      <c r="W137" s="23" t="s">
        <v>164</v>
      </c>
      <c r="X137" s="23"/>
      <c r="Y137" s="74" t="s">
        <v>171</v>
      </c>
      <c r="Z137" s="514" t="s">
        <v>172</v>
      </c>
      <c r="AA137" s="514"/>
      <c r="AB137" s="25" t="s">
        <v>174</v>
      </c>
    </row>
    <row r="138" spans="2:28 16127:16153" ht="15" customHeight="1" thickBot="1" x14ac:dyDescent="0.3">
      <c r="B138" s="552"/>
      <c r="C138" s="539"/>
      <c r="D138" s="47" t="s">
        <v>158</v>
      </c>
      <c r="E138" s="510"/>
      <c r="F138" s="67" t="s">
        <v>176</v>
      </c>
      <c r="G138" s="501"/>
      <c r="H138" s="103"/>
      <c r="I138" s="103" t="s">
        <v>287</v>
      </c>
      <c r="J138" s="103" t="s">
        <v>289</v>
      </c>
      <c r="K138" s="101" t="s">
        <v>278</v>
      </c>
      <c r="L138" s="539"/>
      <c r="M138" s="554"/>
      <c r="N138" s="501"/>
      <c r="O138" s="503"/>
      <c r="P138" s="535"/>
      <c r="Q138" s="501"/>
      <c r="R138" s="517" t="s">
        <v>278</v>
      </c>
      <c r="S138" s="518"/>
      <c r="T138" s="518"/>
      <c r="U138" s="518"/>
      <c r="V138" s="519"/>
      <c r="W138" s="77" t="s">
        <v>175</v>
      </c>
      <c r="X138" s="47" t="s">
        <v>173</v>
      </c>
      <c r="Y138" s="47" t="s">
        <v>158</v>
      </c>
      <c r="Z138" s="47" t="s">
        <v>177</v>
      </c>
      <c r="AA138" s="77" t="s">
        <v>137</v>
      </c>
      <c r="AB138" s="27" t="s">
        <v>178</v>
      </c>
    </row>
    <row r="139" spans="2:28 16127:16153" ht="15" customHeight="1" x14ac:dyDescent="0.25">
      <c r="B139" s="436"/>
      <c r="C139" s="557" t="s">
        <v>72</v>
      </c>
      <c r="D139" s="300"/>
      <c r="E139" s="310"/>
      <c r="F139" s="82"/>
      <c r="G139" s="301"/>
      <c r="H139" s="301" t="s">
        <v>602</v>
      </c>
      <c r="I139" s="79"/>
      <c r="J139" s="301"/>
      <c r="K139" s="79" t="s">
        <v>282</v>
      </c>
      <c r="L139" s="79" t="s">
        <v>207</v>
      </c>
      <c r="M139" s="82" t="s">
        <v>279</v>
      </c>
      <c r="N139" s="79" t="s">
        <v>221</v>
      </c>
      <c r="O139" s="218">
        <v>33262</v>
      </c>
      <c r="P139" s="87">
        <f t="shared" ref="P139:P147" ca="1" si="39">DATEDIF(O139,O$2,"Y")</f>
        <v>35</v>
      </c>
      <c r="Q139" s="79" t="s">
        <v>179</v>
      </c>
      <c r="R139" s="84" t="s">
        <v>280</v>
      </c>
      <c r="S139" s="61">
        <v>3</v>
      </c>
      <c r="T139" s="61">
        <v>1</v>
      </c>
      <c r="U139" s="61">
        <v>24</v>
      </c>
      <c r="V139" s="61" t="s">
        <v>276</v>
      </c>
      <c r="W139" s="79" t="s">
        <v>281</v>
      </c>
      <c r="X139" s="70" t="s">
        <v>298</v>
      </c>
      <c r="Y139" s="70"/>
      <c r="Z139" s="70"/>
      <c r="AA139" s="79"/>
      <c r="AB139" s="137"/>
    </row>
    <row r="140" spans="2:28 16127:16153" ht="15" customHeight="1" x14ac:dyDescent="0.25">
      <c r="B140" s="434">
        <v>90</v>
      </c>
      <c r="C140" s="558"/>
      <c r="D140" s="559" t="s">
        <v>1168</v>
      </c>
      <c r="E140" s="313" t="s">
        <v>220</v>
      </c>
      <c r="F140" s="5" t="s">
        <v>601</v>
      </c>
      <c r="G140" s="7" t="s">
        <v>194</v>
      </c>
      <c r="H140" s="7"/>
      <c r="I140" s="7" t="s">
        <v>183</v>
      </c>
      <c r="J140" s="7"/>
      <c r="K140" s="7" t="s">
        <v>603</v>
      </c>
      <c r="L140" s="79" t="s">
        <v>207</v>
      </c>
      <c r="M140" s="6" t="s">
        <v>604</v>
      </c>
      <c r="N140" s="7" t="s">
        <v>605</v>
      </c>
      <c r="O140" s="219">
        <v>20601</v>
      </c>
      <c r="P140" s="88">
        <f t="shared" ca="1" si="39"/>
        <v>69</v>
      </c>
      <c r="Q140" s="7" t="s">
        <v>189</v>
      </c>
      <c r="R140" s="85" t="s">
        <v>290</v>
      </c>
      <c r="S140" s="63">
        <v>31</v>
      </c>
      <c r="T140" s="63">
        <v>5</v>
      </c>
      <c r="U140" s="63">
        <v>26</v>
      </c>
      <c r="V140" s="63" t="s">
        <v>276</v>
      </c>
      <c r="W140" s="7" t="s">
        <v>606</v>
      </c>
      <c r="X140" s="6" t="s">
        <v>607</v>
      </c>
      <c r="Y140" s="8"/>
      <c r="Z140" s="7" t="s">
        <v>194</v>
      </c>
      <c r="AA140" s="7"/>
      <c r="AB140" s="41"/>
    </row>
    <row r="141" spans="2:28 16127:16153" ht="15" customHeight="1" x14ac:dyDescent="0.25">
      <c r="B141" s="443">
        <v>91</v>
      </c>
      <c r="C141" s="558"/>
      <c r="D141" s="505"/>
      <c r="E141" s="313" t="s">
        <v>1471</v>
      </c>
      <c r="F141" s="5" t="s">
        <v>1472</v>
      </c>
      <c r="G141" s="7" t="s">
        <v>183</v>
      </c>
      <c r="H141" s="7"/>
      <c r="I141" s="7" t="s">
        <v>183</v>
      </c>
      <c r="J141" s="7"/>
      <c r="K141" s="7" t="s">
        <v>836</v>
      </c>
      <c r="L141" s="79" t="s">
        <v>207</v>
      </c>
      <c r="M141" s="6" t="s">
        <v>837</v>
      </c>
      <c r="N141" s="7" t="s">
        <v>838</v>
      </c>
      <c r="O141" s="219">
        <v>29240</v>
      </c>
      <c r="P141" s="88">
        <f t="shared" ca="1" si="39"/>
        <v>46</v>
      </c>
      <c r="Q141" s="7" t="s">
        <v>185</v>
      </c>
      <c r="R141" s="85" t="s">
        <v>610</v>
      </c>
      <c r="S141" s="63">
        <v>55</v>
      </c>
      <c r="T141" s="63">
        <v>1</v>
      </c>
      <c r="U141" s="63">
        <v>20</v>
      </c>
      <c r="V141" s="63" t="s">
        <v>707</v>
      </c>
      <c r="W141" s="7" t="s">
        <v>301</v>
      </c>
      <c r="X141" s="6" t="s">
        <v>839</v>
      </c>
      <c r="Y141" s="8"/>
      <c r="Z141" s="7" t="s">
        <v>194</v>
      </c>
      <c r="AA141" s="7"/>
      <c r="AB141" s="137"/>
    </row>
    <row r="142" spans="2:28 16127:16153" ht="15" customHeight="1" x14ac:dyDescent="0.25">
      <c r="B142" s="434">
        <v>92</v>
      </c>
      <c r="C142" s="558"/>
      <c r="D142" s="7" t="s">
        <v>1160</v>
      </c>
      <c r="E142" s="313" t="s">
        <v>841</v>
      </c>
      <c r="F142" s="5" t="s">
        <v>609</v>
      </c>
      <c r="G142" s="7" t="s">
        <v>194</v>
      </c>
      <c r="H142" s="7"/>
      <c r="I142" s="7" t="s">
        <v>194</v>
      </c>
      <c r="J142" s="7"/>
      <c r="K142" s="7" t="s">
        <v>1474</v>
      </c>
      <c r="L142" s="79" t="s">
        <v>207</v>
      </c>
      <c r="M142" s="6" t="s">
        <v>1475</v>
      </c>
      <c r="N142" s="7" t="s">
        <v>217</v>
      </c>
      <c r="O142" s="219">
        <v>27088</v>
      </c>
      <c r="P142" s="88">
        <f t="shared" ca="1" si="39"/>
        <v>51</v>
      </c>
      <c r="Q142" s="7" t="s">
        <v>189</v>
      </c>
      <c r="R142" s="85" t="s">
        <v>290</v>
      </c>
      <c r="S142" s="63">
        <v>49</v>
      </c>
      <c r="T142" s="63">
        <v>2</v>
      </c>
      <c r="U142" s="63">
        <v>28</v>
      </c>
      <c r="V142" s="63" t="s">
        <v>844</v>
      </c>
      <c r="W142" s="7" t="s">
        <v>297</v>
      </c>
      <c r="X142" s="6" t="s">
        <v>845</v>
      </c>
      <c r="Y142" s="8"/>
      <c r="Z142" s="7" t="s">
        <v>194</v>
      </c>
      <c r="AA142" s="7"/>
      <c r="AB142" s="137"/>
    </row>
    <row r="143" spans="2:28 16127:16153" ht="15" customHeight="1" x14ac:dyDescent="0.25">
      <c r="B143" s="443">
        <v>93</v>
      </c>
      <c r="C143" s="558"/>
      <c r="D143" s="7" t="s">
        <v>1234</v>
      </c>
      <c r="E143" s="313" t="s">
        <v>197</v>
      </c>
      <c r="F143" s="5" t="s">
        <v>608</v>
      </c>
      <c r="G143" s="7" t="s">
        <v>194</v>
      </c>
      <c r="H143" s="7"/>
      <c r="I143" s="7" t="s">
        <v>194</v>
      </c>
      <c r="J143" s="7"/>
      <c r="K143" s="7" t="s">
        <v>293</v>
      </c>
      <c r="L143" s="79" t="s">
        <v>207</v>
      </c>
      <c r="M143" s="5" t="s">
        <v>294</v>
      </c>
      <c r="N143" s="7" t="s">
        <v>296</v>
      </c>
      <c r="O143" s="219">
        <v>26350</v>
      </c>
      <c r="P143" s="88">
        <f t="shared" ca="1" si="39"/>
        <v>53</v>
      </c>
      <c r="Q143" s="7" t="s">
        <v>189</v>
      </c>
      <c r="R143" s="85" t="s">
        <v>290</v>
      </c>
      <c r="S143" s="63">
        <v>47</v>
      </c>
      <c r="T143" s="63">
        <v>2</v>
      </c>
      <c r="U143" s="63">
        <v>21</v>
      </c>
      <c r="V143" s="63" t="s">
        <v>276</v>
      </c>
      <c r="W143" s="7" t="s">
        <v>295</v>
      </c>
      <c r="X143" s="5" t="s">
        <v>299</v>
      </c>
      <c r="Y143" s="8"/>
      <c r="Z143" s="7" t="s">
        <v>194</v>
      </c>
      <c r="AA143" s="7"/>
      <c r="AB143" s="137"/>
    </row>
    <row r="144" spans="2:28 16127:16153" ht="15" customHeight="1" x14ac:dyDescent="0.25">
      <c r="B144" s="434">
        <v>94</v>
      </c>
      <c r="C144" s="558"/>
      <c r="D144" s="7" t="s">
        <v>1156</v>
      </c>
      <c r="E144" s="313" t="s">
        <v>300</v>
      </c>
      <c r="F144" s="5" t="s">
        <v>522</v>
      </c>
      <c r="G144" s="7" t="s">
        <v>207</v>
      </c>
      <c r="H144" s="7"/>
      <c r="I144" s="7" t="s">
        <v>194</v>
      </c>
      <c r="J144" s="7"/>
      <c r="K144" s="7" t="s">
        <v>679</v>
      </c>
      <c r="L144" s="79" t="s">
        <v>207</v>
      </c>
      <c r="M144" s="9" t="s">
        <v>302</v>
      </c>
      <c r="N144" s="7" t="s">
        <v>303</v>
      </c>
      <c r="O144" s="214">
        <v>29624</v>
      </c>
      <c r="P144" s="88">
        <f t="shared" ca="1" si="39"/>
        <v>44</v>
      </c>
      <c r="Q144" s="10" t="s">
        <v>189</v>
      </c>
      <c r="R144" s="85" t="s">
        <v>290</v>
      </c>
      <c r="S144" s="63">
        <v>56</v>
      </c>
      <c r="T144" s="63">
        <v>2</v>
      </c>
      <c r="U144" s="63">
        <v>7</v>
      </c>
      <c r="V144" s="63" t="s">
        <v>276</v>
      </c>
      <c r="W144" s="7" t="s">
        <v>304</v>
      </c>
      <c r="X144" s="5" t="s">
        <v>680</v>
      </c>
      <c r="Y144" s="8"/>
      <c r="Z144" s="7" t="s">
        <v>194</v>
      </c>
      <c r="AA144" s="7"/>
      <c r="AB144" s="41"/>
    </row>
    <row r="145" spans="2:28" ht="15" customHeight="1" x14ac:dyDescent="0.25">
      <c r="B145" s="443">
        <v>95</v>
      </c>
      <c r="C145" s="558"/>
      <c r="D145" s="559" t="s">
        <v>1159</v>
      </c>
      <c r="E145" s="313" t="s">
        <v>73</v>
      </c>
      <c r="F145" s="5" t="s">
        <v>1473</v>
      </c>
      <c r="G145" s="7" t="s">
        <v>183</v>
      </c>
      <c r="H145" s="7"/>
      <c r="I145" s="7" t="s">
        <v>183</v>
      </c>
      <c r="J145" s="7"/>
      <c r="K145" s="7" t="s">
        <v>851</v>
      </c>
      <c r="L145" s="79" t="s">
        <v>207</v>
      </c>
      <c r="M145" s="6" t="s">
        <v>852</v>
      </c>
      <c r="N145" s="7" t="s">
        <v>853</v>
      </c>
      <c r="O145" s="219">
        <v>33205</v>
      </c>
      <c r="P145" s="88">
        <f t="shared" ca="1" si="39"/>
        <v>35</v>
      </c>
      <c r="Q145" s="7" t="s">
        <v>185</v>
      </c>
      <c r="R145" s="85" t="s">
        <v>275</v>
      </c>
      <c r="S145" s="63">
        <v>2</v>
      </c>
      <c r="T145" s="63">
        <v>11</v>
      </c>
      <c r="U145" s="63">
        <v>28</v>
      </c>
      <c r="V145" s="63" t="s">
        <v>707</v>
      </c>
      <c r="W145" s="7" t="s">
        <v>281</v>
      </c>
      <c r="X145" s="6" t="s">
        <v>854</v>
      </c>
      <c r="Y145" s="8"/>
      <c r="Z145" s="7" t="s">
        <v>194</v>
      </c>
      <c r="AA145" s="7"/>
      <c r="AB145" s="41"/>
    </row>
    <row r="146" spans="2:28" ht="15" customHeight="1" x14ac:dyDescent="0.25">
      <c r="B146" s="434">
        <v>96</v>
      </c>
      <c r="C146" s="558"/>
      <c r="D146" s="505"/>
      <c r="E146" s="313" t="s">
        <v>1476</v>
      </c>
      <c r="F146" s="5"/>
      <c r="G146" s="7"/>
      <c r="H146" s="7"/>
      <c r="I146" s="7" t="s">
        <v>183</v>
      </c>
      <c r="J146" s="7"/>
      <c r="K146" s="7" t="s">
        <v>1477</v>
      </c>
      <c r="L146" s="79" t="s">
        <v>207</v>
      </c>
      <c r="M146" s="6" t="s">
        <v>1478</v>
      </c>
      <c r="N146" s="7" t="s">
        <v>1479</v>
      </c>
      <c r="O146" s="219">
        <v>28231</v>
      </c>
      <c r="P146" s="88">
        <f t="shared" ca="1" si="39"/>
        <v>48</v>
      </c>
      <c r="Q146" s="7" t="s">
        <v>189</v>
      </c>
      <c r="R146" s="85" t="s">
        <v>275</v>
      </c>
      <c r="S146" s="63">
        <v>52</v>
      </c>
      <c r="T146" s="63">
        <v>4</v>
      </c>
      <c r="U146" s="63">
        <v>16</v>
      </c>
      <c r="V146" s="63" t="s">
        <v>844</v>
      </c>
      <c r="W146" s="7" t="s">
        <v>1010</v>
      </c>
      <c r="X146" s="6" t="s">
        <v>1480</v>
      </c>
      <c r="Y146" s="8"/>
      <c r="Z146" s="7" t="s">
        <v>194</v>
      </c>
      <c r="AA146" s="7"/>
      <c r="AB146" s="7"/>
    </row>
    <row r="147" spans="2:28" ht="15" customHeight="1" x14ac:dyDescent="0.25">
      <c r="B147" s="443">
        <v>97</v>
      </c>
      <c r="C147" s="558"/>
      <c r="D147" s="72" t="s">
        <v>1215</v>
      </c>
      <c r="E147" s="313" t="s">
        <v>882</v>
      </c>
      <c r="F147" s="5"/>
      <c r="G147" s="7"/>
      <c r="H147" s="7"/>
      <c r="I147" s="7" t="s">
        <v>194</v>
      </c>
      <c r="J147" s="7"/>
      <c r="K147" s="7" t="s">
        <v>305</v>
      </c>
      <c r="L147" s="79" t="s">
        <v>207</v>
      </c>
      <c r="M147" s="6" t="s">
        <v>860</v>
      </c>
      <c r="N147" s="7" t="s">
        <v>219</v>
      </c>
      <c r="O147" s="219">
        <v>29092</v>
      </c>
      <c r="P147" s="88">
        <f t="shared" ca="1" si="39"/>
        <v>46</v>
      </c>
      <c r="Q147" s="7" t="s">
        <v>185</v>
      </c>
      <c r="R147" s="85" t="s">
        <v>274</v>
      </c>
      <c r="S147" s="63">
        <v>54</v>
      </c>
      <c r="T147" s="63">
        <v>8</v>
      </c>
      <c r="U147" s="63">
        <v>25</v>
      </c>
      <c r="V147" s="63" t="s">
        <v>277</v>
      </c>
      <c r="W147" s="7" t="s">
        <v>301</v>
      </c>
      <c r="X147" s="6" t="s">
        <v>861</v>
      </c>
      <c r="Y147" s="8"/>
      <c r="Z147" s="7" t="s">
        <v>194</v>
      </c>
      <c r="AA147" s="7"/>
      <c r="AB147" s="41"/>
    </row>
    <row r="148" spans="2:28" ht="13.25" customHeight="1" x14ac:dyDescent="0.25">
      <c r="B148" s="521">
        <v>98</v>
      </c>
      <c r="C148" s="571" t="s">
        <v>595</v>
      </c>
      <c r="D148" s="3" t="s">
        <v>1176</v>
      </c>
      <c r="E148" s="310" t="s">
        <v>137</v>
      </c>
      <c r="F148" s="389" t="s">
        <v>537</v>
      </c>
      <c r="G148" s="299" t="s">
        <v>183</v>
      </c>
      <c r="H148" s="51" t="s">
        <v>194</v>
      </c>
      <c r="I148" s="51"/>
      <c r="J148" s="51"/>
      <c r="K148" s="51" t="s">
        <v>469</v>
      </c>
      <c r="L148" s="51" t="s">
        <v>183</v>
      </c>
      <c r="M148" s="2" t="s">
        <v>133</v>
      </c>
      <c r="N148" s="3" t="s">
        <v>136</v>
      </c>
      <c r="O148" s="216">
        <v>28057</v>
      </c>
      <c r="P148" s="86">
        <f ca="1">DATEDIF(O148,O$2,"Y")</f>
        <v>49</v>
      </c>
      <c r="Q148" s="3" t="s">
        <v>184</v>
      </c>
      <c r="R148" s="50" t="s">
        <v>290</v>
      </c>
      <c r="S148" s="64">
        <v>51</v>
      </c>
      <c r="T148" s="64">
        <v>10</v>
      </c>
      <c r="U148" s="64">
        <v>24</v>
      </c>
      <c r="V148" s="64" t="s">
        <v>276</v>
      </c>
      <c r="W148" s="3" t="s">
        <v>134</v>
      </c>
      <c r="X148" s="2" t="s">
        <v>135</v>
      </c>
      <c r="Y148" s="3"/>
      <c r="Z148" s="3"/>
      <c r="AA148" s="51" t="s">
        <v>183</v>
      </c>
      <c r="AB148" s="138"/>
    </row>
    <row r="149" spans="2:28" ht="13.25" customHeight="1" x14ac:dyDescent="0.25">
      <c r="B149" s="549"/>
      <c r="C149" s="640"/>
      <c r="D149" s="10"/>
      <c r="E149" s="313"/>
      <c r="F149" s="393"/>
      <c r="G149" s="438"/>
      <c r="H149" s="7"/>
      <c r="I149" s="7" t="s">
        <v>183</v>
      </c>
      <c r="J149" s="7"/>
      <c r="K149" s="7" t="s">
        <v>1498</v>
      </c>
      <c r="L149" s="7"/>
      <c r="M149" s="8" t="s">
        <v>1499</v>
      </c>
      <c r="N149" s="10" t="s">
        <v>1500</v>
      </c>
      <c r="O149" s="219">
        <v>27063</v>
      </c>
      <c r="P149" s="88">
        <f ca="1">DATEDIF(O149,O$2,"Y")</f>
        <v>51</v>
      </c>
      <c r="Q149" s="7" t="s">
        <v>189</v>
      </c>
      <c r="R149" s="85" t="s">
        <v>274</v>
      </c>
      <c r="S149" s="63">
        <v>49</v>
      </c>
      <c r="T149" s="63">
        <v>2</v>
      </c>
      <c r="U149" s="63">
        <v>3</v>
      </c>
      <c r="V149" s="63" t="s">
        <v>276</v>
      </c>
      <c r="W149" s="7" t="s">
        <v>1502</v>
      </c>
      <c r="X149" s="6" t="s">
        <v>1501</v>
      </c>
      <c r="Y149" s="10"/>
      <c r="Z149" s="10"/>
      <c r="AA149" s="7"/>
      <c r="AB149" s="41"/>
    </row>
    <row r="150" spans="2:28" ht="13.25" customHeight="1" x14ac:dyDescent="0.25">
      <c r="B150" s="434">
        <v>99</v>
      </c>
      <c r="C150" s="641"/>
      <c r="D150" s="10"/>
      <c r="E150" s="313" t="s">
        <v>48</v>
      </c>
      <c r="F150" s="393" t="s">
        <v>1483</v>
      </c>
      <c r="G150" s="438" t="s">
        <v>183</v>
      </c>
      <c r="H150" s="7"/>
      <c r="I150" s="7" t="s">
        <v>183</v>
      </c>
      <c r="J150" s="7"/>
      <c r="K150" s="7" t="s">
        <v>673</v>
      </c>
      <c r="L150" s="7"/>
      <c r="M150" s="8" t="s">
        <v>674</v>
      </c>
      <c r="N150" s="10" t="s">
        <v>675</v>
      </c>
      <c r="O150" s="219">
        <v>30470</v>
      </c>
      <c r="P150" s="88">
        <f ca="1">DATEDIF(O150,O$2,"Y")</f>
        <v>42</v>
      </c>
      <c r="Q150" s="7" t="s">
        <v>189</v>
      </c>
      <c r="R150" s="85" t="s">
        <v>274</v>
      </c>
      <c r="S150" s="63">
        <v>56</v>
      </c>
      <c r="T150" s="63">
        <v>6</v>
      </c>
      <c r="U150" s="63">
        <v>3</v>
      </c>
      <c r="V150" s="63" t="s">
        <v>276</v>
      </c>
      <c r="W150" s="7" t="s">
        <v>677</v>
      </c>
      <c r="X150" s="6" t="s">
        <v>676</v>
      </c>
      <c r="Y150" s="10"/>
      <c r="Z150" s="10" t="s">
        <v>183</v>
      </c>
      <c r="AA150" s="7"/>
      <c r="AB150" s="41"/>
    </row>
    <row r="151" spans="2:28" ht="14.45" customHeight="1" x14ac:dyDescent="0.25">
      <c r="B151" s="443">
        <v>100</v>
      </c>
      <c r="C151" s="641"/>
      <c r="D151" s="10" t="s">
        <v>1149</v>
      </c>
      <c r="E151" s="313" t="s">
        <v>1069</v>
      </c>
      <c r="F151" s="313" t="s">
        <v>1489</v>
      </c>
      <c r="G151" s="408" t="s">
        <v>194</v>
      </c>
      <c r="H151" s="7" t="s">
        <v>194</v>
      </c>
      <c r="I151" s="7" t="s">
        <v>194</v>
      </c>
      <c r="J151" s="7"/>
      <c r="K151" s="7" t="s">
        <v>1490</v>
      </c>
      <c r="L151" s="7"/>
      <c r="M151" s="8" t="s">
        <v>1491</v>
      </c>
      <c r="N151" s="10" t="s">
        <v>1492</v>
      </c>
      <c r="O151" s="219">
        <v>32319</v>
      </c>
      <c r="P151" s="88">
        <f ca="1">DATEDIF(O151,O$2,"Y")</f>
        <v>37</v>
      </c>
      <c r="Q151" s="10" t="s">
        <v>185</v>
      </c>
      <c r="R151" s="85" t="s">
        <v>274</v>
      </c>
      <c r="S151" s="63">
        <v>63</v>
      </c>
      <c r="T151" s="63">
        <v>6</v>
      </c>
      <c r="U151" s="63">
        <v>25</v>
      </c>
      <c r="V151" s="63" t="s">
        <v>276</v>
      </c>
      <c r="W151" s="10" t="s">
        <v>1503</v>
      </c>
      <c r="X151" s="9" t="s">
        <v>1493</v>
      </c>
      <c r="Y151" s="10"/>
      <c r="Z151" s="7" t="s">
        <v>183</v>
      </c>
      <c r="AA151" s="7"/>
      <c r="AB151" s="41"/>
    </row>
    <row r="152" spans="2:28" ht="13.25" customHeight="1" x14ac:dyDescent="0.25">
      <c r="B152" s="443">
        <v>101</v>
      </c>
      <c r="C152" s="641"/>
      <c r="D152" s="10" t="s">
        <v>1250</v>
      </c>
      <c r="E152" s="313" t="s">
        <v>1482</v>
      </c>
      <c r="F152" s="393"/>
      <c r="G152" s="438"/>
      <c r="H152" s="7"/>
      <c r="I152" s="10" t="s">
        <v>207</v>
      </c>
      <c r="J152" s="7"/>
      <c r="K152" s="7" t="s">
        <v>667</v>
      </c>
      <c r="L152" s="7"/>
      <c r="M152" s="8" t="s">
        <v>668</v>
      </c>
      <c r="N152" s="10" t="s">
        <v>669</v>
      </c>
      <c r="O152" s="219">
        <v>37765</v>
      </c>
      <c r="P152" s="88">
        <f ca="1">DATEDIF(O152,O$2,"Y")</f>
        <v>22</v>
      </c>
      <c r="Q152" s="7" t="s">
        <v>189</v>
      </c>
      <c r="R152" s="85" t="s">
        <v>280</v>
      </c>
      <c r="S152" s="63">
        <v>15</v>
      </c>
      <c r="T152" s="63">
        <v>5</v>
      </c>
      <c r="U152" s="63">
        <v>24</v>
      </c>
      <c r="V152" s="63" t="s">
        <v>276</v>
      </c>
      <c r="W152" s="7" t="s">
        <v>671</v>
      </c>
      <c r="X152" s="6" t="s">
        <v>670</v>
      </c>
      <c r="Y152" s="10"/>
      <c r="Z152" s="7" t="s">
        <v>180</v>
      </c>
      <c r="AA152" s="7"/>
      <c r="AB152" s="41"/>
    </row>
    <row r="153" spans="2:28" ht="13.25" customHeight="1" x14ac:dyDescent="0.25">
      <c r="B153" s="443">
        <v>102</v>
      </c>
      <c r="C153" s="641"/>
      <c r="D153" s="10" t="s">
        <v>1231</v>
      </c>
      <c r="E153" s="313" t="s">
        <v>1036</v>
      </c>
      <c r="F153" s="393" t="s">
        <v>678</v>
      </c>
      <c r="G153" s="438" t="s">
        <v>183</v>
      </c>
      <c r="H153" s="7"/>
      <c r="I153" s="10" t="s">
        <v>207</v>
      </c>
      <c r="K153" s="7" t="s">
        <v>568</v>
      </c>
      <c r="L153" s="7"/>
      <c r="M153" s="8" t="s">
        <v>569</v>
      </c>
      <c r="N153" s="10" t="s">
        <v>570</v>
      </c>
      <c r="O153" s="219">
        <v>31300</v>
      </c>
      <c r="P153" s="88">
        <f ca="1">DATEDIF(O153,O$2,"Y")</f>
        <v>40</v>
      </c>
      <c r="Q153" s="7" t="s">
        <v>189</v>
      </c>
      <c r="R153" s="85" t="s">
        <v>274</v>
      </c>
      <c r="S153" s="63">
        <v>60</v>
      </c>
      <c r="T153" s="63">
        <v>9</v>
      </c>
      <c r="U153" s="63">
        <v>10</v>
      </c>
      <c r="V153" s="63" t="s">
        <v>276</v>
      </c>
      <c r="W153" s="7" t="s">
        <v>134</v>
      </c>
      <c r="X153" s="6" t="s">
        <v>571</v>
      </c>
      <c r="Y153" s="10"/>
      <c r="Z153" s="7" t="s">
        <v>180</v>
      </c>
      <c r="AA153" s="7"/>
      <c r="AB153" s="41"/>
    </row>
    <row r="154" spans="2:28" ht="13.25" customHeight="1" x14ac:dyDescent="0.25">
      <c r="B154" s="443">
        <v>103</v>
      </c>
      <c r="C154" s="641"/>
      <c r="D154" s="10" t="s">
        <v>1238</v>
      </c>
      <c r="E154" s="313" t="s">
        <v>700</v>
      </c>
      <c r="F154" s="393" t="s">
        <v>1078</v>
      </c>
      <c r="G154" s="438" t="s">
        <v>183</v>
      </c>
      <c r="H154" s="7"/>
      <c r="I154" s="10" t="s">
        <v>207</v>
      </c>
      <c r="J154" s="7"/>
      <c r="K154" s="7" t="s">
        <v>1070</v>
      </c>
      <c r="L154" s="7"/>
      <c r="M154" s="8" t="s">
        <v>1072</v>
      </c>
      <c r="N154" s="10" t="s">
        <v>1074</v>
      </c>
      <c r="O154" s="219">
        <v>37089</v>
      </c>
      <c r="P154" s="88">
        <f ca="1">DATEDIF(O154,O$2,"Y")</f>
        <v>24</v>
      </c>
      <c r="Q154" s="7" t="s">
        <v>189</v>
      </c>
      <c r="R154" s="85" t="s">
        <v>275</v>
      </c>
      <c r="S154" s="63">
        <v>13</v>
      </c>
      <c r="T154" s="63">
        <v>7</v>
      </c>
      <c r="U154" s="63">
        <v>17</v>
      </c>
      <c r="V154" s="63" t="s">
        <v>276</v>
      </c>
      <c r="W154" s="7" t="s">
        <v>1080</v>
      </c>
      <c r="X154" s="6" t="s">
        <v>1075</v>
      </c>
      <c r="Y154" s="10"/>
      <c r="Z154" s="7" t="s">
        <v>180</v>
      </c>
      <c r="AA154" s="7"/>
      <c r="AB154" s="41"/>
    </row>
    <row r="155" spans="2:28" ht="13.25" customHeight="1" x14ac:dyDescent="0.25">
      <c r="B155" s="443">
        <v>104</v>
      </c>
      <c r="C155" s="641"/>
      <c r="D155" s="10" t="s">
        <v>1238</v>
      </c>
      <c r="E155" s="313" t="s">
        <v>997</v>
      </c>
      <c r="F155" s="393" t="s">
        <v>1101</v>
      </c>
      <c r="G155" s="438" t="s">
        <v>183</v>
      </c>
      <c r="H155" s="438" t="s">
        <v>183</v>
      </c>
      <c r="I155" s="438" t="s">
        <v>183</v>
      </c>
      <c r="J155" s="7"/>
      <c r="K155" s="7" t="s">
        <v>1494</v>
      </c>
      <c r="L155" s="7"/>
      <c r="M155" s="8" t="s">
        <v>1495</v>
      </c>
      <c r="N155" s="10" t="s">
        <v>1496</v>
      </c>
      <c r="O155" s="219">
        <v>34670</v>
      </c>
      <c r="P155" s="88">
        <f ca="1">DATEDIF(O155,O$2,"Y")</f>
        <v>31</v>
      </c>
      <c r="Q155" s="7" t="s">
        <v>185</v>
      </c>
      <c r="R155" s="85" t="s">
        <v>275</v>
      </c>
      <c r="S155" s="63">
        <v>6</v>
      </c>
      <c r="T155" s="63">
        <v>12</v>
      </c>
      <c r="U155" s="63">
        <v>2</v>
      </c>
      <c r="V155" s="63" t="s">
        <v>707</v>
      </c>
      <c r="W155" s="7" t="s">
        <v>1081</v>
      </c>
      <c r="X155" s="6" t="s">
        <v>1497</v>
      </c>
      <c r="Y155" s="10"/>
      <c r="Z155" s="7" t="s">
        <v>180</v>
      </c>
      <c r="AA155" s="7"/>
      <c r="AB155" s="41"/>
    </row>
    <row r="156" spans="2:28" ht="13.25" customHeight="1" thickBot="1" x14ac:dyDescent="0.3">
      <c r="B156" s="643">
        <v>105</v>
      </c>
      <c r="C156" s="642"/>
      <c r="D156" s="47" t="s">
        <v>1236</v>
      </c>
      <c r="E156" s="464" t="s">
        <v>882</v>
      </c>
      <c r="F156" s="467"/>
      <c r="G156" s="468" t="s">
        <v>183</v>
      </c>
      <c r="H156" s="77"/>
      <c r="I156" s="77" t="s">
        <v>194</v>
      </c>
      <c r="J156" s="77"/>
      <c r="K156" s="77" t="s">
        <v>1485</v>
      </c>
      <c r="L156" s="77"/>
      <c r="M156" s="181" t="s">
        <v>1486</v>
      </c>
      <c r="N156" s="47" t="s">
        <v>1487</v>
      </c>
      <c r="O156" s="469">
        <v>25975</v>
      </c>
      <c r="P156" s="447">
        <f ca="1">DATEDIF(O156,O$2,"Y")</f>
        <v>54</v>
      </c>
      <c r="Q156" s="77" t="s">
        <v>189</v>
      </c>
      <c r="R156" s="77" t="s">
        <v>274</v>
      </c>
      <c r="S156" s="470">
        <v>46</v>
      </c>
      <c r="T156" s="470">
        <v>2</v>
      </c>
      <c r="U156" s="470">
        <v>11</v>
      </c>
      <c r="V156" s="470" t="s">
        <v>844</v>
      </c>
      <c r="W156" s="77" t="s">
        <v>1504</v>
      </c>
      <c r="X156" s="449" t="s">
        <v>1488</v>
      </c>
      <c r="Y156" s="47"/>
      <c r="Z156" s="77" t="s">
        <v>180</v>
      </c>
      <c r="AA156" s="77"/>
      <c r="AB156" s="100"/>
    </row>
    <row r="157" spans="2:28" ht="14.45" customHeight="1" x14ac:dyDescent="0.25">
      <c r="B157" s="436">
        <v>106</v>
      </c>
      <c r="C157" s="644"/>
      <c r="D157" s="3" t="s">
        <v>1173</v>
      </c>
      <c r="E157" s="317" t="s">
        <v>1484</v>
      </c>
      <c r="F157" s="1" t="s">
        <v>537</v>
      </c>
      <c r="G157" s="3" t="s">
        <v>194</v>
      </c>
      <c r="H157" s="3" t="s">
        <v>194</v>
      </c>
      <c r="I157" s="3" t="s">
        <v>194</v>
      </c>
      <c r="J157" s="3"/>
      <c r="K157" s="3" t="s">
        <v>1102</v>
      </c>
      <c r="L157" s="51" t="s">
        <v>183</v>
      </c>
      <c r="M157" s="2" t="s">
        <v>1105</v>
      </c>
      <c r="N157" s="3" t="s">
        <v>1106</v>
      </c>
      <c r="O157" s="216">
        <v>36068</v>
      </c>
      <c r="P157" s="86">
        <f ca="1">DATEDIF(O157,O$2,"Y")</f>
        <v>27</v>
      </c>
      <c r="Q157" s="3" t="s">
        <v>189</v>
      </c>
      <c r="R157" s="50" t="s">
        <v>275</v>
      </c>
      <c r="S157" s="64">
        <v>10</v>
      </c>
      <c r="T157" s="64">
        <v>9</v>
      </c>
      <c r="U157" s="64">
        <v>30</v>
      </c>
      <c r="V157" s="64" t="s">
        <v>276</v>
      </c>
      <c r="W157" s="3" t="s">
        <v>1107</v>
      </c>
      <c r="X157" s="2" t="s">
        <v>1108</v>
      </c>
      <c r="Y157" s="3"/>
      <c r="Z157" s="3" t="s">
        <v>194</v>
      </c>
      <c r="AA157" s="51"/>
      <c r="AB157" s="137"/>
    </row>
    <row r="158" spans="2:28" ht="14.45" customHeight="1" x14ac:dyDescent="0.25">
      <c r="B158" s="434">
        <v>107</v>
      </c>
      <c r="C158" s="645"/>
      <c r="D158" s="202" t="s">
        <v>1161</v>
      </c>
      <c r="E158" s="347" t="s">
        <v>882</v>
      </c>
      <c r="F158" s="203"/>
      <c r="G158" s="202"/>
      <c r="H158" s="202" t="s">
        <v>194</v>
      </c>
      <c r="I158" s="202" t="s">
        <v>194</v>
      </c>
      <c r="J158" s="202"/>
      <c r="K158" s="202" t="s">
        <v>1103</v>
      </c>
      <c r="L158" s="7" t="s">
        <v>194</v>
      </c>
      <c r="M158" s="203" t="s">
        <v>1109</v>
      </c>
      <c r="N158" s="72" t="s">
        <v>1110</v>
      </c>
      <c r="O158" s="215">
        <v>34920</v>
      </c>
      <c r="P158" s="147">
        <f ca="1">DATEDIF(O158,O$2,"Y")</f>
        <v>30</v>
      </c>
      <c r="Q158" s="202" t="s">
        <v>185</v>
      </c>
      <c r="R158" s="72" t="s">
        <v>275</v>
      </c>
      <c r="S158" s="148">
        <v>7</v>
      </c>
      <c r="T158" s="148">
        <v>8</v>
      </c>
      <c r="U158" s="148">
        <v>9</v>
      </c>
      <c r="V158" s="148" t="s">
        <v>277</v>
      </c>
      <c r="W158" s="202" t="s">
        <v>1111</v>
      </c>
      <c r="X158" s="145" t="s">
        <v>1112</v>
      </c>
      <c r="Y158" s="202"/>
      <c r="Z158" s="10" t="s">
        <v>194</v>
      </c>
      <c r="AA158" s="72"/>
      <c r="AB158" s="27"/>
    </row>
    <row r="159" spans="2:28" ht="14.45" customHeight="1" x14ac:dyDescent="0.25">
      <c r="B159" s="435">
        <v>108</v>
      </c>
      <c r="C159" s="646"/>
      <c r="D159" s="81" t="s">
        <v>1230</v>
      </c>
      <c r="E159" s="341" t="s">
        <v>882</v>
      </c>
      <c r="F159" s="16"/>
      <c r="G159" s="81"/>
      <c r="H159" s="81" t="s">
        <v>194</v>
      </c>
      <c r="I159" s="81" t="s">
        <v>194</v>
      </c>
      <c r="J159" s="81"/>
      <c r="K159" s="81" t="s">
        <v>1104</v>
      </c>
      <c r="L159" s="7" t="s">
        <v>194</v>
      </c>
      <c r="M159" s="16" t="s">
        <v>1113</v>
      </c>
      <c r="N159" s="53" t="s">
        <v>1114</v>
      </c>
      <c r="O159" s="222">
        <v>36876</v>
      </c>
      <c r="P159" s="89">
        <f ca="1">DATEDIF(O159,O$2,"Y")</f>
        <v>25</v>
      </c>
      <c r="Q159" s="81" t="s">
        <v>185</v>
      </c>
      <c r="R159" s="53" t="s">
        <v>275</v>
      </c>
      <c r="S159" s="62">
        <v>12</v>
      </c>
      <c r="T159" s="62">
        <v>12</v>
      </c>
      <c r="U159" s="62">
        <v>16</v>
      </c>
      <c r="V159" s="62" t="s">
        <v>277</v>
      </c>
      <c r="W159" s="81" t="s">
        <v>1107</v>
      </c>
      <c r="X159" s="78" t="s">
        <v>1115</v>
      </c>
      <c r="Y159" s="81"/>
      <c r="Z159" s="7" t="s">
        <v>183</v>
      </c>
      <c r="AA159" s="53"/>
      <c r="AB159" s="139"/>
    </row>
    <row r="160" spans="2:28" ht="13.25" customHeight="1" x14ac:dyDescent="0.25">
      <c r="B160" s="462"/>
      <c r="C160" s="644" t="s">
        <v>487</v>
      </c>
      <c r="D160" s="3"/>
      <c r="E160" s="317"/>
      <c r="F160" s="389"/>
      <c r="G160" s="3"/>
      <c r="H160" s="51" t="s">
        <v>183</v>
      </c>
      <c r="I160" s="51"/>
      <c r="J160" s="51"/>
      <c r="K160" s="389" t="s">
        <v>1505</v>
      </c>
      <c r="L160" s="51" t="s">
        <v>183</v>
      </c>
      <c r="M160" s="2" t="s">
        <v>1510</v>
      </c>
      <c r="N160" s="3" t="s">
        <v>1518</v>
      </c>
      <c r="O160" s="216">
        <v>27274</v>
      </c>
      <c r="P160" s="86">
        <f ca="1">DATEDIF(O160,O$2,"Y")</f>
        <v>51</v>
      </c>
      <c r="Q160" s="3" t="s">
        <v>189</v>
      </c>
      <c r="R160" s="50" t="s">
        <v>274</v>
      </c>
      <c r="S160" s="64">
        <v>49</v>
      </c>
      <c r="T160" s="64">
        <v>9</v>
      </c>
      <c r="U160" s="64">
        <v>2</v>
      </c>
      <c r="V160" s="64" t="s">
        <v>1312</v>
      </c>
      <c r="W160" s="3" t="s">
        <v>1520</v>
      </c>
      <c r="X160" s="2" t="s">
        <v>1521</v>
      </c>
      <c r="Y160" s="3"/>
      <c r="Z160" s="3"/>
      <c r="AA160" s="51"/>
      <c r="AB160" s="138"/>
    </row>
    <row r="161" spans="1:28" ht="13.25" customHeight="1" x14ac:dyDescent="0.25">
      <c r="B161" s="451">
        <v>109</v>
      </c>
      <c r="C161" s="645"/>
      <c r="D161" s="10"/>
      <c r="E161" s="312" t="s">
        <v>925</v>
      </c>
      <c r="F161" s="304" t="s">
        <v>1527</v>
      </c>
      <c r="G161" s="7" t="s">
        <v>183</v>
      </c>
      <c r="H161" s="7"/>
      <c r="I161" s="7" t="s">
        <v>183</v>
      </c>
      <c r="J161" s="10"/>
      <c r="K161" s="390" t="s">
        <v>1506</v>
      </c>
      <c r="L161" s="7" t="s">
        <v>183</v>
      </c>
      <c r="M161" s="8" t="s">
        <v>1511</v>
      </c>
      <c r="N161" s="10" t="s">
        <v>1515</v>
      </c>
      <c r="O161" s="219">
        <v>21760</v>
      </c>
      <c r="P161" s="88">
        <f ca="1">DATEDIF(O161,O$2,"Y")</f>
        <v>66</v>
      </c>
      <c r="Q161" s="10" t="s">
        <v>189</v>
      </c>
      <c r="R161" s="85" t="s">
        <v>274</v>
      </c>
      <c r="S161" s="63">
        <v>34</v>
      </c>
      <c r="T161" s="63">
        <v>7</v>
      </c>
      <c r="U161" s="63">
        <v>29</v>
      </c>
      <c r="V161" s="63" t="s">
        <v>276</v>
      </c>
      <c r="W161" s="10" t="s">
        <v>1520</v>
      </c>
      <c r="X161" s="8" t="s">
        <v>1522</v>
      </c>
      <c r="Y161" s="93"/>
      <c r="Z161" s="93" t="s">
        <v>183</v>
      </c>
      <c r="AA161" s="76"/>
      <c r="AB161" s="123"/>
    </row>
    <row r="162" spans="1:28" ht="13.25" customHeight="1" x14ac:dyDescent="0.25">
      <c r="B162" s="451">
        <v>110</v>
      </c>
      <c r="C162" s="645"/>
      <c r="D162" s="10"/>
      <c r="E162" s="312" t="s">
        <v>220</v>
      </c>
      <c r="F162" s="304" t="s">
        <v>1528</v>
      </c>
      <c r="G162" s="7" t="s">
        <v>183</v>
      </c>
      <c r="I162" s="7" t="s">
        <v>183</v>
      </c>
      <c r="J162" s="10"/>
      <c r="K162" s="390" t="s">
        <v>1507</v>
      </c>
      <c r="L162" s="7" t="s">
        <v>183</v>
      </c>
      <c r="M162" s="8" t="s">
        <v>1512</v>
      </c>
      <c r="N162" s="10" t="s">
        <v>1516</v>
      </c>
      <c r="O162" s="219">
        <v>32725</v>
      </c>
      <c r="P162" s="88">
        <f ca="1">DATEDIF(O162,O$2,"Y")</f>
        <v>36</v>
      </c>
      <c r="Q162" s="10" t="s">
        <v>189</v>
      </c>
      <c r="R162" s="85" t="s">
        <v>280</v>
      </c>
      <c r="S162" s="63">
        <v>1</v>
      </c>
      <c r="T162" s="63">
        <v>8</v>
      </c>
      <c r="U162" s="63">
        <v>5</v>
      </c>
      <c r="V162" s="63" t="s">
        <v>276</v>
      </c>
      <c r="W162" s="10" t="s">
        <v>1520</v>
      </c>
      <c r="X162" s="8" t="s">
        <v>1523</v>
      </c>
      <c r="Y162" s="93"/>
      <c r="Z162" s="93" t="s">
        <v>183</v>
      </c>
      <c r="AA162" s="76"/>
      <c r="AB162" s="123"/>
    </row>
    <row r="163" spans="1:28" ht="13.25" customHeight="1" x14ac:dyDescent="0.25">
      <c r="B163" s="451">
        <v>111</v>
      </c>
      <c r="C163" s="645"/>
      <c r="D163" s="10"/>
      <c r="E163" s="312" t="s">
        <v>1036</v>
      </c>
      <c r="F163" s="304" t="s">
        <v>1529</v>
      </c>
      <c r="G163" s="7" t="s">
        <v>183</v>
      </c>
      <c r="H163" s="7"/>
      <c r="I163" s="7" t="s">
        <v>183</v>
      </c>
      <c r="J163" s="10"/>
      <c r="K163" s="390" t="s">
        <v>1508</v>
      </c>
      <c r="L163" s="7" t="s">
        <v>183</v>
      </c>
      <c r="M163" s="8" t="s">
        <v>1513</v>
      </c>
      <c r="N163" s="10" t="s">
        <v>1517</v>
      </c>
      <c r="O163" s="219">
        <v>32176</v>
      </c>
      <c r="P163" s="88">
        <f ca="1">DATEDIF(O163,O$2,"Y")</f>
        <v>37</v>
      </c>
      <c r="Q163" s="10" t="s">
        <v>189</v>
      </c>
      <c r="R163" s="85" t="s">
        <v>274</v>
      </c>
      <c r="S163" s="63">
        <v>63</v>
      </c>
      <c r="T163" s="63">
        <v>2</v>
      </c>
      <c r="U163" s="63">
        <v>3</v>
      </c>
      <c r="V163" s="63" t="s">
        <v>276</v>
      </c>
      <c r="W163" s="10" t="s">
        <v>1524</v>
      </c>
      <c r="X163" s="8" t="s">
        <v>1525</v>
      </c>
      <c r="Y163" s="93"/>
      <c r="Z163" s="93" t="s">
        <v>183</v>
      </c>
      <c r="AA163" s="76"/>
      <c r="AB163" s="123"/>
    </row>
    <row r="164" spans="1:28" ht="13.25" customHeight="1" thickBot="1" x14ac:dyDescent="0.3">
      <c r="B164" s="647">
        <v>112</v>
      </c>
      <c r="C164" s="646"/>
      <c r="D164" s="126"/>
      <c r="E164" s="322" t="s">
        <v>1069</v>
      </c>
      <c r="F164" s="306" t="s">
        <v>1530</v>
      </c>
      <c r="G164" s="91" t="s">
        <v>1531</v>
      </c>
      <c r="H164" s="91"/>
      <c r="I164" s="7" t="s">
        <v>183</v>
      </c>
      <c r="J164" s="91"/>
      <c r="K164" s="394" t="s">
        <v>1509</v>
      </c>
      <c r="L164" s="7" t="s">
        <v>183</v>
      </c>
      <c r="M164" s="31" t="s">
        <v>1514</v>
      </c>
      <c r="N164" s="81" t="s">
        <v>1519</v>
      </c>
      <c r="O164" s="217">
        <v>40009</v>
      </c>
      <c r="P164" s="89">
        <f ca="1">DATEDIF(O164,O$2,"Y")</f>
        <v>16</v>
      </c>
      <c r="Q164" s="81" t="s">
        <v>189</v>
      </c>
      <c r="R164" s="52" t="s">
        <v>280</v>
      </c>
      <c r="S164" s="62">
        <v>21</v>
      </c>
      <c r="T164" s="62">
        <v>7</v>
      </c>
      <c r="U164" s="62">
        <v>15</v>
      </c>
      <c r="V164" s="62" t="s">
        <v>276</v>
      </c>
      <c r="W164" s="81" t="s">
        <v>1520</v>
      </c>
      <c r="X164" s="8" t="s">
        <v>1526</v>
      </c>
      <c r="Y164" s="126"/>
      <c r="Z164" s="126" t="s">
        <v>183</v>
      </c>
      <c r="AA164" s="91"/>
      <c r="AB164" s="135" t="s">
        <v>183</v>
      </c>
    </row>
    <row r="165" spans="1:28" ht="14.45" customHeight="1" x14ac:dyDescent="0.25">
      <c r="A165" s="4" t="s">
        <v>1532</v>
      </c>
      <c r="B165" s="583"/>
      <c r="C165" s="577" t="s">
        <v>1067</v>
      </c>
      <c r="D165" s="51"/>
      <c r="E165" s="310" t="s">
        <v>576</v>
      </c>
      <c r="F165" s="75" t="s">
        <v>439</v>
      </c>
      <c r="G165" s="51" t="s">
        <v>180</v>
      </c>
      <c r="H165" s="51"/>
      <c r="I165" s="51"/>
      <c r="J165" s="51"/>
      <c r="K165" s="75" t="s">
        <v>432</v>
      </c>
      <c r="L165" s="51" t="s">
        <v>180</v>
      </c>
      <c r="M165" s="69" t="s">
        <v>431</v>
      </c>
      <c r="N165" s="230" t="s">
        <v>436</v>
      </c>
      <c r="O165" s="225">
        <v>22031</v>
      </c>
      <c r="P165" s="86">
        <f t="shared" ca="1" si="37"/>
        <v>65</v>
      </c>
      <c r="Q165" s="3" t="s">
        <v>179</v>
      </c>
      <c r="R165" s="342" t="s">
        <v>290</v>
      </c>
      <c r="S165" s="343">
        <v>35</v>
      </c>
      <c r="T165" s="343">
        <v>4</v>
      </c>
      <c r="U165" s="343">
        <v>24</v>
      </c>
      <c r="V165" s="343" t="s">
        <v>276</v>
      </c>
      <c r="W165" s="344" t="s">
        <v>434</v>
      </c>
      <c r="X165" s="75" t="s">
        <v>435</v>
      </c>
      <c r="Y165" s="69"/>
      <c r="Z165" s="51"/>
      <c r="AA165" s="51" t="s">
        <v>180</v>
      </c>
      <c r="AB165" s="138"/>
    </row>
    <row r="166" spans="1:28" ht="14.45" customHeight="1" x14ac:dyDescent="0.25">
      <c r="B166" s="584"/>
      <c r="C166" s="578"/>
      <c r="D166" s="7"/>
      <c r="E166" s="313"/>
      <c r="F166" s="5" t="s">
        <v>438</v>
      </c>
      <c r="G166" s="7"/>
      <c r="H166" s="7"/>
      <c r="I166" s="7"/>
      <c r="J166" s="7"/>
      <c r="K166" s="5" t="s">
        <v>433</v>
      </c>
      <c r="L166" s="7"/>
      <c r="M166" s="6" t="s">
        <v>0</v>
      </c>
      <c r="N166" s="7" t="s">
        <v>2</v>
      </c>
      <c r="O166" s="227">
        <v>32600</v>
      </c>
      <c r="P166" s="88">
        <f t="shared" ca="1" si="37"/>
        <v>36</v>
      </c>
      <c r="Q166" s="7" t="s">
        <v>185</v>
      </c>
      <c r="R166" s="28" t="s">
        <v>280</v>
      </c>
      <c r="S166" s="59">
        <v>1</v>
      </c>
      <c r="T166" s="59">
        <v>4</v>
      </c>
      <c r="U166" s="59">
        <v>2</v>
      </c>
      <c r="V166" s="59" t="s">
        <v>277</v>
      </c>
      <c r="W166" s="7" t="s">
        <v>1</v>
      </c>
      <c r="X166" s="70" t="s">
        <v>437</v>
      </c>
      <c r="Y166" s="6"/>
      <c r="Z166" s="7"/>
      <c r="AA166" s="7"/>
      <c r="AB166" s="41"/>
    </row>
    <row r="167" spans="1:28" ht="14.45" customHeight="1" x14ac:dyDescent="0.25">
      <c r="B167" s="584"/>
      <c r="C167" s="578"/>
      <c r="D167" s="7"/>
      <c r="E167" s="313" t="s">
        <v>577</v>
      </c>
      <c r="F167" s="5"/>
      <c r="G167" s="7"/>
      <c r="H167" s="7"/>
      <c r="I167" s="7"/>
      <c r="J167" s="7"/>
      <c r="K167" s="5" t="s">
        <v>440</v>
      </c>
      <c r="L167" s="7"/>
      <c r="M167" s="6" t="s">
        <v>441</v>
      </c>
      <c r="N167" s="7" t="s">
        <v>442</v>
      </c>
      <c r="O167" s="227">
        <v>30666</v>
      </c>
      <c r="P167" s="88">
        <f t="shared" ca="1" si="37"/>
        <v>42</v>
      </c>
      <c r="Q167" s="7" t="s">
        <v>189</v>
      </c>
      <c r="R167" s="28" t="s">
        <v>290</v>
      </c>
      <c r="S167" s="59">
        <v>58</v>
      </c>
      <c r="T167" s="59">
        <v>12</v>
      </c>
      <c r="U167" s="59">
        <v>16</v>
      </c>
      <c r="V167" s="59" t="s">
        <v>276</v>
      </c>
      <c r="W167" s="7" t="s">
        <v>457</v>
      </c>
      <c r="X167" s="6" t="s">
        <v>458</v>
      </c>
      <c r="Y167" s="6"/>
      <c r="Z167" s="7" t="s">
        <v>194</v>
      </c>
      <c r="AA167" s="7"/>
      <c r="AB167" s="41"/>
    </row>
    <row r="168" spans="1:28" ht="14.45" customHeight="1" x14ac:dyDescent="0.25">
      <c r="B168" s="585"/>
      <c r="C168" s="579"/>
      <c r="D168" s="53"/>
      <c r="E168" s="297"/>
      <c r="F168" s="78"/>
      <c r="G168" s="53"/>
      <c r="H168" s="53"/>
      <c r="I168" s="53"/>
      <c r="J168" s="53"/>
      <c r="K168" s="78" t="s">
        <v>443</v>
      </c>
      <c r="L168" s="53"/>
      <c r="M168" s="17" t="s">
        <v>444</v>
      </c>
      <c r="N168" s="53" t="s">
        <v>446</v>
      </c>
      <c r="O168" s="239">
        <v>31741</v>
      </c>
      <c r="P168" s="89">
        <f t="shared" ca="1" si="37"/>
        <v>39</v>
      </c>
      <c r="Q168" s="53" t="s">
        <v>185</v>
      </c>
      <c r="R168" s="95" t="s">
        <v>290</v>
      </c>
      <c r="S168" s="241">
        <v>61</v>
      </c>
      <c r="T168" s="241">
        <v>11</v>
      </c>
      <c r="U168" s="241">
        <v>25</v>
      </c>
      <c r="V168" s="241" t="s">
        <v>277</v>
      </c>
      <c r="W168" s="53" t="s">
        <v>459</v>
      </c>
      <c r="X168" s="17" t="s">
        <v>445</v>
      </c>
      <c r="Y168" s="17"/>
      <c r="Z168" s="53"/>
      <c r="AA168" s="53"/>
      <c r="AB168" s="139"/>
    </row>
    <row r="169" spans="1:28" ht="13.25" customHeight="1" x14ac:dyDescent="0.25">
      <c r="A169" s="4" t="s">
        <v>1532</v>
      </c>
      <c r="B169" s="422"/>
      <c r="C169" s="543" t="s">
        <v>367</v>
      </c>
      <c r="D169" s="3" t="s">
        <v>1249</v>
      </c>
      <c r="E169" s="317" t="s">
        <v>94</v>
      </c>
      <c r="F169" s="389"/>
      <c r="G169" s="3" t="s">
        <v>180</v>
      </c>
      <c r="H169" s="51" t="s">
        <v>194</v>
      </c>
      <c r="I169" s="51" t="s">
        <v>194</v>
      </c>
      <c r="J169" s="51"/>
      <c r="K169" s="75" t="s">
        <v>368</v>
      </c>
      <c r="L169" s="51" t="s">
        <v>180</v>
      </c>
      <c r="M169" s="2" t="s">
        <v>115</v>
      </c>
      <c r="N169" s="3" t="s">
        <v>118</v>
      </c>
      <c r="O169" s="216">
        <v>29781</v>
      </c>
      <c r="P169" s="86">
        <f t="shared" ref="P169:P177" ca="1" si="40">DATEDIF(O169,O$2,"Y")</f>
        <v>44</v>
      </c>
      <c r="Q169" s="3" t="s">
        <v>179</v>
      </c>
      <c r="R169" s="50" t="s">
        <v>290</v>
      </c>
      <c r="S169" s="64">
        <v>56</v>
      </c>
      <c r="T169" s="64">
        <v>7</v>
      </c>
      <c r="U169" s="64">
        <v>14</v>
      </c>
      <c r="V169" s="64" t="s">
        <v>276</v>
      </c>
      <c r="W169" s="3" t="s">
        <v>116</v>
      </c>
      <c r="X169" s="2" t="s">
        <v>117</v>
      </c>
      <c r="Y169" s="3"/>
      <c r="Z169" s="3" t="s">
        <v>180</v>
      </c>
      <c r="AA169" s="51"/>
      <c r="AB169" s="138"/>
    </row>
    <row r="170" spans="1:28" ht="13.25" customHeight="1" x14ac:dyDescent="0.25">
      <c r="B170" s="423"/>
      <c r="C170" s="544"/>
      <c r="D170" s="10" t="s">
        <v>1246</v>
      </c>
      <c r="E170" s="312" t="s">
        <v>882</v>
      </c>
      <c r="F170" s="390"/>
      <c r="G170" s="7"/>
      <c r="H170" s="7" t="s">
        <v>194</v>
      </c>
      <c r="I170" s="7" t="s">
        <v>194</v>
      </c>
      <c r="J170" s="10"/>
      <c r="K170" s="5" t="s">
        <v>883</v>
      </c>
      <c r="L170" s="7" t="s">
        <v>194</v>
      </c>
      <c r="M170" s="8" t="s">
        <v>884</v>
      </c>
      <c r="N170" s="10" t="s">
        <v>885</v>
      </c>
      <c r="O170" s="219">
        <v>32643</v>
      </c>
      <c r="P170" s="88">
        <f t="shared" ca="1" si="40"/>
        <v>36</v>
      </c>
      <c r="Q170" s="10" t="s">
        <v>184</v>
      </c>
      <c r="R170" s="85" t="s">
        <v>275</v>
      </c>
      <c r="S170" s="63">
        <v>1</v>
      </c>
      <c r="T170" s="63">
        <v>5</v>
      </c>
      <c r="U170" s="63">
        <v>15</v>
      </c>
      <c r="V170" s="63" t="s">
        <v>276</v>
      </c>
      <c r="W170" s="10" t="s">
        <v>886</v>
      </c>
      <c r="X170" s="8" t="s">
        <v>887</v>
      </c>
      <c r="Y170" s="93"/>
      <c r="Z170" s="93" t="s">
        <v>194</v>
      </c>
      <c r="AA170" s="76"/>
      <c r="AB170" s="123"/>
    </row>
    <row r="171" spans="1:28" ht="13.25" customHeight="1" x14ac:dyDescent="0.25">
      <c r="B171" s="423"/>
      <c r="C171" s="544"/>
      <c r="D171" s="10" t="s">
        <v>1137</v>
      </c>
      <c r="E171" s="312" t="s">
        <v>311</v>
      </c>
      <c r="F171" s="390"/>
      <c r="G171" s="7" t="s">
        <v>194</v>
      </c>
      <c r="H171" s="7" t="s">
        <v>194</v>
      </c>
      <c r="I171" s="7" t="s">
        <v>194</v>
      </c>
      <c r="J171" s="10"/>
      <c r="K171" s="5" t="s">
        <v>896</v>
      </c>
      <c r="L171" s="7" t="s">
        <v>194</v>
      </c>
      <c r="M171" s="8" t="s">
        <v>897</v>
      </c>
      <c r="N171" s="10" t="s">
        <v>898</v>
      </c>
      <c r="O171" s="219">
        <v>25235</v>
      </c>
      <c r="P171" s="88">
        <f t="shared" ca="1" si="40"/>
        <v>56</v>
      </c>
      <c r="Q171" s="10" t="s">
        <v>184</v>
      </c>
      <c r="R171" s="85" t="s">
        <v>274</v>
      </c>
      <c r="S171" s="63">
        <v>44</v>
      </c>
      <c r="T171" s="63">
        <v>2</v>
      </c>
      <c r="U171" s="63">
        <v>1</v>
      </c>
      <c r="V171" s="63" t="s">
        <v>276</v>
      </c>
      <c r="W171" s="10" t="s">
        <v>891</v>
      </c>
      <c r="X171" s="8" t="s">
        <v>899</v>
      </c>
      <c r="Y171" s="93"/>
      <c r="Z171" s="93" t="s">
        <v>194</v>
      </c>
      <c r="AA171" s="76"/>
      <c r="AB171" s="123"/>
    </row>
    <row r="172" spans="1:28" ht="13.25" customHeight="1" x14ac:dyDescent="0.25">
      <c r="B172" s="423"/>
      <c r="C172" s="544"/>
      <c r="D172" s="10" t="s">
        <v>1241</v>
      </c>
      <c r="E172" s="312" t="s">
        <v>36</v>
      </c>
      <c r="F172" s="390"/>
      <c r="G172" s="7" t="s">
        <v>194</v>
      </c>
      <c r="H172" s="7" t="s">
        <v>194</v>
      </c>
      <c r="I172" s="7" t="s">
        <v>194</v>
      </c>
      <c r="J172" s="10"/>
      <c r="K172" s="5" t="s">
        <v>892</v>
      </c>
      <c r="L172" s="7" t="s">
        <v>194</v>
      </c>
      <c r="M172" s="8" t="s">
        <v>893</v>
      </c>
      <c r="N172" s="10" t="s">
        <v>894</v>
      </c>
      <c r="O172" s="219">
        <v>18114</v>
      </c>
      <c r="P172" s="88">
        <f t="shared" ca="1" si="40"/>
        <v>76</v>
      </c>
      <c r="Q172" s="10" t="s">
        <v>184</v>
      </c>
      <c r="R172" s="85" t="s">
        <v>274</v>
      </c>
      <c r="S172" s="63">
        <v>24</v>
      </c>
      <c r="T172" s="63">
        <v>8</v>
      </c>
      <c r="U172" s="63">
        <v>4</v>
      </c>
      <c r="V172" s="63" t="s">
        <v>276</v>
      </c>
      <c r="W172" s="10" t="s">
        <v>891</v>
      </c>
      <c r="X172" s="8" t="s">
        <v>895</v>
      </c>
      <c r="Y172" s="93"/>
      <c r="Z172" s="93" t="s">
        <v>194</v>
      </c>
      <c r="AA172" s="76"/>
      <c r="AB172" s="123"/>
    </row>
    <row r="173" spans="1:28" ht="13.25" customHeight="1" thickBot="1" x14ac:dyDescent="0.3">
      <c r="B173" s="424"/>
      <c r="C173" s="545"/>
      <c r="D173" s="126" t="s">
        <v>1258</v>
      </c>
      <c r="E173" s="322" t="s">
        <v>672</v>
      </c>
      <c r="F173" s="394"/>
      <c r="G173" s="91" t="s">
        <v>194</v>
      </c>
      <c r="H173" s="91" t="s">
        <v>194</v>
      </c>
      <c r="I173" s="91" t="s">
        <v>194</v>
      </c>
      <c r="J173" s="91"/>
      <c r="K173" s="78" t="s">
        <v>888</v>
      </c>
      <c r="L173" s="53" t="s">
        <v>194</v>
      </c>
      <c r="M173" s="31" t="s">
        <v>889</v>
      </c>
      <c r="N173" s="81" t="s">
        <v>890</v>
      </c>
      <c r="O173" s="217">
        <v>16381</v>
      </c>
      <c r="P173" s="89">
        <f t="shared" ca="1" si="40"/>
        <v>81</v>
      </c>
      <c r="Q173" s="81" t="s">
        <v>184</v>
      </c>
      <c r="R173" s="52" t="s">
        <v>274</v>
      </c>
      <c r="S173" s="62">
        <v>19</v>
      </c>
      <c r="T173" s="62">
        <v>11</v>
      </c>
      <c r="U173" s="62">
        <v>5</v>
      </c>
      <c r="V173" s="62" t="s">
        <v>276</v>
      </c>
      <c r="W173" s="81" t="s">
        <v>891</v>
      </c>
      <c r="X173" s="8" t="s">
        <v>895</v>
      </c>
      <c r="Y173" s="126"/>
      <c r="Z173" s="126" t="s">
        <v>194</v>
      </c>
      <c r="AA173" s="91"/>
      <c r="AB173" s="135"/>
    </row>
    <row r="174" spans="1:28" ht="13.25" customHeight="1" x14ac:dyDescent="0.25">
      <c r="A174" s="4" t="s">
        <v>1532</v>
      </c>
      <c r="B174" s="601"/>
      <c r="C174" s="544" t="s">
        <v>31</v>
      </c>
      <c r="D174" s="587" t="s">
        <v>1195</v>
      </c>
      <c r="E174" s="318" t="s">
        <v>36</v>
      </c>
      <c r="F174" s="30" t="s">
        <v>681</v>
      </c>
      <c r="G174" s="80" t="s">
        <v>180</v>
      </c>
      <c r="H174" s="79" t="s">
        <v>194</v>
      </c>
      <c r="I174" s="79"/>
      <c r="J174" s="79"/>
      <c r="K174" s="82" t="s">
        <v>371</v>
      </c>
      <c r="L174" s="79" t="s">
        <v>180</v>
      </c>
      <c r="M174" s="70" t="s">
        <v>32</v>
      </c>
      <c r="N174" s="51" t="s">
        <v>35</v>
      </c>
      <c r="O174" s="216">
        <v>24105</v>
      </c>
      <c r="P174" s="86">
        <f t="shared" ca="1" si="40"/>
        <v>60</v>
      </c>
      <c r="Q174" s="51" t="s">
        <v>189</v>
      </c>
      <c r="R174" s="50" t="s">
        <v>290</v>
      </c>
      <c r="S174" s="64">
        <v>40</v>
      </c>
      <c r="T174" s="64">
        <v>12</v>
      </c>
      <c r="U174" s="64">
        <v>29</v>
      </c>
      <c r="V174" s="64" t="s">
        <v>276</v>
      </c>
      <c r="W174" s="51" t="s">
        <v>33</v>
      </c>
      <c r="X174" s="69" t="s">
        <v>34</v>
      </c>
      <c r="Y174" s="3"/>
      <c r="Z174" s="3" t="s">
        <v>194</v>
      </c>
      <c r="AA174" s="51"/>
      <c r="AB174" s="138"/>
    </row>
    <row r="175" spans="1:28" ht="13.25" customHeight="1" x14ac:dyDescent="0.25">
      <c r="B175" s="602"/>
      <c r="C175" s="544"/>
      <c r="D175" s="524"/>
      <c r="E175" s="312"/>
      <c r="F175" s="9"/>
      <c r="G175" s="10"/>
      <c r="H175" s="7"/>
      <c r="I175" s="7" t="s">
        <v>194</v>
      </c>
      <c r="J175" s="7"/>
      <c r="K175" s="5" t="s">
        <v>947</v>
      </c>
      <c r="L175" s="7"/>
      <c r="M175" s="8" t="s">
        <v>949</v>
      </c>
      <c r="N175" s="10" t="s">
        <v>950</v>
      </c>
      <c r="O175" s="219">
        <v>25621</v>
      </c>
      <c r="P175" s="88">
        <f t="shared" ca="1" si="40"/>
        <v>55</v>
      </c>
      <c r="Q175" s="7" t="s">
        <v>185</v>
      </c>
      <c r="R175" s="85" t="s">
        <v>290</v>
      </c>
      <c r="S175" s="63">
        <v>45</v>
      </c>
      <c r="T175" s="63">
        <v>2</v>
      </c>
      <c r="U175" s="63">
        <v>22</v>
      </c>
      <c r="V175" s="63" t="s">
        <v>707</v>
      </c>
      <c r="W175" s="7" t="s">
        <v>1086</v>
      </c>
      <c r="X175" s="8" t="s">
        <v>951</v>
      </c>
      <c r="Y175" s="10"/>
      <c r="Z175" s="10"/>
      <c r="AA175" s="7"/>
      <c r="AB175" s="123"/>
    </row>
    <row r="176" spans="1:28" ht="13.25" customHeight="1" x14ac:dyDescent="0.25">
      <c r="B176" s="603"/>
      <c r="C176" s="544"/>
      <c r="D176" s="586"/>
      <c r="E176" s="312" t="s">
        <v>311</v>
      </c>
      <c r="F176" s="9"/>
      <c r="G176" s="10"/>
      <c r="H176" s="7"/>
      <c r="I176" s="7" t="s">
        <v>194</v>
      </c>
      <c r="J176" s="7"/>
      <c r="K176" s="5" t="s">
        <v>948</v>
      </c>
      <c r="L176" s="7"/>
      <c r="M176" s="8" t="s">
        <v>952</v>
      </c>
      <c r="N176" s="10"/>
      <c r="O176" s="219">
        <v>33260</v>
      </c>
      <c r="P176" s="88">
        <f t="shared" ca="1" si="40"/>
        <v>35</v>
      </c>
      <c r="Q176" s="7" t="s">
        <v>185</v>
      </c>
      <c r="R176" s="85" t="s">
        <v>290</v>
      </c>
      <c r="S176" s="63">
        <v>3</v>
      </c>
      <c r="T176" s="63">
        <v>1</v>
      </c>
      <c r="U176" s="63">
        <v>22</v>
      </c>
      <c r="V176" s="63" t="s">
        <v>707</v>
      </c>
      <c r="W176" s="7" t="s">
        <v>1087</v>
      </c>
      <c r="X176" s="8" t="s">
        <v>954</v>
      </c>
      <c r="Y176" s="10"/>
      <c r="Z176" s="10"/>
      <c r="AA176" s="7"/>
      <c r="AB176" s="123"/>
    </row>
    <row r="177" spans="1:28" ht="15" customHeight="1" x14ac:dyDescent="0.25">
      <c r="A177" s="4" t="s">
        <v>1532</v>
      </c>
      <c r="B177" s="421"/>
      <c r="C177" s="485" t="s">
        <v>53</v>
      </c>
      <c r="D177" s="39"/>
      <c r="E177" s="328" t="s">
        <v>58</v>
      </c>
      <c r="F177" s="40"/>
      <c r="G177" s="39"/>
      <c r="H177" s="36" t="s">
        <v>194</v>
      </c>
      <c r="I177" s="36"/>
      <c r="J177" s="36"/>
      <c r="K177" s="248" t="s">
        <v>330</v>
      </c>
      <c r="L177" s="36" t="s">
        <v>207</v>
      </c>
      <c r="M177" s="37" t="s">
        <v>54</v>
      </c>
      <c r="N177" s="39" t="s">
        <v>57</v>
      </c>
      <c r="O177" s="224">
        <v>16810</v>
      </c>
      <c r="P177" s="99">
        <f t="shared" ca="1" si="40"/>
        <v>80</v>
      </c>
      <c r="Q177" s="39" t="s">
        <v>179</v>
      </c>
      <c r="R177" s="38" t="s">
        <v>290</v>
      </c>
      <c r="S177" s="65">
        <v>21</v>
      </c>
      <c r="T177" s="65">
        <v>1</v>
      </c>
      <c r="U177" s="65">
        <v>18</v>
      </c>
      <c r="V177" s="65" t="s">
        <v>276</v>
      </c>
      <c r="W177" s="39" t="s">
        <v>55</v>
      </c>
      <c r="X177" s="37" t="s">
        <v>56</v>
      </c>
      <c r="Y177" s="39"/>
      <c r="Z177" s="39" t="s">
        <v>194</v>
      </c>
      <c r="AA177" s="91"/>
      <c r="AB177" s="135"/>
    </row>
    <row r="180" spans="1:28" x14ac:dyDescent="0.25">
      <c r="M180" s="4" t="s">
        <v>1481</v>
      </c>
    </row>
  </sheetData>
  <mergeCells count="152">
    <mergeCell ref="B174:B176"/>
    <mergeCell ref="B40:B41"/>
    <mergeCell ref="B37:B39"/>
    <mergeCell ref="C37:C39"/>
    <mergeCell ref="D37:D39"/>
    <mergeCell ref="C16:C20"/>
    <mergeCell ref="C13:C15"/>
    <mergeCell ref="B17:B18"/>
    <mergeCell ref="C21:C24"/>
    <mergeCell ref="D21:D24"/>
    <mergeCell ref="C25:C27"/>
    <mergeCell ref="D28:D29"/>
    <mergeCell ref="B148:B149"/>
    <mergeCell ref="C160:C164"/>
    <mergeCell ref="D174:D176"/>
    <mergeCell ref="C30:C36"/>
    <mergeCell ref="E120:E122"/>
    <mergeCell ref="E117:E119"/>
    <mergeCell ref="C117:C119"/>
    <mergeCell ref="C66:C68"/>
    <mergeCell ref="C69:C72"/>
    <mergeCell ref="G21:G24"/>
    <mergeCell ref="C40:C41"/>
    <mergeCell ref="C88:C89"/>
    <mergeCell ref="E88:E89"/>
    <mergeCell ref="D73:D74"/>
    <mergeCell ref="C120:C122"/>
    <mergeCell ref="D120:D122"/>
    <mergeCell ref="C63:C65"/>
    <mergeCell ref="C42:C43"/>
    <mergeCell ref="F60:F62"/>
    <mergeCell ref="E114:E116"/>
    <mergeCell ref="C148:C156"/>
    <mergeCell ref="C174:C176"/>
    <mergeCell ref="C169:C173"/>
    <mergeCell ref="C11:C12"/>
    <mergeCell ref="F21:F24"/>
    <mergeCell ref="B11:B12"/>
    <mergeCell ref="B28:B29"/>
    <mergeCell ref="Q3:Q4"/>
    <mergeCell ref="C165:C168"/>
    <mergeCell ref="C55:C59"/>
    <mergeCell ref="D60:D62"/>
    <mergeCell ref="C60:C62"/>
    <mergeCell ref="B133:B134"/>
    <mergeCell ref="B137:B138"/>
    <mergeCell ref="B131:B132"/>
    <mergeCell ref="B165:B168"/>
    <mergeCell ref="B120:B122"/>
    <mergeCell ref="B44:B45"/>
    <mergeCell ref="B73:B74"/>
    <mergeCell ref="C48:C54"/>
    <mergeCell ref="E40:E41"/>
    <mergeCell ref="E21:E24"/>
    <mergeCell ref="D11:D12"/>
    <mergeCell ref="G40:G41"/>
    <mergeCell ref="C9:C10"/>
    <mergeCell ref="B9:B10"/>
    <mergeCell ref="L137:L138"/>
    <mergeCell ref="M137:M138"/>
    <mergeCell ref="N137:N138"/>
    <mergeCell ref="O137:O138"/>
    <mergeCell ref="F90:F94"/>
    <mergeCell ref="C97:C102"/>
    <mergeCell ref="W3:X3"/>
    <mergeCell ref="B5:B6"/>
    <mergeCell ref="L3:L4"/>
    <mergeCell ref="R4:V4"/>
    <mergeCell ref="E3:E4"/>
    <mergeCell ref="G3:G4"/>
    <mergeCell ref="N3:N4"/>
    <mergeCell ref="C3:C4"/>
    <mergeCell ref="M3:M4"/>
    <mergeCell ref="B3:B4"/>
    <mergeCell ref="C5:C6"/>
    <mergeCell ref="G5:G6"/>
    <mergeCell ref="P3:P4"/>
    <mergeCell ref="O3:O4"/>
    <mergeCell ref="E28:E29"/>
    <mergeCell ref="F28:F29"/>
    <mergeCell ref="C28:C29"/>
    <mergeCell ref="C139:C147"/>
    <mergeCell ref="G79:G80"/>
    <mergeCell ref="D140:D141"/>
    <mergeCell ref="D145:D146"/>
    <mergeCell ref="G114:G116"/>
    <mergeCell ref="D88:D89"/>
    <mergeCell ref="C133:C134"/>
    <mergeCell ref="C95:C96"/>
    <mergeCell ref="C127:C130"/>
    <mergeCell ref="C131:C132"/>
    <mergeCell ref="C81:C87"/>
    <mergeCell ref="D100:D101"/>
    <mergeCell ref="C103:C105"/>
    <mergeCell ref="C157:C159"/>
    <mergeCell ref="B114:B116"/>
    <mergeCell ref="C114:C116"/>
    <mergeCell ref="D114:D116"/>
    <mergeCell ref="B60:B62"/>
    <mergeCell ref="Z137:AA137"/>
    <mergeCell ref="P137:P138"/>
    <mergeCell ref="Q137:Q138"/>
    <mergeCell ref="R138:V138"/>
    <mergeCell ref="C137:C138"/>
    <mergeCell ref="E137:E138"/>
    <mergeCell ref="G137:G138"/>
    <mergeCell ref="Z79:AA79"/>
    <mergeCell ref="B79:B80"/>
    <mergeCell ref="C79:C80"/>
    <mergeCell ref="M79:M80"/>
    <mergeCell ref="C123:C124"/>
    <mergeCell ref="C125:C126"/>
    <mergeCell ref="B108:B110"/>
    <mergeCell ref="B111:B113"/>
    <mergeCell ref="B117:B119"/>
    <mergeCell ref="B88:B89"/>
    <mergeCell ref="B100:B101"/>
    <mergeCell ref="R80:V80"/>
    <mergeCell ref="B1:M1"/>
    <mergeCell ref="Z3:AA3"/>
    <mergeCell ref="B90:B92"/>
    <mergeCell ref="D90:D92"/>
    <mergeCell ref="C90:C94"/>
    <mergeCell ref="B46:B47"/>
    <mergeCell ref="C46:C47"/>
    <mergeCell ref="D46:D47"/>
    <mergeCell ref="B21:B24"/>
    <mergeCell ref="C77:C78"/>
    <mergeCell ref="E90:E92"/>
    <mergeCell ref="P40:P41"/>
    <mergeCell ref="Q40:Q41"/>
    <mergeCell ref="C73:C76"/>
    <mergeCell ref="L40:L41"/>
    <mergeCell ref="M40:M41"/>
    <mergeCell ref="D44:D45"/>
    <mergeCell ref="N40:N41"/>
    <mergeCell ref="O40:O41"/>
    <mergeCell ref="C7:C8"/>
    <mergeCell ref="B7:B8"/>
    <mergeCell ref="Q79:Q80"/>
    <mergeCell ref="L79:L80"/>
    <mergeCell ref="P79:P80"/>
    <mergeCell ref="E93:E94"/>
    <mergeCell ref="N79:N80"/>
    <mergeCell ref="O79:O80"/>
    <mergeCell ref="G60:G62"/>
    <mergeCell ref="C44:C45"/>
    <mergeCell ref="E79:E80"/>
    <mergeCell ref="F114:F116"/>
    <mergeCell ref="W40:X40"/>
    <mergeCell ref="Z40:AA40"/>
    <mergeCell ref="R41:V41"/>
  </mergeCells>
  <phoneticPr fontId="1"/>
  <pageMargins left="0.43307086614173229" right="0.23622047244094491" top="0.15748031496062992" bottom="0.23622047244094491" header="0.15748031496062992" footer="0.15748031496062992"/>
  <pageSetup paperSize="8" scale="80" fitToHeight="0" orientation="landscape" r:id="rId1"/>
  <rowBreaks count="3" manualBreakCount="3">
    <brk id="39" min="1" max="27" man="1"/>
    <brk id="78" max="16383" man="1"/>
    <brk id="134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D45E-2170-426D-9E56-F05991EEFCBD}">
  <dimension ref="A1:WVQ193"/>
  <sheetViews>
    <sheetView tabSelected="1" view="pageBreakPreview" topLeftCell="A134" zoomScale="94" zoomScaleNormal="100" zoomScaleSheetLayoutView="94" workbookViewId="0">
      <selection activeCell="D161" sqref="D161"/>
    </sheetView>
  </sheetViews>
  <sheetFormatPr defaultColWidth="12.875" defaultRowHeight="17.649999999999999" x14ac:dyDescent="0.25"/>
  <cols>
    <col min="1" max="1" width="4.125" style="18" customWidth="1"/>
    <col min="2" max="2" width="12.5" style="18" customWidth="1"/>
    <col min="3" max="3" width="4.625" style="19" customWidth="1"/>
    <col min="4" max="4" width="13.125" style="4" customWidth="1"/>
    <col min="5" max="5" width="3.125" style="19" customWidth="1"/>
    <col min="6" max="9" width="3.125" style="56" customWidth="1"/>
    <col min="10" max="10" width="9.6875" style="18" customWidth="1"/>
    <col min="11" max="11" width="49.375" style="4" customWidth="1"/>
    <col min="12" max="226" width="12.875" style="22"/>
    <col min="227" max="227" width="5.625" style="22" customWidth="1"/>
    <col min="228" max="228" width="20.125" style="22" customWidth="1"/>
    <col min="229" max="229" width="21.375" style="22" customWidth="1"/>
    <col min="230" max="230" width="16.125" style="22" customWidth="1"/>
    <col min="231" max="232" width="4.37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75" style="22" customWidth="1"/>
    <col min="237" max="239" width="5.5" style="22" customWidth="1"/>
    <col min="240" max="242" width="4.625" style="22" customWidth="1"/>
    <col min="243" max="243" width="18.375" style="22" customWidth="1"/>
    <col min="244" max="244" width="4.875" style="22" customWidth="1"/>
    <col min="245" max="245" width="13.625" style="22" customWidth="1"/>
    <col min="246" max="247" width="4.875" style="22" customWidth="1"/>
    <col min="248" max="248" width="12.625" style="22" customWidth="1"/>
    <col min="249" max="249" width="16.625" style="22" customWidth="1"/>
    <col min="250" max="250" width="4.625" style="22" customWidth="1"/>
    <col min="251" max="251" width="4.6875" style="22" customWidth="1"/>
    <col min="252" max="252" width="46.625" style="22" customWidth="1"/>
    <col min="253" max="253" width="14.625" style="22" customWidth="1"/>
    <col min="254" max="254" width="6.875" style="22" customWidth="1"/>
    <col min="255" max="255" width="3" style="22" customWidth="1"/>
    <col min="256" max="257" width="10.125" style="22" customWidth="1"/>
    <col min="258" max="262" width="4" style="22" customWidth="1"/>
    <col min="263" max="264" width="12.875" style="22"/>
    <col min="265" max="265" width="30.5" style="22" customWidth="1"/>
    <col min="266" max="482" width="12.875" style="22"/>
    <col min="483" max="483" width="5.625" style="22" customWidth="1"/>
    <col min="484" max="484" width="20.125" style="22" customWidth="1"/>
    <col min="485" max="485" width="21.375" style="22" customWidth="1"/>
    <col min="486" max="486" width="16.125" style="22" customWidth="1"/>
    <col min="487" max="488" width="4.37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75" style="22" customWidth="1"/>
    <col min="493" max="495" width="5.5" style="22" customWidth="1"/>
    <col min="496" max="498" width="4.625" style="22" customWidth="1"/>
    <col min="499" max="499" width="18.375" style="22" customWidth="1"/>
    <col min="500" max="500" width="4.875" style="22" customWidth="1"/>
    <col min="501" max="501" width="13.625" style="22" customWidth="1"/>
    <col min="502" max="503" width="4.875" style="22" customWidth="1"/>
    <col min="504" max="504" width="12.625" style="22" customWidth="1"/>
    <col min="505" max="505" width="16.625" style="22" customWidth="1"/>
    <col min="506" max="506" width="4.625" style="22" customWidth="1"/>
    <col min="507" max="507" width="4.6875" style="22" customWidth="1"/>
    <col min="508" max="508" width="46.625" style="22" customWidth="1"/>
    <col min="509" max="509" width="14.625" style="22" customWidth="1"/>
    <col min="510" max="510" width="6.875" style="22" customWidth="1"/>
    <col min="511" max="511" width="3" style="22" customWidth="1"/>
    <col min="512" max="513" width="10.125" style="22" customWidth="1"/>
    <col min="514" max="518" width="4" style="22" customWidth="1"/>
    <col min="519" max="520" width="12.875" style="22"/>
    <col min="521" max="521" width="30.5" style="22" customWidth="1"/>
    <col min="522" max="738" width="12.875" style="22"/>
    <col min="739" max="739" width="5.625" style="22" customWidth="1"/>
    <col min="740" max="740" width="20.125" style="22" customWidth="1"/>
    <col min="741" max="741" width="21.375" style="22" customWidth="1"/>
    <col min="742" max="742" width="16.125" style="22" customWidth="1"/>
    <col min="743" max="744" width="4.37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75" style="22" customWidth="1"/>
    <col min="749" max="751" width="5.5" style="22" customWidth="1"/>
    <col min="752" max="754" width="4.625" style="22" customWidth="1"/>
    <col min="755" max="755" width="18.375" style="22" customWidth="1"/>
    <col min="756" max="756" width="4.875" style="22" customWidth="1"/>
    <col min="757" max="757" width="13.625" style="22" customWidth="1"/>
    <col min="758" max="759" width="4.875" style="22" customWidth="1"/>
    <col min="760" max="760" width="12.625" style="22" customWidth="1"/>
    <col min="761" max="761" width="16.625" style="22" customWidth="1"/>
    <col min="762" max="762" width="4.625" style="22" customWidth="1"/>
    <col min="763" max="763" width="4.6875" style="22" customWidth="1"/>
    <col min="764" max="764" width="46.625" style="22" customWidth="1"/>
    <col min="765" max="765" width="14.625" style="22" customWidth="1"/>
    <col min="766" max="766" width="6.875" style="22" customWidth="1"/>
    <col min="767" max="767" width="3" style="22" customWidth="1"/>
    <col min="768" max="769" width="10.125" style="22" customWidth="1"/>
    <col min="770" max="774" width="4" style="22" customWidth="1"/>
    <col min="775" max="776" width="12.875" style="22"/>
    <col min="777" max="777" width="30.5" style="22" customWidth="1"/>
    <col min="778" max="994" width="12.875" style="22"/>
    <col min="995" max="995" width="5.625" style="22" customWidth="1"/>
    <col min="996" max="996" width="20.125" style="22" customWidth="1"/>
    <col min="997" max="997" width="21.375" style="22" customWidth="1"/>
    <col min="998" max="998" width="16.125" style="22" customWidth="1"/>
    <col min="999" max="1000" width="4.37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75" style="22" customWidth="1"/>
    <col min="1005" max="1007" width="5.5" style="22" customWidth="1"/>
    <col min="1008" max="1010" width="4.625" style="22" customWidth="1"/>
    <col min="1011" max="1011" width="18.375" style="22" customWidth="1"/>
    <col min="1012" max="1012" width="4.875" style="22" customWidth="1"/>
    <col min="1013" max="1013" width="13.625" style="22" customWidth="1"/>
    <col min="1014" max="1015" width="4.875" style="22" customWidth="1"/>
    <col min="1016" max="1016" width="12.625" style="22" customWidth="1"/>
    <col min="1017" max="1017" width="16.625" style="22" customWidth="1"/>
    <col min="1018" max="1018" width="4.625" style="22" customWidth="1"/>
    <col min="1019" max="1019" width="4.6875" style="22" customWidth="1"/>
    <col min="1020" max="1020" width="46.625" style="22" customWidth="1"/>
    <col min="1021" max="1021" width="14.625" style="22" customWidth="1"/>
    <col min="1022" max="1022" width="6.875" style="22" customWidth="1"/>
    <col min="1023" max="1023" width="3" style="22" customWidth="1"/>
    <col min="1024" max="1025" width="10.125" style="22" customWidth="1"/>
    <col min="1026" max="1030" width="4" style="22" customWidth="1"/>
    <col min="1031" max="1032" width="12.875" style="22"/>
    <col min="1033" max="1033" width="30.5" style="22" customWidth="1"/>
    <col min="1034" max="1250" width="12.875" style="22"/>
    <col min="1251" max="1251" width="5.625" style="22" customWidth="1"/>
    <col min="1252" max="1252" width="20.125" style="22" customWidth="1"/>
    <col min="1253" max="1253" width="21.375" style="22" customWidth="1"/>
    <col min="1254" max="1254" width="16.125" style="22" customWidth="1"/>
    <col min="1255" max="1256" width="4.37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75" style="22" customWidth="1"/>
    <col min="1261" max="1263" width="5.5" style="22" customWidth="1"/>
    <col min="1264" max="1266" width="4.625" style="22" customWidth="1"/>
    <col min="1267" max="1267" width="18.375" style="22" customWidth="1"/>
    <col min="1268" max="1268" width="4.875" style="22" customWidth="1"/>
    <col min="1269" max="1269" width="13.625" style="22" customWidth="1"/>
    <col min="1270" max="1271" width="4.875" style="22" customWidth="1"/>
    <col min="1272" max="1272" width="12.625" style="22" customWidth="1"/>
    <col min="1273" max="1273" width="16.625" style="22" customWidth="1"/>
    <col min="1274" max="1274" width="4.625" style="22" customWidth="1"/>
    <col min="1275" max="1275" width="4.6875" style="22" customWidth="1"/>
    <col min="1276" max="1276" width="46.625" style="22" customWidth="1"/>
    <col min="1277" max="1277" width="14.625" style="22" customWidth="1"/>
    <col min="1278" max="1278" width="6.875" style="22" customWidth="1"/>
    <col min="1279" max="1279" width="3" style="22" customWidth="1"/>
    <col min="1280" max="1281" width="10.125" style="22" customWidth="1"/>
    <col min="1282" max="1286" width="4" style="22" customWidth="1"/>
    <col min="1287" max="1288" width="12.875" style="22"/>
    <col min="1289" max="1289" width="30.5" style="22" customWidth="1"/>
    <col min="1290" max="1506" width="12.875" style="22"/>
    <col min="1507" max="1507" width="5.625" style="22" customWidth="1"/>
    <col min="1508" max="1508" width="20.125" style="22" customWidth="1"/>
    <col min="1509" max="1509" width="21.375" style="22" customWidth="1"/>
    <col min="1510" max="1510" width="16.125" style="22" customWidth="1"/>
    <col min="1511" max="1512" width="4.37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75" style="22" customWidth="1"/>
    <col min="1517" max="1519" width="5.5" style="22" customWidth="1"/>
    <col min="1520" max="1522" width="4.625" style="22" customWidth="1"/>
    <col min="1523" max="1523" width="18.375" style="22" customWidth="1"/>
    <col min="1524" max="1524" width="4.875" style="22" customWidth="1"/>
    <col min="1525" max="1525" width="13.625" style="22" customWidth="1"/>
    <col min="1526" max="1527" width="4.875" style="22" customWidth="1"/>
    <col min="1528" max="1528" width="12.625" style="22" customWidth="1"/>
    <col min="1529" max="1529" width="16.625" style="22" customWidth="1"/>
    <col min="1530" max="1530" width="4.625" style="22" customWidth="1"/>
    <col min="1531" max="1531" width="4.6875" style="22" customWidth="1"/>
    <col min="1532" max="1532" width="46.625" style="22" customWidth="1"/>
    <col min="1533" max="1533" width="14.625" style="22" customWidth="1"/>
    <col min="1534" max="1534" width="6.875" style="22" customWidth="1"/>
    <col min="1535" max="1535" width="3" style="22" customWidth="1"/>
    <col min="1536" max="1537" width="10.125" style="22" customWidth="1"/>
    <col min="1538" max="1542" width="4" style="22" customWidth="1"/>
    <col min="1543" max="1544" width="12.875" style="22"/>
    <col min="1545" max="1545" width="30.5" style="22" customWidth="1"/>
    <col min="1546" max="1762" width="12.875" style="22"/>
    <col min="1763" max="1763" width="5.625" style="22" customWidth="1"/>
    <col min="1764" max="1764" width="20.125" style="22" customWidth="1"/>
    <col min="1765" max="1765" width="21.375" style="22" customWidth="1"/>
    <col min="1766" max="1766" width="16.125" style="22" customWidth="1"/>
    <col min="1767" max="1768" width="4.37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75" style="22" customWidth="1"/>
    <col min="1773" max="1775" width="5.5" style="22" customWidth="1"/>
    <col min="1776" max="1778" width="4.625" style="22" customWidth="1"/>
    <col min="1779" max="1779" width="18.375" style="22" customWidth="1"/>
    <col min="1780" max="1780" width="4.875" style="22" customWidth="1"/>
    <col min="1781" max="1781" width="13.625" style="22" customWidth="1"/>
    <col min="1782" max="1783" width="4.875" style="22" customWidth="1"/>
    <col min="1784" max="1784" width="12.625" style="22" customWidth="1"/>
    <col min="1785" max="1785" width="16.625" style="22" customWidth="1"/>
    <col min="1786" max="1786" width="4.625" style="22" customWidth="1"/>
    <col min="1787" max="1787" width="4.6875" style="22" customWidth="1"/>
    <col min="1788" max="1788" width="46.625" style="22" customWidth="1"/>
    <col min="1789" max="1789" width="14.625" style="22" customWidth="1"/>
    <col min="1790" max="1790" width="6.875" style="22" customWidth="1"/>
    <col min="1791" max="1791" width="3" style="22" customWidth="1"/>
    <col min="1792" max="1793" width="10.125" style="22" customWidth="1"/>
    <col min="1794" max="1798" width="4" style="22" customWidth="1"/>
    <col min="1799" max="1800" width="12.875" style="22"/>
    <col min="1801" max="1801" width="30.5" style="22" customWidth="1"/>
    <col min="1802" max="2018" width="12.875" style="22"/>
    <col min="2019" max="2019" width="5.625" style="22" customWidth="1"/>
    <col min="2020" max="2020" width="20.125" style="22" customWidth="1"/>
    <col min="2021" max="2021" width="21.375" style="22" customWidth="1"/>
    <col min="2022" max="2022" width="16.125" style="22" customWidth="1"/>
    <col min="2023" max="2024" width="4.37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75" style="22" customWidth="1"/>
    <col min="2029" max="2031" width="5.5" style="22" customWidth="1"/>
    <col min="2032" max="2034" width="4.625" style="22" customWidth="1"/>
    <col min="2035" max="2035" width="18.375" style="22" customWidth="1"/>
    <col min="2036" max="2036" width="4.875" style="22" customWidth="1"/>
    <col min="2037" max="2037" width="13.625" style="22" customWidth="1"/>
    <col min="2038" max="2039" width="4.875" style="22" customWidth="1"/>
    <col min="2040" max="2040" width="12.625" style="22" customWidth="1"/>
    <col min="2041" max="2041" width="16.625" style="22" customWidth="1"/>
    <col min="2042" max="2042" width="4.625" style="22" customWidth="1"/>
    <col min="2043" max="2043" width="4.6875" style="22" customWidth="1"/>
    <col min="2044" max="2044" width="46.625" style="22" customWidth="1"/>
    <col min="2045" max="2045" width="14.625" style="22" customWidth="1"/>
    <col min="2046" max="2046" width="6.875" style="22" customWidth="1"/>
    <col min="2047" max="2047" width="3" style="22" customWidth="1"/>
    <col min="2048" max="2049" width="10.125" style="22" customWidth="1"/>
    <col min="2050" max="2054" width="4" style="22" customWidth="1"/>
    <col min="2055" max="2056" width="12.875" style="22"/>
    <col min="2057" max="2057" width="30.5" style="22" customWidth="1"/>
    <col min="2058" max="2274" width="12.875" style="22"/>
    <col min="2275" max="2275" width="5.625" style="22" customWidth="1"/>
    <col min="2276" max="2276" width="20.125" style="22" customWidth="1"/>
    <col min="2277" max="2277" width="21.375" style="22" customWidth="1"/>
    <col min="2278" max="2278" width="16.125" style="22" customWidth="1"/>
    <col min="2279" max="2280" width="4.37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75" style="22" customWidth="1"/>
    <col min="2285" max="2287" width="5.5" style="22" customWidth="1"/>
    <col min="2288" max="2290" width="4.625" style="22" customWidth="1"/>
    <col min="2291" max="2291" width="18.375" style="22" customWidth="1"/>
    <col min="2292" max="2292" width="4.875" style="22" customWidth="1"/>
    <col min="2293" max="2293" width="13.625" style="22" customWidth="1"/>
    <col min="2294" max="2295" width="4.875" style="22" customWidth="1"/>
    <col min="2296" max="2296" width="12.625" style="22" customWidth="1"/>
    <col min="2297" max="2297" width="16.625" style="22" customWidth="1"/>
    <col min="2298" max="2298" width="4.625" style="22" customWidth="1"/>
    <col min="2299" max="2299" width="4.6875" style="22" customWidth="1"/>
    <col min="2300" max="2300" width="46.625" style="22" customWidth="1"/>
    <col min="2301" max="2301" width="14.625" style="22" customWidth="1"/>
    <col min="2302" max="2302" width="6.875" style="22" customWidth="1"/>
    <col min="2303" max="2303" width="3" style="22" customWidth="1"/>
    <col min="2304" max="2305" width="10.125" style="22" customWidth="1"/>
    <col min="2306" max="2310" width="4" style="22" customWidth="1"/>
    <col min="2311" max="2312" width="12.875" style="22"/>
    <col min="2313" max="2313" width="30.5" style="22" customWidth="1"/>
    <col min="2314" max="2530" width="12.875" style="22"/>
    <col min="2531" max="2531" width="5.625" style="22" customWidth="1"/>
    <col min="2532" max="2532" width="20.125" style="22" customWidth="1"/>
    <col min="2533" max="2533" width="21.375" style="22" customWidth="1"/>
    <col min="2534" max="2534" width="16.125" style="22" customWidth="1"/>
    <col min="2535" max="2536" width="4.37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75" style="22" customWidth="1"/>
    <col min="2541" max="2543" width="5.5" style="22" customWidth="1"/>
    <col min="2544" max="2546" width="4.625" style="22" customWidth="1"/>
    <col min="2547" max="2547" width="18.375" style="22" customWidth="1"/>
    <col min="2548" max="2548" width="4.875" style="22" customWidth="1"/>
    <col min="2549" max="2549" width="13.625" style="22" customWidth="1"/>
    <col min="2550" max="2551" width="4.875" style="22" customWidth="1"/>
    <col min="2552" max="2552" width="12.625" style="22" customWidth="1"/>
    <col min="2553" max="2553" width="16.625" style="22" customWidth="1"/>
    <col min="2554" max="2554" width="4.625" style="22" customWidth="1"/>
    <col min="2555" max="2555" width="4.6875" style="22" customWidth="1"/>
    <col min="2556" max="2556" width="46.625" style="22" customWidth="1"/>
    <col min="2557" max="2557" width="14.625" style="22" customWidth="1"/>
    <col min="2558" max="2558" width="6.875" style="22" customWidth="1"/>
    <col min="2559" max="2559" width="3" style="22" customWidth="1"/>
    <col min="2560" max="2561" width="10.125" style="22" customWidth="1"/>
    <col min="2562" max="2566" width="4" style="22" customWidth="1"/>
    <col min="2567" max="2568" width="12.875" style="22"/>
    <col min="2569" max="2569" width="30.5" style="22" customWidth="1"/>
    <col min="2570" max="2786" width="12.875" style="22"/>
    <col min="2787" max="2787" width="5.625" style="22" customWidth="1"/>
    <col min="2788" max="2788" width="20.125" style="22" customWidth="1"/>
    <col min="2789" max="2789" width="21.375" style="22" customWidth="1"/>
    <col min="2790" max="2790" width="16.125" style="22" customWidth="1"/>
    <col min="2791" max="2792" width="4.37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75" style="22" customWidth="1"/>
    <col min="2797" max="2799" width="5.5" style="22" customWidth="1"/>
    <col min="2800" max="2802" width="4.625" style="22" customWidth="1"/>
    <col min="2803" max="2803" width="18.375" style="22" customWidth="1"/>
    <col min="2804" max="2804" width="4.875" style="22" customWidth="1"/>
    <col min="2805" max="2805" width="13.625" style="22" customWidth="1"/>
    <col min="2806" max="2807" width="4.875" style="22" customWidth="1"/>
    <col min="2808" max="2808" width="12.625" style="22" customWidth="1"/>
    <col min="2809" max="2809" width="16.625" style="22" customWidth="1"/>
    <col min="2810" max="2810" width="4.625" style="22" customWidth="1"/>
    <col min="2811" max="2811" width="4.6875" style="22" customWidth="1"/>
    <col min="2812" max="2812" width="46.625" style="22" customWidth="1"/>
    <col min="2813" max="2813" width="14.625" style="22" customWidth="1"/>
    <col min="2814" max="2814" width="6.875" style="22" customWidth="1"/>
    <col min="2815" max="2815" width="3" style="22" customWidth="1"/>
    <col min="2816" max="2817" width="10.125" style="22" customWidth="1"/>
    <col min="2818" max="2822" width="4" style="22" customWidth="1"/>
    <col min="2823" max="2824" width="12.875" style="22"/>
    <col min="2825" max="2825" width="30.5" style="22" customWidth="1"/>
    <col min="2826" max="3042" width="12.875" style="22"/>
    <col min="3043" max="3043" width="5.625" style="22" customWidth="1"/>
    <col min="3044" max="3044" width="20.125" style="22" customWidth="1"/>
    <col min="3045" max="3045" width="21.375" style="22" customWidth="1"/>
    <col min="3046" max="3046" width="16.125" style="22" customWidth="1"/>
    <col min="3047" max="3048" width="4.37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75" style="22" customWidth="1"/>
    <col min="3053" max="3055" width="5.5" style="22" customWidth="1"/>
    <col min="3056" max="3058" width="4.625" style="22" customWidth="1"/>
    <col min="3059" max="3059" width="18.375" style="22" customWidth="1"/>
    <col min="3060" max="3060" width="4.875" style="22" customWidth="1"/>
    <col min="3061" max="3061" width="13.625" style="22" customWidth="1"/>
    <col min="3062" max="3063" width="4.875" style="22" customWidth="1"/>
    <col min="3064" max="3064" width="12.625" style="22" customWidth="1"/>
    <col min="3065" max="3065" width="16.625" style="22" customWidth="1"/>
    <col min="3066" max="3066" width="4.625" style="22" customWidth="1"/>
    <col min="3067" max="3067" width="4.6875" style="22" customWidth="1"/>
    <col min="3068" max="3068" width="46.625" style="22" customWidth="1"/>
    <col min="3069" max="3069" width="14.625" style="22" customWidth="1"/>
    <col min="3070" max="3070" width="6.875" style="22" customWidth="1"/>
    <col min="3071" max="3071" width="3" style="22" customWidth="1"/>
    <col min="3072" max="3073" width="10.125" style="22" customWidth="1"/>
    <col min="3074" max="3078" width="4" style="22" customWidth="1"/>
    <col min="3079" max="3080" width="12.875" style="22"/>
    <col min="3081" max="3081" width="30.5" style="22" customWidth="1"/>
    <col min="3082" max="3298" width="12.875" style="22"/>
    <col min="3299" max="3299" width="5.625" style="22" customWidth="1"/>
    <col min="3300" max="3300" width="20.125" style="22" customWidth="1"/>
    <col min="3301" max="3301" width="21.375" style="22" customWidth="1"/>
    <col min="3302" max="3302" width="16.125" style="22" customWidth="1"/>
    <col min="3303" max="3304" width="4.37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75" style="22" customWidth="1"/>
    <col min="3309" max="3311" width="5.5" style="22" customWidth="1"/>
    <col min="3312" max="3314" width="4.625" style="22" customWidth="1"/>
    <col min="3315" max="3315" width="18.375" style="22" customWidth="1"/>
    <col min="3316" max="3316" width="4.875" style="22" customWidth="1"/>
    <col min="3317" max="3317" width="13.625" style="22" customWidth="1"/>
    <col min="3318" max="3319" width="4.875" style="22" customWidth="1"/>
    <col min="3320" max="3320" width="12.625" style="22" customWidth="1"/>
    <col min="3321" max="3321" width="16.625" style="22" customWidth="1"/>
    <col min="3322" max="3322" width="4.625" style="22" customWidth="1"/>
    <col min="3323" max="3323" width="4.6875" style="22" customWidth="1"/>
    <col min="3324" max="3324" width="46.625" style="22" customWidth="1"/>
    <col min="3325" max="3325" width="14.625" style="22" customWidth="1"/>
    <col min="3326" max="3326" width="6.875" style="22" customWidth="1"/>
    <col min="3327" max="3327" width="3" style="22" customWidth="1"/>
    <col min="3328" max="3329" width="10.125" style="22" customWidth="1"/>
    <col min="3330" max="3334" width="4" style="22" customWidth="1"/>
    <col min="3335" max="3336" width="12.875" style="22"/>
    <col min="3337" max="3337" width="30.5" style="22" customWidth="1"/>
    <col min="3338" max="3554" width="12.875" style="22"/>
    <col min="3555" max="3555" width="5.625" style="22" customWidth="1"/>
    <col min="3556" max="3556" width="20.125" style="22" customWidth="1"/>
    <col min="3557" max="3557" width="21.375" style="22" customWidth="1"/>
    <col min="3558" max="3558" width="16.125" style="22" customWidth="1"/>
    <col min="3559" max="3560" width="4.37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75" style="22" customWidth="1"/>
    <col min="3565" max="3567" width="5.5" style="22" customWidth="1"/>
    <col min="3568" max="3570" width="4.625" style="22" customWidth="1"/>
    <col min="3571" max="3571" width="18.375" style="22" customWidth="1"/>
    <col min="3572" max="3572" width="4.875" style="22" customWidth="1"/>
    <col min="3573" max="3573" width="13.625" style="22" customWidth="1"/>
    <col min="3574" max="3575" width="4.875" style="22" customWidth="1"/>
    <col min="3576" max="3576" width="12.625" style="22" customWidth="1"/>
    <col min="3577" max="3577" width="16.625" style="22" customWidth="1"/>
    <col min="3578" max="3578" width="4.625" style="22" customWidth="1"/>
    <col min="3579" max="3579" width="4.6875" style="22" customWidth="1"/>
    <col min="3580" max="3580" width="46.625" style="22" customWidth="1"/>
    <col min="3581" max="3581" width="14.625" style="22" customWidth="1"/>
    <col min="3582" max="3582" width="6.875" style="22" customWidth="1"/>
    <col min="3583" max="3583" width="3" style="22" customWidth="1"/>
    <col min="3584" max="3585" width="10.125" style="22" customWidth="1"/>
    <col min="3586" max="3590" width="4" style="22" customWidth="1"/>
    <col min="3591" max="3592" width="12.875" style="22"/>
    <col min="3593" max="3593" width="30.5" style="22" customWidth="1"/>
    <col min="3594" max="3810" width="12.875" style="22"/>
    <col min="3811" max="3811" width="5.625" style="22" customWidth="1"/>
    <col min="3812" max="3812" width="20.125" style="22" customWidth="1"/>
    <col min="3813" max="3813" width="21.375" style="22" customWidth="1"/>
    <col min="3814" max="3814" width="16.125" style="22" customWidth="1"/>
    <col min="3815" max="3816" width="4.37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75" style="22" customWidth="1"/>
    <col min="3821" max="3823" width="5.5" style="22" customWidth="1"/>
    <col min="3824" max="3826" width="4.625" style="22" customWidth="1"/>
    <col min="3827" max="3827" width="18.375" style="22" customWidth="1"/>
    <col min="3828" max="3828" width="4.875" style="22" customWidth="1"/>
    <col min="3829" max="3829" width="13.625" style="22" customWidth="1"/>
    <col min="3830" max="3831" width="4.875" style="22" customWidth="1"/>
    <col min="3832" max="3832" width="12.625" style="22" customWidth="1"/>
    <col min="3833" max="3833" width="16.625" style="22" customWidth="1"/>
    <col min="3834" max="3834" width="4.625" style="22" customWidth="1"/>
    <col min="3835" max="3835" width="4.6875" style="22" customWidth="1"/>
    <col min="3836" max="3836" width="46.625" style="22" customWidth="1"/>
    <col min="3837" max="3837" width="14.625" style="22" customWidth="1"/>
    <col min="3838" max="3838" width="6.875" style="22" customWidth="1"/>
    <col min="3839" max="3839" width="3" style="22" customWidth="1"/>
    <col min="3840" max="3841" width="10.125" style="22" customWidth="1"/>
    <col min="3842" max="3846" width="4" style="22" customWidth="1"/>
    <col min="3847" max="3848" width="12.875" style="22"/>
    <col min="3849" max="3849" width="30.5" style="22" customWidth="1"/>
    <col min="3850" max="4066" width="12.875" style="22"/>
    <col min="4067" max="4067" width="5.625" style="22" customWidth="1"/>
    <col min="4068" max="4068" width="20.125" style="22" customWidth="1"/>
    <col min="4069" max="4069" width="21.375" style="22" customWidth="1"/>
    <col min="4070" max="4070" width="16.125" style="22" customWidth="1"/>
    <col min="4071" max="4072" width="4.37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75" style="22" customWidth="1"/>
    <col min="4077" max="4079" width="5.5" style="22" customWidth="1"/>
    <col min="4080" max="4082" width="4.625" style="22" customWidth="1"/>
    <col min="4083" max="4083" width="18.375" style="22" customWidth="1"/>
    <col min="4084" max="4084" width="4.875" style="22" customWidth="1"/>
    <col min="4085" max="4085" width="13.625" style="22" customWidth="1"/>
    <col min="4086" max="4087" width="4.875" style="22" customWidth="1"/>
    <col min="4088" max="4088" width="12.625" style="22" customWidth="1"/>
    <col min="4089" max="4089" width="16.625" style="22" customWidth="1"/>
    <col min="4090" max="4090" width="4.625" style="22" customWidth="1"/>
    <col min="4091" max="4091" width="4.6875" style="22" customWidth="1"/>
    <col min="4092" max="4092" width="46.625" style="22" customWidth="1"/>
    <col min="4093" max="4093" width="14.625" style="22" customWidth="1"/>
    <col min="4094" max="4094" width="6.875" style="22" customWidth="1"/>
    <col min="4095" max="4095" width="3" style="22" customWidth="1"/>
    <col min="4096" max="4097" width="10.125" style="22" customWidth="1"/>
    <col min="4098" max="4102" width="4" style="22" customWidth="1"/>
    <col min="4103" max="4104" width="12.875" style="22"/>
    <col min="4105" max="4105" width="30.5" style="22" customWidth="1"/>
    <col min="4106" max="4322" width="12.875" style="22"/>
    <col min="4323" max="4323" width="5.625" style="22" customWidth="1"/>
    <col min="4324" max="4324" width="20.125" style="22" customWidth="1"/>
    <col min="4325" max="4325" width="21.375" style="22" customWidth="1"/>
    <col min="4326" max="4326" width="16.125" style="22" customWidth="1"/>
    <col min="4327" max="4328" width="4.37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75" style="22" customWidth="1"/>
    <col min="4333" max="4335" width="5.5" style="22" customWidth="1"/>
    <col min="4336" max="4338" width="4.625" style="22" customWidth="1"/>
    <col min="4339" max="4339" width="18.375" style="22" customWidth="1"/>
    <col min="4340" max="4340" width="4.875" style="22" customWidth="1"/>
    <col min="4341" max="4341" width="13.625" style="22" customWidth="1"/>
    <col min="4342" max="4343" width="4.875" style="22" customWidth="1"/>
    <col min="4344" max="4344" width="12.625" style="22" customWidth="1"/>
    <col min="4345" max="4345" width="16.625" style="22" customWidth="1"/>
    <col min="4346" max="4346" width="4.625" style="22" customWidth="1"/>
    <col min="4347" max="4347" width="4.6875" style="22" customWidth="1"/>
    <col min="4348" max="4348" width="46.625" style="22" customWidth="1"/>
    <col min="4349" max="4349" width="14.625" style="22" customWidth="1"/>
    <col min="4350" max="4350" width="6.875" style="22" customWidth="1"/>
    <col min="4351" max="4351" width="3" style="22" customWidth="1"/>
    <col min="4352" max="4353" width="10.125" style="22" customWidth="1"/>
    <col min="4354" max="4358" width="4" style="22" customWidth="1"/>
    <col min="4359" max="4360" width="12.875" style="22"/>
    <col min="4361" max="4361" width="30.5" style="22" customWidth="1"/>
    <col min="4362" max="4578" width="12.875" style="22"/>
    <col min="4579" max="4579" width="5.625" style="22" customWidth="1"/>
    <col min="4580" max="4580" width="20.125" style="22" customWidth="1"/>
    <col min="4581" max="4581" width="21.375" style="22" customWidth="1"/>
    <col min="4582" max="4582" width="16.125" style="22" customWidth="1"/>
    <col min="4583" max="4584" width="4.37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75" style="22" customWidth="1"/>
    <col min="4589" max="4591" width="5.5" style="22" customWidth="1"/>
    <col min="4592" max="4594" width="4.625" style="22" customWidth="1"/>
    <col min="4595" max="4595" width="18.375" style="22" customWidth="1"/>
    <col min="4596" max="4596" width="4.875" style="22" customWidth="1"/>
    <col min="4597" max="4597" width="13.625" style="22" customWidth="1"/>
    <col min="4598" max="4599" width="4.875" style="22" customWidth="1"/>
    <col min="4600" max="4600" width="12.625" style="22" customWidth="1"/>
    <col min="4601" max="4601" width="16.625" style="22" customWidth="1"/>
    <col min="4602" max="4602" width="4.625" style="22" customWidth="1"/>
    <col min="4603" max="4603" width="4.6875" style="22" customWidth="1"/>
    <col min="4604" max="4604" width="46.625" style="22" customWidth="1"/>
    <col min="4605" max="4605" width="14.625" style="22" customWidth="1"/>
    <col min="4606" max="4606" width="6.875" style="22" customWidth="1"/>
    <col min="4607" max="4607" width="3" style="22" customWidth="1"/>
    <col min="4608" max="4609" width="10.125" style="22" customWidth="1"/>
    <col min="4610" max="4614" width="4" style="22" customWidth="1"/>
    <col min="4615" max="4616" width="12.875" style="22"/>
    <col min="4617" max="4617" width="30.5" style="22" customWidth="1"/>
    <col min="4618" max="4834" width="12.875" style="22"/>
    <col min="4835" max="4835" width="5.625" style="22" customWidth="1"/>
    <col min="4836" max="4836" width="20.125" style="22" customWidth="1"/>
    <col min="4837" max="4837" width="21.375" style="22" customWidth="1"/>
    <col min="4838" max="4838" width="16.125" style="22" customWidth="1"/>
    <col min="4839" max="4840" width="4.37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75" style="22" customWidth="1"/>
    <col min="4845" max="4847" width="5.5" style="22" customWidth="1"/>
    <col min="4848" max="4850" width="4.625" style="22" customWidth="1"/>
    <col min="4851" max="4851" width="18.375" style="22" customWidth="1"/>
    <col min="4852" max="4852" width="4.875" style="22" customWidth="1"/>
    <col min="4853" max="4853" width="13.625" style="22" customWidth="1"/>
    <col min="4854" max="4855" width="4.875" style="22" customWidth="1"/>
    <col min="4856" max="4856" width="12.625" style="22" customWidth="1"/>
    <col min="4857" max="4857" width="16.625" style="22" customWidth="1"/>
    <col min="4858" max="4858" width="4.625" style="22" customWidth="1"/>
    <col min="4859" max="4859" width="4.6875" style="22" customWidth="1"/>
    <col min="4860" max="4860" width="46.625" style="22" customWidth="1"/>
    <col min="4861" max="4861" width="14.625" style="22" customWidth="1"/>
    <col min="4862" max="4862" width="6.875" style="22" customWidth="1"/>
    <col min="4863" max="4863" width="3" style="22" customWidth="1"/>
    <col min="4864" max="4865" width="10.125" style="22" customWidth="1"/>
    <col min="4866" max="4870" width="4" style="22" customWidth="1"/>
    <col min="4871" max="4872" width="12.875" style="22"/>
    <col min="4873" max="4873" width="30.5" style="22" customWidth="1"/>
    <col min="4874" max="5090" width="12.875" style="22"/>
    <col min="5091" max="5091" width="5.625" style="22" customWidth="1"/>
    <col min="5092" max="5092" width="20.125" style="22" customWidth="1"/>
    <col min="5093" max="5093" width="21.375" style="22" customWidth="1"/>
    <col min="5094" max="5094" width="16.125" style="22" customWidth="1"/>
    <col min="5095" max="5096" width="4.37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75" style="22" customWidth="1"/>
    <col min="5101" max="5103" width="5.5" style="22" customWidth="1"/>
    <col min="5104" max="5106" width="4.625" style="22" customWidth="1"/>
    <col min="5107" max="5107" width="18.375" style="22" customWidth="1"/>
    <col min="5108" max="5108" width="4.875" style="22" customWidth="1"/>
    <col min="5109" max="5109" width="13.625" style="22" customWidth="1"/>
    <col min="5110" max="5111" width="4.875" style="22" customWidth="1"/>
    <col min="5112" max="5112" width="12.625" style="22" customWidth="1"/>
    <col min="5113" max="5113" width="16.625" style="22" customWidth="1"/>
    <col min="5114" max="5114" width="4.625" style="22" customWidth="1"/>
    <col min="5115" max="5115" width="4.6875" style="22" customWidth="1"/>
    <col min="5116" max="5116" width="46.625" style="22" customWidth="1"/>
    <col min="5117" max="5117" width="14.625" style="22" customWidth="1"/>
    <col min="5118" max="5118" width="6.875" style="22" customWidth="1"/>
    <col min="5119" max="5119" width="3" style="22" customWidth="1"/>
    <col min="5120" max="5121" width="10.125" style="22" customWidth="1"/>
    <col min="5122" max="5126" width="4" style="22" customWidth="1"/>
    <col min="5127" max="5128" width="12.875" style="22"/>
    <col min="5129" max="5129" width="30.5" style="22" customWidth="1"/>
    <col min="5130" max="5346" width="12.875" style="22"/>
    <col min="5347" max="5347" width="5.625" style="22" customWidth="1"/>
    <col min="5348" max="5348" width="20.125" style="22" customWidth="1"/>
    <col min="5349" max="5349" width="21.375" style="22" customWidth="1"/>
    <col min="5350" max="5350" width="16.125" style="22" customWidth="1"/>
    <col min="5351" max="5352" width="4.37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75" style="22" customWidth="1"/>
    <col min="5357" max="5359" width="5.5" style="22" customWidth="1"/>
    <col min="5360" max="5362" width="4.625" style="22" customWidth="1"/>
    <col min="5363" max="5363" width="18.375" style="22" customWidth="1"/>
    <col min="5364" max="5364" width="4.875" style="22" customWidth="1"/>
    <col min="5365" max="5365" width="13.625" style="22" customWidth="1"/>
    <col min="5366" max="5367" width="4.875" style="22" customWidth="1"/>
    <col min="5368" max="5368" width="12.625" style="22" customWidth="1"/>
    <col min="5369" max="5369" width="16.625" style="22" customWidth="1"/>
    <col min="5370" max="5370" width="4.625" style="22" customWidth="1"/>
    <col min="5371" max="5371" width="4.6875" style="22" customWidth="1"/>
    <col min="5372" max="5372" width="46.625" style="22" customWidth="1"/>
    <col min="5373" max="5373" width="14.625" style="22" customWidth="1"/>
    <col min="5374" max="5374" width="6.875" style="22" customWidth="1"/>
    <col min="5375" max="5375" width="3" style="22" customWidth="1"/>
    <col min="5376" max="5377" width="10.125" style="22" customWidth="1"/>
    <col min="5378" max="5382" width="4" style="22" customWidth="1"/>
    <col min="5383" max="5384" width="12.875" style="22"/>
    <col min="5385" max="5385" width="30.5" style="22" customWidth="1"/>
    <col min="5386" max="5602" width="12.875" style="22"/>
    <col min="5603" max="5603" width="5.625" style="22" customWidth="1"/>
    <col min="5604" max="5604" width="20.125" style="22" customWidth="1"/>
    <col min="5605" max="5605" width="21.375" style="22" customWidth="1"/>
    <col min="5606" max="5606" width="16.125" style="22" customWidth="1"/>
    <col min="5607" max="5608" width="4.37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75" style="22" customWidth="1"/>
    <col min="5613" max="5615" width="5.5" style="22" customWidth="1"/>
    <col min="5616" max="5618" width="4.625" style="22" customWidth="1"/>
    <col min="5619" max="5619" width="18.375" style="22" customWidth="1"/>
    <col min="5620" max="5620" width="4.875" style="22" customWidth="1"/>
    <col min="5621" max="5621" width="13.625" style="22" customWidth="1"/>
    <col min="5622" max="5623" width="4.875" style="22" customWidth="1"/>
    <col min="5624" max="5624" width="12.625" style="22" customWidth="1"/>
    <col min="5625" max="5625" width="16.625" style="22" customWidth="1"/>
    <col min="5626" max="5626" width="4.625" style="22" customWidth="1"/>
    <col min="5627" max="5627" width="4.6875" style="22" customWidth="1"/>
    <col min="5628" max="5628" width="46.625" style="22" customWidth="1"/>
    <col min="5629" max="5629" width="14.625" style="22" customWidth="1"/>
    <col min="5630" max="5630" width="6.875" style="22" customWidth="1"/>
    <col min="5631" max="5631" width="3" style="22" customWidth="1"/>
    <col min="5632" max="5633" width="10.125" style="22" customWidth="1"/>
    <col min="5634" max="5638" width="4" style="22" customWidth="1"/>
    <col min="5639" max="5640" width="12.875" style="22"/>
    <col min="5641" max="5641" width="30.5" style="22" customWidth="1"/>
    <col min="5642" max="5858" width="12.875" style="22"/>
    <col min="5859" max="5859" width="5.625" style="22" customWidth="1"/>
    <col min="5860" max="5860" width="20.125" style="22" customWidth="1"/>
    <col min="5861" max="5861" width="21.375" style="22" customWidth="1"/>
    <col min="5862" max="5862" width="16.125" style="22" customWidth="1"/>
    <col min="5863" max="5864" width="4.37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75" style="22" customWidth="1"/>
    <col min="5869" max="5871" width="5.5" style="22" customWidth="1"/>
    <col min="5872" max="5874" width="4.625" style="22" customWidth="1"/>
    <col min="5875" max="5875" width="18.375" style="22" customWidth="1"/>
    <col min="5876" max="5876" width="4.875" style="22" customWidth="1"/>
    <col min="5877" max="5877" width="13.625" style="22" customWidth="1"/>
    <col min="5878" max="5879" width="4.875" style="22" customWidth="1"/>
    <col min="5880" max="5880" width="12.625" style="22" customWidth="1"/>
    <col min="5881" max="5881" width="16.625" style="22" customWidth="1"/>
    <col min="5882" max="5882" width="4.625" style="22" customWidth="1"/>
    <col min="5883" max="5883" width="4.6875" style="22" customWidth="1"/>
    <col min="5884" max="5884" width="46.625" style="22" customWidth="1"/>
    <col min="5885" max="5885" width="14.625" style="22" customWidth="1"/>
    <col min="5886" max="5886" width="6.875" style="22" customWidth="1"/>
    <col min="5887" max="5887" width="3" style="22" customWidth="1"/>
    <col min="5888" max="5889" width="10.125" style="22" customWidth="1"/>
    <col min="5890" max="5894" width="4" style="22" customWidth="1"/>
    <col min="5895" max="5896" width="12.875" style="22"/>
    <col min="5897" max="5897" width="30.5" style="22" customWidth="1"/>
    <col min="5898" max="6114" width="12.875" style="22"/>
    <col min="6115" max="6115" width="5.625" style="22" customWidth="1"/>
    <col min="6116" max="6116" width="20.125" style="22" customWidth="1"/>
    <col min="6117" max="6117" width="21.375" style="22" customWidth="1"/>
    <col min="6118" max="6118" width="16.125" style="22" customWidth="1"/>
    <col min="6119" max="6120" width="4.37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75" style="22" customWidth="1"/>
    <col min="6125" max="6127" width="5.5" style="22" customWidth="1"/>
    <col min="6128" max="6130" width="4.625" style="22" customWidth="1"/>
    <col min="6131" max="6131" width="18.375" style="22" customWidth="1"/>
    <col min="6132" max="6132" width="4.875" style="22" customWidth="1"/>
    <col min="6133" max="6133" width="13.625" style="22" customWidth="1"/>
    <col min="6134" max="6135" width="4.875" style="22" customWidth="1"/>
    <col min="6136" max="6136" width="12.625" style="22" customWidth="1"/>
    <col min="6137" max="6137" width="16.625" style="22" customWidth="1"/>
    <col min="6138" max="6138" width="4.625" style="22" customWidth="1"/>
    <col min="6139" max="6139" width="4.6875" style="22" customWidth="1"/>
    <col min="6140" max="6140" width="46.625" style="22" customWidth="1"/>
    <col min="6141" max="6141" width="14.625" style="22" customWidth="1"/>
    <col min="6142" max="6142" width="6.875" style="22" customWidth="1"/>
    <col min="6143" max="6143" width="3" style="22" customWidth="1"/>
    <col min="6144" max="6145" width="10.125" style="22" customWidth="1"/>
    <col min="6146" max="6150" width="4" style="22" customWidth="1"/>
    <col min="6151" max="6152" width="12.875" style="22"/>
    <col min="6153" max="6153" width="30.5" style="22" customWidth="1"/>
    <col min="6154" max="6370" width="12.875" style="22"/>
    <col min="6371" max="6371" width="5.625" style="22" customWidth="1"/>
    <col min="6372" max="6372" width="20.125" style="22" customWidth="1"/>
    <col min="6373" max="6373" width="21.375" style="22" customWidth="1"/>
    <col min="6374" max="6374" width="16.125" style="22" customWidth="1"/>
    <col min="6375" max="6376" width="4.37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75" style="22" customWidth="1"/>
    <col min="6381" max="6383" width="5.5" style="22" customWidth="1"/>
    <col min="6384" max="6386" width="4.625" style="22" customWidth="1"/>
    <col min="6387" max="6387" width="18.375" style="22" customWidth="1"/>
    <col min="6388" max="6388" width="4.875" style="22" customWidth="1"/>
    <col min="6389" max="6389" width="13.625" style="22" customWidth="1"/>
    <col min="6390" max="6391" width="4.875" style="22" customWidth="1"/>
    <col min="6392" max="6392" width="12.625" style="22" customWidth="1"/>
    <col min="6393" max="6393" width="16.625" style="22" customWidth="1"/>
    <col min="6394" max="6394" width="4.625" style="22" customWidth="1"/>
    <col min="6395" max="6395" width="4.6875" style="22" customWidth="1"/>
    <col min="6396" max="6396" width="46.625" style="22" customWidth="1"/>
    <col min="6397" max="6397" width="14.625" style="22" customWidth="1"/>
    <col min="6398" max="6398" width="6.875" style="22" customWidth="1"/>
    <col min="6399" max="6399" width="3" style="22" customWidth="1"/>
    <col min="6400" max="6401" width="10.125" style="22" customWidth="1"/>
    <col min="6402" max="6406" width="4" style="22" customWidth="1"/>
    <col min="6407" max="6408" width="12.875" style="22"/>
    <col min="6409" max="6409" width="30.5" style="22" customWidth="1"/>
    <col min="6410" max="6626" width="12.875" style="22"/>
    <col min="6627" max="6627" width="5.625" style="22" customWidth="1"/>
    <col min="6628" max="6628" width="20.125" style="22" customWidth="1"/>
    <col min="6629" max="6629" width="21.375" style="22" customWidth="1"/>
    <col min="6630" max="6630" width="16.125" style="22" customWidth="1"/>
    <col min="6631" max="6632" width="4.37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75" style="22" customWidth="1"/>
    <col min="6637" max="6639" width="5.5" style="22" customWidth="1"/>
    <col min="6640" max="6642" width="4.625" style="22" customWidth="1"/>
    <col min="6643" max="6643" width="18.375" style="22" customWidth="1"/>
    <col min="6644" max="6644" width="4.875" style="22" customWidth="1"/>
    <col min="6645" max="6645" width="13.625" style="22" customWidth="1"/>
    <col min="6646" max="6647" width="4.875" style="22" customWidth="1"/>
    <col min="6648" max="6648" width="12.625" style="22" customWidth="1"/>
    <col min="6649" max="6649" width="16.625" style="22" customWidth="1"/>
    <col min="6650" max="6650" width="4.625" style="22" customWidth="1"/>
    <col min="6651" max="6651" width="4.6875" style="22" customWidth="1"/>
    <col min="6652" max="6652" width="46.625" style="22" customWidth="1"/>
    <col min="6653" max="6653" width="14.625" style="22" customWidth="1"/>
    <col min="6654" max="6654" width="6.875" style="22" customWidth="1"/>
    <col min="6655" max="6655" width="3" style="22" customWidth="1"/>
    <col min="6656" max="6657" width="10.125" style="22" customWidth="1"/>
    <col min="6658" max="6662" width="4" style="22" customWidth="1"/>
    <col min="6663" max="6664" width="12.875" style="22"/>
    <col min="6665" max="6665" width="30.5" style="22" customWidth="1"/>
    <col min="6666" max="6882" width="12.875" style="22"/>
    <col min="6883" max="6883" width="5.625" style="22" customWidth="1"/>
    <col min="6884" max="6884" width="20.125" style="22" customWidth="1"/>
    <col min="6885" max="6885" width="21.375" style="22" customWidth="1"/>
    <col min="6886" max="6886" width="16.125" style="22" customWidth="1"/>
    <col min="6887" max="6888" width="4.37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75" style="22" customWidth="1"/>
    <col min="6893" max="6895" width="5.5" style="22" customWidth="1"/>
    <col min="6896" max="6898" width="4.625" style="22" customWidth="1"/>
    <col min="6899" max="6899" width="18.375" style="22" customWidth="1"/>
    <col min="6900" max="6900" width="4.875" style="22" customWidth="1"/>
    <col min="6901" max="6901" width="13.625" style="22" customWidth="1"/>
    <col min="6902" max="6903" width="4.875" style="22" customWidth="1"/>
    <col min="6904" max="6904" width="12.625" style="22" customWidth="1"/>
    <col min="6905" max="6905" width="16.625" style="22" customWidth="1"/>
    <col min="6906" max="6906" width="4.625" style="22" customWidth="1"/>
    <col min="6907" max="6907" width="4.6875" style="22" customWidth="1"/>
    <col min="6908" max="6908" width="46.625" style="22" customWidth="1"/>
    <col min="6909" max="6909" width="14.625" style="22" customWidth="1"/>
    <col min="6910" max="6910" width="6.875" style="22" customWidth="1"/>
    <col min="6911" max="6911" width="3" style="22" customWidth="1"/>
    <col min="6912" max="6913" width="10.125" style="22" customWidth="1"/>
    <col min="6914" max="6918" width="4" style="22" customWidth="1"/>
    <col min="6919" max="6920" width="12.875" style="22"/>
    <col min="6921" max="6921" width="30.5" style="22" customWidth="1"/>
    <col min="6922" max="7138" width="12.875" style="22"/>
    <col min="7139" max="7139" width="5.625" style="22" customWidth="1"/>
    <col min="7140" max="7140" width="20.125" style="22" customWidth="1"/>
    <col min="7141" max="7141" width="21.375" style="22" customWidth="1"/>
    <col min="7142" max="7142" width="16.125" style="22" customWidth="1"/>
    <col min="7143" max="7144" width="4.37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75" style="22" customWidth="1"/>
    <col min="7149" max="7151" width="5.5" style="22" customWidth="1"/>
    <col min="7152" max="7154" width="4.625" style="22" customWidth="1"/>
    <col min="7155" max="7155" width="18.375" style="22" customWidth="1"/>
    <col min="7156" max="7156" width="4.875" style="22" customWidth="1"/>
    <col min="7157" max="7157" width="13.625" style="22" customWidth="1"/>
    <col min="7158" max="7159" width="4.875" style="22" customWidth="1"/>
    <col min="7160" max="7160" width="12.625" style="22" customWidth="1"/>
    <col min="7161" max="7161" width="16.625" style="22" customWidth="1"/>
    <col min="7162" max="7162" width="4.625" style="22" customWidth="1"/>
    <col min="7163" max="7163" width="4.6875" style="22" customWidth="1"/>
    <col min="7164" max="7164" width="46.625" style="22" customWidth="1"/>
    <col min="7165" max="7165" width="14.625" style="22" customWidth="1"/>
    <col min="7166" max="7166" width="6.875" style="22" customWidth="1"/>
    <col min="7167" max="7167" width="3" style="22" customWidth="1"/>
    <col min="7168" max="7169" width="10.125" style="22" customWidth="1"/>
    <col min="7170" max="7174" width="4" style="22" customWidth="1"/>
    <col min="7175" max="7176" width="12.875" style="22"/>
    <col min="7177" max="7177" width="30.5" style="22" customWidth="1"/>
    <col min="7178" max="7394" width="12.875" style="22"/>
    <col min="7395" max="7395" width="5.625" style="22" customWidth="1"/>
    <col min="7396" max="7396" width="20.125" style="22" customWidth="1"/>
    <col min="7397" max="7397" width="21.375" style="22" customWidth="1"/>
    <col min="7398" max="7398" width="16.125" style="22" customWidth="1"/>
    <col min="7399" max="7400" width="4.37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75" style="22" customWidth="1"/>
    <col min="7405" max="7407" width="5.5" style="22" customWidth="1"/>
    <col min="7408" max="7410" width="4.625" style="22" customWidth="1"/>
    <col min="7411" max="7411" width="18.375" style="22" customWidth="1"/>
    <col min="7412" max="7412" width="4.875" style="22" customWidth="1"/>
    <col min="7413" max="7413" width="13.625" style="22" customWidth="1"/>
    <col min="7414" max="7415" width="4.875" style="22" customWidth="1"/>
    <col min="7416" max="7416" width="12.625" style="22" customWidth="1"/>
    <col min="7417" max="7417" width="16.625" style="22" customWidth="1"/>
    <col min="7418" max="7418" width="4.625" style="22" customWidth="1"/>
    <col min="7419" max="7419" width="4.6875" style="22" customWidth="1"/>
    <col min="7420" max="7420" width="46.625" style="22" customWidth="1"/>
    <col min="7421" max="7421" width="14.625" style="22" customWidth="1"/>
    <col min="7422" max="7422" width="6.875" style="22" customWidth="1"/>
    <col min="7423" max="7423" width="3" style="22" customWidth="1"/>
    <col min="7424" max="7425" width="10.125" style="22" customWidth="1"/>
    <col min="7426" max="7430" width="4" style="22" customWidth="1"/>
    <col min="7431" max="7432" width="12.875" style="22"/>
    <col min="7433" max="7433" width="30.5" style="22" customWidth="1"/>
    <col min="7434" max="7650" width="12.875" style="22"/>
    <col min="7651" max="7651" width="5.625" style="22" customWidth="1"/>
    <col min="7652" max="7652" width="20.125" style="22" customWidth="1"/>
    <col min="7653" max="7653" width="21.375" style="22" customWidth="1"/>
    <col min="7654" max="7654" width="16.125" style="22" customWidth="1"/>
    <col min="7655" max="7656" width="4.37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75" style="22" customWidth="1"/>
    <col min="7661" max="7663" width="5.5" style="22" customWidth="1"/>
    <col min="7664" max="7666" width="4.625" style="22" customWidth="1"/>
    <col min="7667" max="7667" width="18.375" style="22" customWidth="1"/>
    <col min="7668" max="7668" width="4.875" style="22" customWidth="1"/>
    <col min="7669" max="7669" width="13.625" style="22" customWidth="1"/>
    <col min="7670" max="7671" width="4.875" style="22" customWidth="1"/>
    <col min="7672" max="7672" width="12.625" style="22" customWidth="1"/>
    <col min="7673" max="7673" width="16.625" style="22" customWidth="1"/>
    <col min="7674" max="7674" width="4.625" style="22" customWidth="1"/>
    <col min="7675" max="7675" width="4.6875" style="22" customWidth="1"/>
    <col min="7676" max="7676" width="46.625" style="22" customWidth="1"/>
    <col min="7677" max="7677" width="14.625" style="22" customWidth="1"/>
    <col min="7678" max="7678" width="6.875" style="22" customWidth="1"/>
    <col min="7679" max="7679" width="3" style="22" customWidth="1"/>
    <col min="7680" max="7681" width="10.125" style="22" customWidth="1"/>
    <col min="7682" max="7686" width="4" style="22" customWidth="1"/>
    <col min="7687" max="7688" width="12.875" style="22"/>
    <col min="7689" max="7689" width="30.5" style="22" customWidth="1"/>
    <col min="7690" max="7906" width="12.875" style="22"/>
    <col min="7907" max="7907" width="5.625" style="22" customWidth="1"/>
    <col min="7908" max="7908" width="20.125" style="22" customWidth="1"/>
    <col min="7909" max="7909" width="21.375" style="22" customWidth="1"/>
    <col min="7910" max="7910" width="16.125" style="22" customWidth="1"/>
    <col min="7911" max="7912" width="4.37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75" style="22" customWidth="1"/>
    <col min="7917" max="7919" width="5.5" style="22" customWidth="1"/>
    <col min="7920" max="7922" width="4.625" style="22" customWidth="1"/>
    <col min="7923" max="7923" width="18.375" style="22" customWidth="1"/>
    <col min="7924" max="7924" width="4.875" style="22" customWidth="1"/>
    <col min="7925" max="7925" width="13.625" style="22" customWidth="1"/>
    <col min="7926" max="7927" width="4.875" style="22" customWidth="1"/>
    <col min="7928" max="7928" width="12.625" style="22" customWidth="1"/>
    <col min="7929" max="7929" width="16.625" style="22" customWidth="1"/>
    <col min="7930" max="7930" width="4.625" style="22" customWidth="1"/>
    <col min="7931" max="7931" width="4.6875" style="22" customWidth="1"/>
    <col min="7932" max="7932" width="46.625" style="22" customWidth="1"/>
    <col min="7933" max="7933" width="14.625" style="22" customWidth="1"/>
    <col min="7934" max="7934" width="6.875" style="22" customWidth="1"/>
    <col min="7935" max="7935" width="3" style="22" customWidth="1"/>
    <col min="7936" max="7937" width="10.125" style="22" customWidth="1"/>
    <col min="7938" max="7942" width="4" style="22" customWidth="1"/>
    <col min="7943" max="7944" width="12.875" style="22"/>
    <col min="7945" max="7945" width="30.5" style="22" customWidth="1"/>
    <col min="7946" max="8162" width="12.875" style="22"/>
    <col min="8163" max="8163" width="5.625" style="22" customWidth="1"/>
    <col min="8164" max="8164" width="20.125" style="22" customWidth="1"/>
    <col min="8165" max="8165" width="21.375" style="22" customWidth="1"/>
    <col min="8166" max="8166" width="16.125" style="22" customWidth="1"/>
    <col min="8167" max="8168" width="4.37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75" style="22" customWidth="1"/>
    <col min="8173" max="8175" width="5.5" style="22" customWidth="1"/>
    <col min="8176" max="8178" width="4.625" style="22" customWidth="1"/>
    <col min="8179" max="8179" width="18.375" style="22" customWidth="1"/>
    <col min="8180" max="8180" width="4.875" style="22" customWidth="1"/>
    <col min="8181" max="8181" width="13.625" style="22" customWidth="1"/>
    <col min="8182" max="8183" width="4.875" style="22" customWidth="1"/>
    <col min="8184" max="8184" width="12.625" style="22" customWidth="1"/>
    <col min="8185" max="8185" width="16.625" style="22" customWidth="1"/>
    <col min="8186" max="8186" width="4.625" style="22" customWidth="1"/>
    <col min="8187" max="8187" width="4.6875" style="22" customWidth="1"/>
    <col min="8188" max="8188" width="46.625" style="22" customWidth="1"/>
    <col min="8189" max="8189" width="14.625" style="22" customWidth="1"/>
    <col min="8190" max="8190" width="6.875" style="22" customWidth="1"/>
    <col min="8191" max="8191" width="3" style="22" customWidth="1"/>
    <col min="8192" max="8193" width="10.125" style="22" customWidth="1"/>
    <col min="8194" max="8198" width="4" style="22" customWidth="1"/>
    <col min="8199" max="8200" width="12.875" style="22"/>
    <col min="8201" max="8201" width="30.5" style="22" customWidth="1"/>
    <col min="8202" max="8418" width="12.875" style="22"/>
    <col min="8419" max="8419" width="5.625" style="22" customWidth="1"/>
    <col min="8420" max="8420" width="20.125" style="22" customWidth="1"/>
    <col min="8421" max="8421" width="21.375" style="22" customWidth="1"/>
    <col min="8422" max="8422" width="16.125" style="22" customWidth="1"/>
    <col min="8423" max="8424" width="4.37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75" style="22" customWidth="1"/>
    <col min="8429" max="8431" width="5.5" style="22" customWidth="1"/>
    <col min="8432" max="8434" width="4.625" style="22" customWidth="1"/>
    <col min="8435" max="8435" width="18.375" style="22" customWidth="1"/>
    <col min="8436" max="8436" width="4.875" style="22" customWidth="1"/>
    <col min="8437" max="8437" width="13.625" style="22" customWidth="1"/>
    <col min="8438" max="8439" width="4.875" style="22" customWidth="1"/>
    <col min="8440" max="8440" width="12.625" style="22" customWidth="1"/>
    <col min="8441" max="8441" width="16.625" style="22" customWidth="1"/>
    <col min="8442" max="8442" width="4.625" style="22" customWidth="1"/>
    <col min="8443" max="8443" width="4.6875" style="22" customWidth="1"/>
    <col min="8444" max="8444" width="46.625" style="22" customWidth="1"/>
    <col min="8445" max="8445" width="14.625" style="22" customWidth="1"/>
    <col min="8446" max="8446" width="6.875" style="22" customWidth="1"/>
    <col min="8447" max="8447" width="3" style="22" customWidth="1"/>
    <col min="8448" max="8449" width="10.125" style="22" customWidth="1"/>
    <col min="8450" max="8454" width="4" style="22" customWidth="1"/>
    <col min="8455" max="8456" width="12.875" style="22"/>
    <col min="8457" max="8457" width="30.5" style="22" customWidth="1"/>
    <col min="8458" max="8674" width="12.875" style="22"/>
    <col min="8675" max="8675" width="5.625" style="22" customWidth="1"/>
    <col min="8676" max="8676" width="20.125" style="22" customWidth="1"/>
    <col min="8677" max="8677" width="21.375" style="22" customWidth="1"/>
    <col min="8678" max="8678" width="16.125" style="22" customWidth="1"/>
    <col min="8679" max="8680" width="4.37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75" style="22" customWidth="1"/>
    <col min="8685" max="8687" width="5.5" style="22" customWidth="1"/>
    <col min="8688" max="8690" width="4.625" style="22" customWidth="1"/>
    <col min="8691" max="8691" width="18.375" style="22" customWidth="1"/>
    <col min="8692" max="8692" width="4.875" style="22" customWidth="1"/>
    <col min="8693" max="8693" width="13.625" style="22" customWidth="1"/>
    <col min="8694" max="8695" width="4.875" style="22" customWidth="1"/>
    <col min="8696" max="8696" width="12.625" style="22" customWidth="1"/>
    <col min="8697" max="8697" width="16.625" style="22" customWidth="1"/>
    <col min="8698" max="8698" width="4.625" style="22" customWidth="1"/>
    <col min="8699" max="8699" width="4.6875" style="22" customWidth="1"/>
    <col min="8700" max="8700" width="46.625" style="22" customWidth="1"/>
    <col min="8701" max="8701" width="14.625" style="22" customWidth="1"/>
    <col min="8702" max="8702" width="6.875" style="22" customWidth="1"/>
    <col min="8703" max="8703" width="3" style="22" customWidth="1"/>
    <col min="8704" max="8705" width="10.125" style="22" customWidth="1"/>
    <col min="8706" max="8710" width="4" style="22" customWidth="1"/>
    <col min="8711" max="8712" width="12.875" style="22"/>
    <col min="8713" max="8713" width="30.5" style="22" customWidth="1"/>
    <col min="8714" max="8930" width="12.875" style="22"/>
    <col min="8931" max="8931" width="5.625" style="22" customWidth="1"/>
    <col min="8932" max="8932" width="20.125" style="22" customWidth="1"/>
    <col min="8933" max="8933" width="21.375" style="22" customWidth="1"/>
    <col min="8934" max="8934" width="16.125" style="22" customWidth="1"/>
    <col min="8935" max="8936" width="4.37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75" style="22" customWidth="1"/>
    <col min="8941" max="8943" width="5.5" style="22" customWidth="1"/>
    <col min="8944" max="8946" width="4.625" style="22" customWidth="1"/>
    <col min="8947" max="8947" width="18.375" style="22" customWidth="1"/>
    <col min="8948" max="8948" width="4.875" style="22" customWidth="1"/>
    <col min="8949" max="8949" width="13.625" style="22" customWidth="1"/>
    <col min="8950" max="8951" width="4.875" style="22" customWidth="1"/>
    <col min="8952" max="8952" width="12.625" style="22" customWidth="1"/>
    <col min="8953" max="8953" width="16.625" style="22" customWidth="1"/>
    <col min="8954" max="8954" width="4.625" style="22" customWidth="1"/>
    <col min="8955" max="8955" width="4.6875" style="22" customWidth="1"/>
    <col min="8956" max="8956" width="46.625" style="22" customWidth="1"/>
    <col min="8957" max="8957" width="14.625" style="22" customWidth="1"/>
    <col min="8958" max="8958" width="6.875" style="22" customWidth="1"/>
    <col min="8959" max="8959" width="3" style="22" customWidth="1"/>
    <col min="8960" max="8961" width="10.125" style="22" customWidth="1"/>
    <col min="8962" max="8966" width="4" style="22" customWidth="1"/>
    <col min="8967" max="8968" width="12.875" style="22"/>
    <col min="8969" max="8969" width="30.5" style="22" customWidth="1"/>
    <col min="8970" max="9186" width="12.875" style="22"/>
    <col min="9187" max="9187" width="5.625" style="22" customWidth="1"/>
    <col min="9188" max="9188" width="20.125" style="22" customWidth="1"/>
    <col min="9189" max="9189" width="21.375" style="22" customWidth="1"/>
    <col min="9190" max="9190" width="16.125" style="22" customWidth="1"/>
    <col min="9191" max="9192" width="4.37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75" style="22" customWidth="1"/>
    <col min="9197" max="9199" width="5.5" style="22" customWidth="1"/>
    <col min="9200" max="9202" width="4.625" style="22" customWidth="1"/>
    <col min="9203" max="9203" width="18.375" style="22" customWidth="1"/>
    <col min="9204" max="9204" width="4.875" style="22" customWidth="1"/>
    <col min="9205" max="9205" width="13.625" style="22" customWidth="1"/>
    <col min="9206" max="9207" width="4.875" style="22" customWidth="1"/>
    <col min="9208" max="9208" width="12.625" style="22" customWidth="1"/>
    <col min="9209" max="9209" width="16.625" style="22" customWidth="1"/>
    <col min="9210" max="9210" width="4.625" style="22" customWidth="1"/>
    <col min="9211" max="9211" width="4.6875" style="22" customWidth="1"/>
    <col min="9212" max="9212" width="46.625" style="22" customWidth="1"/>
    <col min="9213" max="9213" width="14.625" style="22" customWidth="1"/>
    <col min="9214" max="9214" width="6.875" style="22" customWidth="1"/>
    <col min="9215" max="9215" width="3" style="22" customWidth="1"/>
    <col min="9216" max="9217" width="10.125" style="22" customWidth="1"/>
    <col min="9218" max="9222" width="4" style="22" customWidth="1"/>
    <col min="9223" max="9224" width="12.875" style="22"/>
    <col min="9225" max="9225" width="30.5" style="22" customWidth="1"/>
    <col min="9226" max="9442" width="12.875" style="22"/>
    <col min="9443" max="9443" width="5.625" style="22" customWidth="1"/>
    <col min="9444" max="9444" width="20.125" style="22" customWidth="1"/>
    <col min="9445" max="9445" width="21.375" style="22" customWidth="1"/>
    <col min="9446" max="9446" width="16.125" style="22" customWidth="1"/>
    <col min="9447" max="9448" width="4.37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75" style="22" customWidth="1"/>
    <col min="9453" max="9455" width="5.5" style="22" customWidth="1"/>
    <col min="9456" max="9458" width="4.625" style="22" customWidth="1"/>
    <col min="9459" max="9459" width="18.375" style="22" customWidth="1"/>
    <col min="9460" max="9460" width="4.875" style="22" customWidth="1"/>
    <col min="9461" max="9461" width="13.625" style="22" customWidth="1"/>
    <col min="9462" max="9463" width="4.875" style="22" customWidth="1"/>
    <col min="9464" max="9464" width="12.625" style="22" customWidth="1"/>
    <col min="9465" max="9465" width="16.625" style="22" customWidth="1"/>
    <col min="9466" max="9466" width="4.625" style="22" customWidth="1"/>
    <col min="9467" max="9467" width="4.6875" style="22" customWidth="1"/>
    <col min="9468" max="9468" width="46.625" style="22" customWidth="1"/>
    <col min="9469" max="9469" width="14.625" style="22" customWidth="1"/>
    <col min="9470" max="9470" width="6.875" style="22" customWidth="1"/>
    <col min="9471" max="9471" width="3" style="22" customWidth="1"/>
    <col min="9472" max="9473" width="10.125" style="22" customWidth="1"/>
    <col min="9474" max="9478" width="4" style="22" customWidth="1"/>
    <col min="9479" max="9480" width="12.875" style="22"/>
    <col min="9481" max="9481" width="30.5" style="22" customWidth="1"/>
    <col min="9482" max="9698" width="12.875" style="22"/>
    <col min="9699" max="9699" width="5.625" style="22" customWidth="1"/>
    <col min="9700" max="9700" width="20.125" style="22" customWidth="1"/>
    <col min="9701" max="9701" width="21.375" style="22" customWidth="1"/>
    <col min="9702" max="9702" width="16.125" style="22" customWidth="1"/>
    <col min="9703" max="9704" width="4.37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75" style="22" customWidth="1"/>
    <col min="9709" max="9711" width="5.5" style="22" customWidth="1"/>
    <col min="9712" max="9714" width="4.625" style="22" customWidth="1"/>
    <col min="9715" max="9715" width="18.375" style="22" customWidth="1"/>
    <col min="9716" max="9716" width="4.875" style="22" customWidth="1"/>
    <col min="9717" max="9717" width="13.625" style="22" customWidth="1"/>
    <col min="9718" max="9719" width="4.875" style="22" customWidth="1"/>
    <col min="9720" max="9720" width="12.625" style="22" customWidth="1"/>
    <col min="9721" max="9721" width="16.625" style="22" customWidth="1"/>
    <col min="9722" max="9722" width="4.625" style="22" customWidth="1"/>
    <col min="9723" max="9723" width="4.6875" style="22" customWidth="1"/>
    <col min="9724" max="9724" width="46.625" style="22" customWidth="1"/>
    <col min="9725" max="9725" width="14.625" style="22" customWidth="1"/>
    <col min="9726" max="9726" width="6.875" style="22" customWidth="1"/>
    <col min="9727" max="9727" width="3" style="22" customWidth="1"/>
    <col min="9728" max="9729" width="10.125" style="22" customWidth="1"/>
    <col min="9730" max="9734" width="4" style="22" customWidth="1"/>
    <col min="9735" max="9736" width="12.875" style="22"/>
    <col min="9737" max="9737" width="30.5" style="22" customWidth="1"/>
    <col min="9738" max="9954" width="12.875" style="22"/>
    <col min="9955" max="9955" width="5.625" style="22" customWidth="1"/>
    <col min="9956" max="9956" width="20.125" style="22" customWidth="1"/>
    <col min="9957" max="9957" width="21.375" style="22" customWidth="1"/>
    <col min="9958" max="9958" width="16.125" style="22" customWidth="1"/>
    <col min="9959" max="9960" width="4.37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75" style="22" customWidth="1"/>
    <col min="9965" max="9967" width="5.5" style="22" customWidth="1"/>
    <col min="9968" max="9970" width="4.625" style="22" customWidth="1"/>
    <col min="9971" max="9971" width="18.375" style="22" customWidth="1"/>
    <col min="9972" max="9972" width="4.875" style="22" customWidth="1"/>
    <col min="9973" max="9973" width="13.625" style="22" customWidth="1"/>
    <col min="9974" max="9975" width="4.875" style="22" customWidth="1"/>
    <col min="9976" max="9976" width="12.625" style="22" customWidth="1"/>
    <col min="9977" max="9977" width="16.625" style="22" customWidth="1"/>
    <col min="9978" max="9978" width="4.625" style="22" customWidth="1"/>
    <col min="9979" max="9979" width="4.6875" style="22" customWidth="1"/>
    <col min="9980" max="9980" width="46.625" style="22" customWidth="1"/>
    <col min="9981" max="9981" width="14.625" style="22" customWidth="1"/>
    <col min="9982" max="9982" width="6.875" style="22" customWidth="1"/>
    <col min="9983" max="9983" width="3" style="22" customWidth="1"/>
    <col min="9984" max="9985" width="10.125" style="22" customWidth="1"/>
    <col min="9986" max="9990" width="4" style="22" customWidth="1"/>
    <col min="9991" max="9992" width="12.875" style="22"/>
    <col min="9993" max="9993" width="30.5" style="22" customWidth="1"/>
    <col min="9994" max="10210" width="12.875" style="22"/>
    <col min="10211" max="10211" width="5.625" style="22" customWidth="1"/>
    <col min="10212" max="10212" width="20.125" style="22" customWidth="1"/>
    <col min="10213" max="10213" width="21.375" style="22" customWidth="1"/>
    <col min="10214" max="10214" width="16.125" style="22" customWidth="1"/>
    <col min="10215" max="10216" width="4.37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75" style="22" customWidth="1"/>
    <col min="10221" max="10223" width="5.5" style="22" customWidth="1"/>
    <col min="10224" max="10226" width="4.625" style="22" customWidth="1"/>
    <col min="10227" max="10227" width="18.375" style="22" customWidth="1"/>
    <col min="10228" max="10228" width="4.875" style="22" customWidth="1"/>
    <col min="10229" max="10229" width="13.625" style="22" customWidth="1"/>
    <col min="10230" max="10231" width="4.875" style="22" customWidth="1"/>
    <col min="10232" max="10232" width="12.625" style="22" customWidth="1"/>
    <col min="10233" max="10233" width="16.625" style="22" customWidth="1"/>
    <col min="10234" max="10234" width="4.625" style="22" customWidth="1"/>
    <col min="10235" max="10235" width="4.6875" style="22" customWidth="1"/>
    <col min="10236" max="10236" width="46.625" style="22" customWidth="1"/>
    <col min="10237" max="10237" width="14.625" style="22" customWidth="1"/>
    <col min="10238" max="10238" width="6.875" style="22" customWidth="1"/>
    <col min="10239" max="10239" width="3" style="22" customWidth="1"/>
    <col min="10240" max="10241" width="10.125" style="22" customWidth="1"/>
    <col min="10242" max="10246" width="4" style="22" customWidth="1"/>
    <col min="10247" max="10248" width="12.875" style="22"/>
    <col min="10249" max="10249" width="30.5" style="22" customWidth="1"/>
    <col min="10250" max="10466" width="12.875" style="22"/>
    <col min="10467" max="10467" width="5.625" style="22" customWidth="1"/>
    <col min="10468" max="10468" width="20.125" style="22" customWidth="1"/>
    <col min="10469" max="10469" width="21.375" style="22" customWidth="1"/>
    <col min="10470" max="10470" width="16.125" style="22" customWidth="1"/>
    <col min="10471" max="10472" width="4.37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75" style="22" customWidth="1"/>
    <col min="10477" max="10479" width="5.5" style="22" customWidth="1"/>
    <col min="10480" max="10482" width="4.625" style="22" customWidth="1"/>
    <col min="10483" max="10483" width="18.375" style="22" customWidth="1"/>
    <col min="10484" max="10484" width="4.875" style="22" customWidth="1"/>
    <col min="10485" max="10485" width="13.625" style="22" customWidth="1"/>
    <col min="10486" max="10487" width="4.875" style="22" customWidth="1"/>
    <col min="10488" max="10488" width="12.625" style="22" customWidth="1"/>
    <col min="10489" max="10489" width="16.625" style="22" customWidth="1"/>
    <col min="10490" max="10490" width="4.625" style="22" customWidth="1"/>
    <col min="10491" max="10491" width="4.6875" style="22" customWidth="1"/>
    <col min="10492" max="10492" width="46.625" style="22" customWidth="1"/>
    <col min="10493" max="10493" width="14.625" style="22" customWidth="1"/>
    <col min="10494" max="10494" width="6.875" style="22" customWidth="1"/>
    <col min="10495" max="10495" width="3" style="22" customWidth="1"/>
    <col min="10496" max="10497" width="10.125" style="22" customWidth="1"/>
    <col min="10498" max="10502" width="4" style="22" customWidth="1"/>
    <col min="10503" max="10504" width="12.875" style="22"/>
    <col min="10505" max="10505" width="30.5" style="22" customWidth="1"/>
    <col min="10506" max="10722" width="12.875" style="22"/>
    <col min="10723" max="10723" width="5.625" style="22" customWidth="1"/>
    <col min="10724" max="10724" width="20.125" style="22" customWidth="1"/>
    <col min="10725" max="10725" width="21.375" style="22" customWidth="1"/>
    <col min="10726" max="10726" width="16.125" style="22" customWidth="1"/>
    <col min="10727" max="10728" width="4.37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75" style="22" customWidth="1"/>
    <col min="10733" max="10735" width="5.5" style="22" customWidth="1"/>
    <col min="10736" max="10738" width="4.625" style="22" customWidth="1"/>
    <col min="10739" max="10739" width="18.375" style="22" customWidth="1"/>
    <col min="10740" max="10740" width="4.875" style="22" customWidth="1"/>
    <col min="10741" max="10741" width="13.625" style="22" customWidth="1"/>
    <col min="10742" max="10743" width="4.875" style="22" customWidth="1"/>
    <col min="10744" max="10744" width="12.625" style="22" customWidth="1"/>
    <col min="10745" max="10745" width="16.625" style="22" customWidth="1"/>
    <col min="10746" max="10746" width="4.625" style="22" customWidth="1"/>
    <col min="10747" max="10747" width="4.6875" style="22" customWidth="1"/>
    <col min="10748" max="10748" width="46.625" style="22" customWidth="1"/>
    <col min="10749" max="10749" width="14.625" style="22" customWidth="1"/>
    <col min="10750" max="10750" width="6.875" style="22" customWidth="1"/>
    <col min="10751" max="10751" width="3" style="22" customWidth="1"/>
    <col min="10752" max="10753" width="10.125" style="22" customWidth="1"/>
    <col min="10754" max="10758" width="4" style="22" customWidth="1"/>
    <col min="10759" max="10760" width="12.875" style="22"/>
    <col min="10761" max="10761" width="30.5" style="22" customWidth="1"/>
    <col min="10762" max="10978" width="12.875" style="22"/>
    <col min="10979" max="10979" width="5.625" style="22" customWidth="1"/>
    <col min="10980" max="10980" width="20.125" style="22" customWidth="1"/>
    <col min="10981" max="10981" width="21.375" style="22" customWidth="1"/>
    <col min="10982" max="10982" width="16.125" style="22" customWidth="1"/>
    <col min="10983" max="10984" width="4.37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75" style="22" customWidth="1"/>
    <col min="10989" max="10991" width="5.5" style="22" customWidth="1"/>
    <col min="10992" max="10994" width="4.625" style="22" customWidth="1"/>
    <col min="10995" max="10995" width="18.375" style="22" customWidth="1"/>
    <col min="10996" max="10996" width="4.875" style="22" customWidth="1"/>
    <col min="10997" max="10997" width="13.625" style="22" customWidth="1"/>
    <col min="10998" max="10999" width="4.875" style="22" customWidth="1"/>
    <col min="11000" max="11000" width="12.625" style="22" customWidth="1"/>
    <col min="11001" max="11001" width="16.625" style="22" customWidth="1"/>
    <col min="11002" max="11002" width="4.625" style="22" customWidth="1"/>
    <col min="11003" max="11003" width="4.6875" style="22" customWidth="1"/>
    <col min="11004" max="11004" width="46.625" style="22" customWidth="1"/>
    <col min="11005" max="11005" width="14.625" style="22" customWidth="1"/>
    <col min="11006" max="11006" width="6.875" style="22" customWidth="1"/>
    <col min="11007" max="11007" width="3" style="22" customWidth="1"/>
    <col min="11008" max="11009" width="10.125" style="22" customWidth="1"/>
    <col min="11010" max="11014" width="4" style="22" customWidth="1"/>
    <col min="11015" max="11016" width="12.875" style="22"/>
    <col min="11017" max="11017" width="30.5" style="22" customWidth="1"/>
    <col min="11018" max="11234" width="12.875" style="22"/>
    <col min="11235" max="11235" width="5.625" style="22" customWidth="1"/>
    <col min="11236" max="11236" width="20.125" style="22" customWidth="1"/>
    <col min="11237" max="11237" width="21.375" style="22" customWidth="1"/>
    <col min="11238" max="11238" width="16.125" style="22" customWidth="1"/>
    <col min="11239" max="11240" width="4.37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75" style="22" customWidth="1"/>
    <col min="11245" max="11247" width="5.5" style="22" customWidth="1"/>
    <col min="11248" max="11250" width="4.625" style="22" customWidth="1"/>
    <col min="11251" max="11251" width="18.375" style="22" customWidth="1"/>
    <col min="11252" max="11252" width="4.875" style="22" customWidth="1"/>
    <col min="11253" max="11253" width="13.625" style="22" customWidth="1"/>
    <col min="11254" max="11255" width="4.875" style="22" customWidth="1"/>
    <col min="11256" max="11256" width="12.625" style="22" customWidth="1"/>
    <col min="11257" max="11257" width="16.625" style="22" customWidth="1"/>
    <col min="11258" max="11258" width="4.625" style="22" customWidth="1"/>
    <col min="11259" max="11259" width="4.6875" style="22" customWidth="1"/>
    <col min="11260" max="11260" width="46.625" style="22" customWidth="1"/>
    <col min="11261" max="11261" width="14.625" style="22" customWidth="1"/>
    <col min="11262" max="11262" width="6.875" style="22" customWidth="1"/>
    <col min="11263" max="11263" width="3" style="22" customWidth="1"/>
    <col min="11264" max="11265" width="10.125" style="22" customWidth="1"/>
    <col min="11266" max="11270" width="4" style="22" customWidth="1"/>
    <col min="11271" max="11272" width="12.875" style="22"/>
    <col min="11273" max="11273" width="30.5" style="22" customWidth="1"/>
    <col min="11274" max="11490" width="12.875" style="22"/>
    <col min="11491" max="11491" width="5.625" style="22" customWidth="1"/>
    <col min="11492" max="11492" width="20.125" style="22" customWidth="1"/>
    <col min="11493" max="11493" width="21.375" style="22" customWidth="1"/>
    <col min="11494" max="11494" width="16.125" style="22" customWidth="1"/>
    <col min="11495" max="11496" width="4.37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75" style="22" customWidth="1"/>
    <col min="11501" max="11503" width="5.5" style="22" customWidth="1"/>
    <col min="11504" max="11506" width="4.625" style="22" customWidth="1"/>
    <col min="11507" max="11507" width="18.375" style="22" customWidth="1"/>
    <col min="11508" max="11508" width="4.875" style="22" customWidth="1"/>
    <col min="11509" max="11509" width="13.625" style="22" customWidth="1"/>
    <col min="11510" max="11511" width="4.875" style="22" customWidth="1"/>
    <col min="11512" max="11512" width="12.625" style="22" customWidth="1"/>
    <col min="11513" max="11513" width="16.625" style="22" customWidth="1"/>
    <col min="11514" max="11514" width="4.625" style="22" customWidth="1"/>
    <col min="11515" max="11515" width="4.6875" style="22" customWidth="1"/>
    <col min="11516" max="11516" width="46.625" style="22" customWidth="1"/>
    <col min="11517" max="11517" width="14.625" style="22" customWidth="1"/>
    <col min="11518" max="11518" width="6.875" style="22" customWidth="1"/>
    <col min="11519" max="11519" width="3" style="22" customWidth="1"/>
    <col min="11520" max="11521" width="10.125" style="22" customWidth="1"/>
    <col min="11522" max="11526" width="4" style="22" customWidth="1"/>
    <col min="11527" max="11528" width="12.875" style="22"/>
    <col min="11529" max="11529" width="30.5" style="22" customWidth="1"/>
    <col min="11530" max="11746" width="12.875" style="22"/>
    <col min="11747" max="11747" width="5.625" style="22" customWidth="1"/>
    <col min="11748" max="11748" width="20.125" style="22" customWidth="1"/>
    <col min="11749" max="11749" width="21.375" style="22" customWidth="1"/>
    <col min="11750" max="11750" width="16.125" style="22" customWidth="1"/>
    <col min="11751" max="11752" width="4.37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75" style="22" customWidth="1"/>
    <col min="11757" max="11759" width="5.5" style="22" customWidth="1"/>
    <col min="11760" max="11762" width="4.625" style="22" customWidth="1"/>
    <col min="11763" max="11763" width="18.375" style="22" customWidth="1"/>
    <col min="11764" max="11764" width="4.875" style="22" customWidth="1"/>
    <col min="11765" max="11765" width="13.625" style="22" customWidth="1"/>
    <col min="11766" max="11767" width="4.875" style="22" customWidth="1"/>
    <col min="11768" max="11768" width="12.625" style="22" customWidth="1"/>
    <col min="11769" max="11769" width="16.625" style="22" customWidth="1"/>
    <col min="11770" max="11770" width="4.625" style="22" customWidth="1"/>
    <col min="11771" max="11771" width="4.6875" style="22" customWidth="1"/>
    <col min="11772" max="11772" width="46.625" style="22" customWidth="1"/>
    <col min="11773" max="11773" width="14.625" style="22" customWidth="1"/>
    <col min="11774" max="11774" width="6.875" style="22" customWidth="1"/>
    <col min="11775" max="11775" width="3" style="22" customWidth="1"/>
    <col min="11776" max="11777" width="10.125" style="22" customWidth="1"/>
    <col min="11778" max="11782" width="4" style="22" customWidth="1"/>
    <col min="11783" max="11784" width="12.875" style="22"/>
    <col min="11785" max="11785" width="30.5" style="22" customWidth="1"/>
    <col min="11786" max="12002" width="12.875" style="22"/>
    <col min="12003" max="12003" width="5.625" style="22" customWidth="1"/>
    <col min="12004" max="12004" width="20.125" style="22" customWidth="1"/>
    <col min="12005" max="12005" width="21.375" style="22" customWidth="1"/>
    <col min="12006" max="12006" width="16.125" style="22" customWidth="1"/>
    <col min="12007" max="12008" width="4.37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75" style="22" customWidth="1"/>
    <col min="12013" max="12015" width="5.5" style="22" customWidth="1"/>
    <col min="12016" max="12018" width="4.625" style="22" customWidth="1"/>
    <col min="12019" max="12019" width="18.375" style="22" customWidth="1"/>
    <col min="12020" max="12020" width="4.875" style="22" customWidth="1"/>
    <col min="12021" max="12021" width="13.625" style="22" customWidth="1"/>
    <col min="12022" max="12023" width="4.875" style="22" customWidth="1"/>
    <col min="12024" max="12024" width="12.625" style="22" customWidth="1"/>
    <col min="12025" max="12025" width="16.625" style="22" customWidth="1"/>
    <col min="12026" max="12026" width="4.625" style="22" customWidth="1"/>
    <col min="12027" max="12027" width="4.6875" style="22" customWidth="1"/>
    <col min="12028" max="12028" width="46.625" style="22" customWidth="1"/>
    <col min="12029" max="12029" width="14.625" style="22" customWidth="1"/>
    <col min="12030" max="12030" width="6.875" style="22" customWidth="1"/>
    <col min="12031" max="12031" width="3" style="22" customWidth="1"/>
    <col min="12032" max="12033" width="10.125" style="22" customWidth="1"/>
    <col min="12034" max="12038" width="4" style="22" customWidth="1"/>
    <col min="12039" max="12040" width="12.875" style="22"/>
    <col min="12041" max="12041" width="30.5" style="22" customWidth="1"/>
    <col min="12042" max="12258" width="12.875" style="22"/>
    <col min="12259" max="12259" width="5.625" style="22" customWidth="1"/>
    <col min="12260" max="12260" width="20.125" style="22" customWidth="1"/>
    <col min="12261" max="12261" width="21.375" style="22" customWidth="1"/>
    <col min="12262" max="12262" width="16.125" style="22" customWidth="1"/>
    <col min="12263" max="12264" width="4.37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75" style="22" customWidth="1"/>
    <col min="12269" max="12271" width="5.5" style="22" customWidth="1"/>
    <col min="12272" max="12274" width="4.625" style="22" customWidth="1"/>
    <col min="12275" max="12275" width="18.375" style="22" customWidth="1"/>
    <col min="12276" max="12276" width="4.875" style="22" customWidth="1"/>
    <col min="12277" max="12277" width="13.625" style="22" customWidth="1"/>
    <col min="12278" max="12279" width="4.875" style="22" customWidth="1"/>
    <col min="12280" max="12280" width="12.625" style="22" customWidth="1"/>
    <col min="12281" max="12281" width="16.625" style="22" customWidth="1"/>
    <col min="12282" max="12282" width="4.625" style="22" customWidth="1"/>
    <col min="12283" max="12283" width="4.6875" style="22" customWidth="1"/>
    <col min="12284" max="12284" width="46.625" style="22" customWidth="1"/>
    <col min="12285" max="12285" width="14.625" style="22" customWidth="1"/>
    <col min="12286" max="12286" width="6.875" style="22" customWidth="1"/>
    <col min="12287" max="12287" width="3" style="22" customWidth="1"/>
    <col min="12288" max="12289" width="10.125" style="22" customWidth="1"/>
    <col min="12290" max="12294" width="4" style="22" customWidth="1"/>
    <col min="12295" max="12296" width="12.875" style="22"/>
    <col min="12297" max="12297" width="30.5" style="22" customWidth="1"/>
    <col min="12298" max="12514" width="12.875" style="22"/>
    <col min="12515" max="12515" width="5.625" style="22" customWidth="1"/>
    <col min="12516" max="12516" width="20.125" style="22" customWidth="1"/>
    <col min="12517" max="12517" width="21.375" style="22" customWidth="1"/>
    <col min="12518" max="12518" width="16.125" style="22" customWidth="1"/>
    <col min="12519" max="12520" width="4.37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75" style="22" customWidth="1"/>
    <col min="12525" max="12527" width="5.5" style="22" customWidth="1"/>
    <col min="12528" max="12530" width="4.625" style="22" customWidth="1"/>
    <col min="12531" max="12531" width="18.375" style="22" customWidth="1"/>
    <col min="12532" max="12532" width="4.875" style="22" customWidth="1"/>
    <col min="12533" max="12533" width="13.625" style="22" customWidth="1"/>
    <col min="12534" max="12535" width="4.875" style="22" customWidth="1"/>
    <col min="12536" max="12536" width="12.625" style="22" customWidth="1"/>
    <col min="12537" max="12537" width="16.625" style="22" customWidth="1"/>
    <col min="12538" max="12538" width="4.625" style="22" customWidth="1"/>
    <col min="12539" max="12539" width="4.6875" style="22" customWidth="1"/>
    <col min="12540" max="12540" width="46.625" style="22" customWidth="1"/>
    <col min="12541" max="12541" width="14.625" style="22" customWidth="1"/>
    <col min="12542" max="12542" width="6.875" style="22" customWidth="1"/>
    <col min="12543" max="12543" width="3" style="22" customWidth="1"/>
    <col min="12544" max="12545" width="10.125" style="22" customWidth="1"/>
    <col min="12546" max="12550" width="4" style="22" customWidth="1"/>
    <col min="12551" max="12552" width="12.875" style="22"/>
    <col min="12553" max="12553" width="30.5" style="22" customWidth="1"/>
    <col min="12554" max="12770" width="12.875" style="22"/>
    <col min="12771" max="12771" width="5.625" style="22" customWidth="1"/>
    <col min="12772" max="12772" width="20.125" style="22" customWidth="1"/>
    <col min="12773" max="12773" width="21.375" style="22" customWidth="1"/>
    <col min="12774" max="12774" width="16.125" style="22" customWidth="1"/>
    <col min="12775" max="12776" width="4.37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75" style="22" customWidth="1"/>
    <col min="12781" max="12783" width="5.5" style="22" customWidth="1"/>
    <col min="12784" max="12786" width="4.625" style="22" customWidth="1"/>
    <col min="12787" max="12787" width="18.375" style="22" customWidth="1"/>
    <col min="12788" max="12788" width="4.875" style="22" customWidth="1"/>
    <col min="12789" max="12789" width="13.625" style="22" customWidth="1"/>
    <col min="12790" max="12791" width="4.875" style="22" customWidth="1"/>
    <col min="12792" max="12792" width="12.625" style="22" customWidth="1"/>
    <col min="12793" max="12793" width="16.625" style="22" customWidth="1"/>
    <col min="12794" max="12794" width="4.625" style="22" customWidth="1"/>
    <col min="12795" max="12795" width="4.6875" style="22" customWidth="1"/>
    <col min="12796" max="12796" width="46.625" style="22" customWidth="1"/>
    <col min="12797" max="12797" width="14.625" style="22" customWidth="1"/>
    <col min="12798" max="12798" width="6.875" style="22" customWidth="1"/>
    <col min="12799" max="12799" width="3" style="22" customWidth="1"/>
    <col min="12800" max="12801" width="10.125" style="22" customWidth="1"/>
    <col min="12802" max="12806" width="4" style="22" customWidth="1"/>
    <col min="12807" max="12808" width="12.875" style="22"/>
    <col min="12809" max="12809" width="30.5" style="22" customWidth="1"/>
    <col min="12810" max="13026" width="12.875" style="22"/>
    <col min="13027" max="13027" width="5.625" style="22" customWidth="1"/>
    <col min="13028" max="13028" width="20.125" style="22" customWidth="1"/>
    <col min="13029" max="13029" width="21.375" style="22" customWidth="1"/>
    <col min="13030" max="13030" width="16.125" style="22" customWidth="1"/>
    <col min="13031" max="13032" width="4.37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75" style="22" customWidth="1"/>
    <col min="13037" max="13039" width="5.5" style="22" customWidth="1"/>
    <col min="13040" max="13042" width="4.625" style="22" customWidth="1"/>
    <col min="13043" max="13043" width="18.375" style="22" customWidth="1"/>
    <col min="13044" max="13044" width="4.875" style="22" customWidth="1"/>
    <col min="13045" max="13045" width="13.625" style="22" customWidth="1"/>
    <col min="13046" max="13047" width="4.875" style="22" customWidth="1"/>
    <col min="13048" max="13048" width="12.625" style="22" customWidth="1"/>
    <col min="13049" max="13049" width="16.625" style="22" customWidth="1"/>
    <col min="13050" max="13050" width="4.625" style="22" customWidth="1"/>
    <col min="13051" max="13051" width="4.6875" style="22" customWidth="1"/>
    <col min="13052" max="13052" width="46.625" style="22" customWidth="1"/>
    <col min="13053" max="13053" width="14.625" style="22" customWidth="1"/>
    <col min="13054" max="13054" width="6.875" style="22" customWidth="1"/>
    <col min="13055" max="13055" width="3" style="22" customWidth="1"/>
    <col min="13056" max="13057" width="10.125" style="22" customWidth="1"/>
    <col min="13058" max="13062" width="4" style="22" customWidth="1"/>
    <col min="13063" max="13064" width="12.875" style="22"/>
    <col min="13065" max="13065" width="30.5" style="22" customWidth="1"/>
    <col min="13066" max="13282" width="12.875" style="22"/>
    <col min="13283" max="13283" width="5.625" style="22" customWidth="1"/>
    <col min="13284" max="13284" width="20.125" style="22" customWidth="1"/>
    <col min="13285" max="13285" width="21.375" style="22" customWidth="1"/>
    <col min="13286" max="13286" width="16.125" style="22" customWidth="1"/>
    <col min="13287" max="13288" width="4.37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75" style="22" customWidth="1"/>
    <col min="13293" max="13295" width="5.5" style="22" customWidth="1"/>
    <col min="13296" max="13298" width="4.625" style="22" customWidth="1"/>
    <col min="13299" max="13299" width="18.375" style="22" customWidth="1"/>
    <col min="13300" max="13300" width="4.875" style="22" customWidth="1"/>
    <col min="13301" max="13301" width="13.625" style="22" customWidth="1"/>
    <col min="13302" max="13303" width="4.875" style="22" customWidth="1"/>
    <col min="13304" max="13304" width="12.625" style="22" customWidth="1"/>
    <col min="13305" max="13305" width="16.625" style="22" customWidth="1"/>
    <col min="13306" max="13306" width="4.625" style="22" customWidth="1"/>
    <col min="13307" max="13307" width="4.6875" style="22" customWidth="1"/>
    <col min="13308" max="13308" width="46.625" style="22" customWidth="1"/>
    <col min="13309" max="13309" width="14.625" style="22" customWidth="1"/>
    <col min="13310" max="13310" width="6.875" style="22" customWidth="1"/>
    <col min="13311" max="13311" width="3" style="22" customWidth="1"/>
    <col min="13312" max="13313" width="10.125" style="22" customWidth="1"/>
    <col min="13314" max="13318" width="4" style="22" customWidth="1"/>
    <col min="13319" max="13320" width="12.875" style="22"/>
    <col min="13321" max="13321" width="30.5" style="22" customWidth="1"/>
    <col min="13322" max="13538" width="12.875" style="22"/>
    <col min="13539" max="13539" width="5.625" style="22" customWidth="1"/>
    <col min="13540" max="13540" width="20.125" style="22" customWidth="1"/>
    <col min="13541" max="13541" width="21.375" style="22" customWidth="1"/>
    <col min="13542" max="13542" width="16.125" style="22" customWidth="1"/>
    <col min="13543" max="13544" width="4.37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75" style="22" customWidth="1"/>
    <col min="13549" max="13551" width="5.5" style="22" customWidth="1"/>
    <col min="13552" max="13554" width="4.625" style="22" customWidth="1"/>
    <col min="13555" max="13555" width="18.375" style="22" customWidth="1"/>
    <col min="13556" max="13556" width="4.875" style="22" customWidth="1"/>
    <col min="13557" max="13557" width="13.625" style="22" customWidth="1"/>
    <col min="13558" max="13559" width="4.875" style="22" customWidth="1"/>
    <col min="13560" max="13560" width="12.625" style="22" customWidth="1"/>
    <col min="13561" max="13561" width="16.625" style="22" customWidth="1"/>
    <col min="13562" max="13562" width="4.625" style="22" customWidth="1"/>
    <col min="13563" max="13563" width="4.6875" style="22" customWidth="1"/>
    <col min="13564" max="13564" width="46.625" style="22" customWidth="1"/>
    <col min="13565" max="13565" width="14.625" style="22" customWidth="1"/>
    <col min="13566" max="13566" width="6.875" style="22" customWidth="1"/>
    <col min="13567" max="13567" width="3" style="22" customWidth="1"/>
    <col min="13568" max="13569" width="10.125" style="22" customWidth="1"/>
    <col min="13570" max="13574" width="4" style="22" customWidth="1"/>
    <col min="13575" max="13576" width="12.875" style="22"/>
    <col min="13577" max="13577" width="30.5" style="22" customWidth="1"/>
    <col min="13578" max="13794" width="12.875" style="22"/>
    <col min="13795" max="13795" width="5.625" style="22" customWidth="1"/>
    <col min="13796" max="13796" width="20.125" style="22" customWidth="1"/>
    <col min="13797" max="13797" width="21.375" style="22" customWidth="1"/>
    <col min="13798" max="13798" width="16.125" style="22" customWidth="1"/>
    <col min="13799" max="13800" width="4.37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75" style="22" customWidth="1"/>
    <col min="13805" max="13807" width="5.5" style="22" customWidth="1"/>
    <col min="13808" max="13810" width="4.625" style="22" customWidth="1"/>
    <col min="13811" max="13811" width="18.375" style="22" customWidth="1"/>
    <col min="13812" max="13812" width="4.875" style="22" customWidth="1"/>
    <col min="13813" max="13813" width="13.625" style="22" customWidth="1"/>
    <col min="13814" max="13815" width="4.875" style="22" customWidth="1"/>
    <col min="13816" max="13816" width="12.625" style="22" customWidth="1"/>
    <col min="13817" max="13817" width="16.625" style="22" customWidth="1"/>
    <col min="13818" max="13818" width="4.625" style="22" customWidth="1"/>
    <col min="13819" max="13819" width="4.6875" style="22" customWidth="1"/>
    <col min="13820" max="13820" width="46.625" style="22" customWidth="1"/>
    <col min="13821" max="13821" width="14.625" style="22" customWidth="1"/>
    <col min="13822" max="13822" width="6.875" style="22" customWidth="1"/>
    <col min="13823" max="13823" width="3" style="22" customWidth="1"/>
    <col min="13824" max="13825" width="10.125" style="22" customWidth="1"/>
    <col min="13826" max="13830" width="4" style="22" customWidth="1"/>
    <col min="13831" max="13832" width="12.875" style="22"/>
    <col min="13833" max="13833" width="30.5" style="22" customWidth="1"/>
    <col min="13834" max="14050" width="12.875" style="22"/>
    <col min="14051" max="14051" width="5.625" style="22" customWidth="1"/>
    <col min="14052" max="14052" width="20.125" style="22" customWidth="1"/>
    <col min="14053" max="14053" width="21.375" style="22" customWidth="1"/>
    <col min="14054" max="14054" width="16.125" style="22" customWidth="1"/>
    <col min="14055" max="14056" width="4.37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75" style="22" customWidth="1"/>
    <col min="14061" max="14063" width="5.5" style="22" customWidth="1"/>
    <col min="14064" max="14066" width="4.625" style="22" customWidth="1"/>
    <col min="14067" max="14067" width="18.375" style="22" customWidth="1"/>
    <col min="14068" max="14068" width="4.875" style="22" customWidth="1"/>
    <col min="14069" max="14069" width="13.625" style="22" customWidth="1"/>
    <col min="14070" max="14071" width="4.875" style="22" customWidth="1"/>
    <col min="14072" max="14072" width="12.625" style="22" customWidth="1"/>
    <col min="14073" max="14073" width="16.625" style="22" customWidth="1"/>
    <col min="14074" max="14074" width="4.625" style="22" customWidth="1"/>
    <col min="14075" max="14075" width="4.6875" style="22" customWidth="1"/>
    <col min="14076" max="14076" width="46.625" style="22" customWidth="1"/>
    <col min="14077" max="14077" width="14.625" style="22" customWidth="1"/>
    <col min="14078" max="14078" width="6.875" style="22" customWidth="1"/>
    <col min="14079" max="14079" width="3" style="22" customWidth="1"/>
    <col min="14080" max="14081" width="10.125" style="22" customWidth="1"/>
    <col min="14082" max="14086" width="4" style="22" customWidth="1"/>
    <col min="14087" max="14088" width="12.875" style="22"/>
    <col min="14089" max="14089" width="30.5" style="22" customWidth="1"/>
    <col min="14090" max="14306" width="12.875" style="22"/>
    <col min="14307" max="14307" width="5.625" style="22" customWidth="1"/>
    <col min="14308" max="14308" width="20.125" style="22" customWidth="1"/>
    <col min="14309" max="14309" width="21.375" style="22" customWidth="1"/>
    <col min="14310" max="14310" width="16.125" style="22" customWidth="1"/>
    <col min="14311" max="14312" width="4.37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75" style="22" customWidth="1"/>
    <col min="14317" max="14319" width="5.5" style="22" customWidth="1"/>
    <col min="14320" max="14322" width="4.625" style="22" customWidth="1"/>
    <col min="14323" max="14323" width="18.375" style="22" customWidth="1"/>
    <col min="14324" max="14324" width="4.875" style="22" customWidth="1"/>
    <col min="14325" max="14325" width="13.625" style="22" customWidth="1"/>
    <col min="14326" max="14327" width="4.875" style="22" customWidth="1"/>
    <col min="14328" max="14328" width="12.625" style="22" customWidth="1"/>
    <col min="14329" max="14329" width="16.625" style="22" customWidth="1"/>
    <col min="14330" max="14330" width="4.625" style="22" customWidth="1"/>
    <col min="14331" max="14331" width="4.6875" style="22" customWidth="1"/>
    <col min="14332" max="14332" width="46.625" style="22" customWidth="1"/>
    <col min="14333" max="14333" width="14.625" style="22" customWidth="1"/>
    <col min="14334" max="14334" width="6.875" style="22" customWidth="1"/>
    <col min="14335" max="14335" width="3" style="22" customWidth="1"/>
    <col min="14336" max="14337" width="10.125" style="22" customWidth="1"/>
    <col min="14338" max="14342" width="4" style="22" customWidth="1"/>
    <col min="14343" max="14344" width="12.875" style="22"/>
    <col min="14345" max="14345" width="30.5" style="22" customWidth="1"/>
    <col min="14346" max="14562" width="12.875" style="22"/>
    <col min="14563" max="14563" width="5.625" style="22" customWidth="1"/>
    <col min="14564" max="14564" width="20.125" style="22" customWidth="1"/>
    <col min="14565" max="14565" width="21.375" style="22" customWidth="1"/>
    <col min="14566" max="14566" width="16.125" style="22" customWidth="1"/>
    <col min="14567" max="14568" width="4.37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75" style="22" customWidth="1"/>
    <col min="14573" max="14575" width="5.5" style="22" customWidth="1"/>
    <col min="14576" max="14578" width="4.625" style="22" customWidth="1"/>
    <col min="14579" max="14579" width="18.375" style="22" customWidth="1"/>
    <col min="14580" max="14580" width="4.875" style="22" customWidth="1"/>
    <col min="14581" max="14581" width="13.625" style="22" customWidth="1"/>
    <col min="14582" max="14583" width="4.875" style="22" customWidth="1"/>
    <col min="14584" max="14584" width="12.625" style="22" customWidth="1"/>
    <col min="14585" max="14585" width="16.625" style="22" customWidth="1"/>
    <col min="14586" max="14586" width="4.625" style="22" customWidth="1"/>
    <col min="14587" max="14587" width="4.6875" style="22" customWidth="1"/>
    <col min="14588" max="14588" width="46.625" style="22" customWidth="1"/>
    <col min="14589" max="14589" width="14.625" style="22" customWidth="1"/>
    <col min="14590" max="14590" width="6.875" style="22" customWidth="1"/>
    <col min="14591" max="14591" width="3" style="22" customWidth="1"/>
    <col min="14592" max="14593" width="10.125" style="22" customWidth="1"/>
    <col min="14594" max="14598" width="4" style="22" customWidth="1"/>
    <col min="14599" max="14600" width="12.875" style="22"/>
    <col min="14601" max="14601" width="30.5" style="22" customWidth="1"/>
    <col min="14602" max="14818" width="12.875" style="22"/>
    <col min="14819" max="14819" width="5.625" style="22" customWidth="1"/>
    <col min="14820" max="14820" width="20.125" style="22" customWidth="1"/>
    <col min="14821" max="14821" width="21.375" style="22" customWidth="1"/>
    <col min="14822" max="14822" width="16.125" style="22" customWidth="1"/>
    <col min="14823" max="14824" width="4.37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75" style="22" customWidth="1"/>
    <col min="14829" max="14831" width="5.5" style="22" customWidth="1"/>
    <col min="14832" max="14834" width="4.625" style="22" customWidth="1"/>
    <col min="14835" max="14835" width="18.375" style="22" customWidth="1"/>
    <col min="14836" max="14836" width="4.875" style="22" customWidth="1"/>
    <col min="14837" max="14837" width="13.625" style="22" customWidth="1"/>
    <col min="14838" max="14839" width="4.875" style="22" customWidth="1"/>
    <col min="14840" max="14840" width="12.625" style="22" customWidth="1"/>
    <col min="14841" max="14841" width="16.625" style="22" customWidth="1"/>
    <col min="14842" max="14842" width="4.625" style="22" customWidth="1"/>
    <col min="14843" max="14843" width="4.6875" style="22" customWidth="1"/>
    <col min="14844" max="14844" width="46.625" style="22" customWidth="1"/>
    <col min="14845" max="14845" width="14.625" style="22" customWidth="1"/>
    <col min="14846" max="14846" width="6.875" style="22" customWidth="1"/>
    <col min="14847" max="14847" width="3" style="22" customWidth="1"/>
    <col min="14848" max="14849" width="10.125" style="22" customWidth="1"/>
    <col min="14850" max="14854" width="4" style="22" customWidth="1"/>
    <col min="14855" max="14856" width="12.875" style="22"/>
    <col min="14857" max="14857" width="30.5" style="22" customWidth="1"/>
    <col min="14858" max="15074" width="12.875" style="22"/>
    <col min="15075" max="15075" width="5.625" style="22" customWidth="1"/>
    <col min="15076" max="15076" width="20.125" style="22" customWidth="1"/>
    <col min="15077" max="15077" width="21.375" style="22" customWidth="1"/>
    <col min="15078" max="15078" width="16.125" style="22" customWidth="1"/>
    <col min="15079" max="15080" width="4.37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75" style="22" customWidth="1"/>
    <col min="15085" max="15087" width="5.5" style="22" customWidth="1"/>
    <col min="15088" max="15090" width="4.625" style="22" customWidth="1"/>
    <col min="15091" max="15091" width="18.375" style="22" customWidth="1"/>
    <col min="15092" max="15092" width="4.875" style="22" customWidth="1"/>
    <col min="15093" max="15093" width="13.625" style="22" customWidth="1"/>
    <col min="15094" max="15095" width="4.875" style="22" customWidth="1"/>
    <col min="15096" max="15096" width="12.625" style="22" customWidth="1"/>
    <col min="15097" max="15097" width="16.625" style="22" customWidth="1"/>
    <col min="15098" max="15098" width="4.625" style="22" customWidth="1"/>
    <col min="15099" max="15099" width="4.6875" style="22" customWidth="1"/>
    <col min="15100" max="15100" width="46.625" style="22" customWidth="1"/>
    <col min="15101" max="15101" width="14.625" style="22" customWidth="1"/>
    <col min="15102" max="15102" width="6.875" style="22" customWidth="1"/>
    <col min="15103" max="15103" width="3" style="22" customWidth="1"/>
    <col min="15104" max="15105" width="10.125" style="22" customWidth="1"/>
    <col min="15106" max="15110" width="4" style="22" customWidth="1"/>
    <col min="15111" max="15112" width="12.875" style="22"/>
    <col min="15113" max="15113" width="30.5" style="22" customWidth="1"/>
    <col min="15114" max="15330" width="12.875" style="22"/>
    <col min="15331" max="15331" width="5.625" style="22" customWidth="1"/>
    <col min="15332" max="15332" width="20.125" style="22" customWidth="1"/>
    <col min="15333" max="15333" width="21.375" style="22" customWidth="1"/>
    <col min="15334" max="15334" width="16.125" style="22" customWidth="1"/>
    <col min="15335" max="15336" width="4.37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75" style="22" customWidth="1"/>
    <col min="15341" max="15343" width="5.5" style="22" customWidth="1"/>
    <col min="15344" max="15346" width="4.625" style="22" customWidth="1"/>
    <col min="15347" max="15347" width="18.375" style="22" customWidth="1"/>
    <col min="15348" max="15348" width="4.875" style="22" customWidth="1"/>
    <col min="15349" max="15349" width="13.625" style="22" customWidth="1"/>
    <col min="15350" max="15351" width="4.875" style="22" customWidth="1"/>
    <col min="15352" max="15352" width="12.625" style="22" customWidth="1"/>
    <col min="15353" max="15353" width="16.625" style="22" customWidth="1"/>
    <col min="15354" max="15354" width="4.625" style="22" customWidth="1"/>
    <col min="15355" max="15355" width="4.6875" style="22" customWidth="1"/>
    <col min="15356" max="15356" width="46.625" style="22" customWidth="1"/>
    <col min="15357" max="15357" width="14.625" style="22" customWidth="1"/>
    <col min="15358" max="15358" width="6.875" style="22" customWidth="1"/>
    <col min="15359" max="15359" width="3" style="22" customWidth="1"/>
    <col min="15360" max="15361" width="10.125" style="22" customWidth="1"/>
    <col min="15362" max="15366" width="4" style="22" customWidth="1"/>
    <col min="15367" max="15368" width="12.875" style="22"/>
    <col min="15369" max="15369" width="30.5" style="22" customWidth="1"/>
    <col min="15370" max="15586" width="12.875" style="22"/>
    <col min="15587" max="15587" width="5.625" style="22" customWidth="1"/>
    <col min="15588" max="15588" width="20.125" style="22" customWidth="1"/>
    <col min="15589" max="15589" width="21.375" style="22" customWidth="1"/>
    <col min="15590" max="15590" width="16.125" style="22" customWidth="1"/>
    <col min="15591" max="15592" width="4.37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75" style="22" customWidth="1"/>
    <col min="15597" max="15599" width="5.5" style="22" customWidth="1"/>
    <col min="15600" max="15602" width="4.625" style="22" customWidth="1"/>
    <col min="15603" max="15603" width="18.375" style="22" customWidth="1"/>
    <col min="15604" max="15604" width="4.875" style="22" customWidth="1"/>
    <col min="15605" max="15605" width="13.625" style="22" customWidth="1"/>
    <col min="15606" max="15607" width="4.875" style="22" customWidth="1"/>
    <col min="15608" max="15608" width="12.625" style="22" customWidth="1"/>
    <col min="15609" max="15609" width="16.625" style="22" customWidth="1"/>
    <col min="15610" max="15610" width="4.625" style="22" customWidth="1"/>
    <col min="15611" max="15611" width="4.6875" style="22" customWidth="1"/>
    <col min="15612" max="15612" width="46.625" style="22" customWidth="1"/>
    <col min="15613" max="15613" width="14.625" style="22" customWidth="1"/>
    <col min="15614" max="15614" width="6.875" style="22" customWidth="1"/>
    <col min="15615" max="15615" width="3" style="22" customWidth="1"/>
    <col min="15616" max="15617" width="10.125" style="22" customWidth="1"/>
    <col min="15618" max="15622" width="4" style="22" customWidth="1"/>
    <col min="15623" max="15624" width="12.875" style="22"/>
    <col min="15625" max="15625" width="30.5" style="22" customWidth="1"/>
    <col min="15626" max="15842" width="12.875" style="22"/>
    <col min="15843" max="15843" width="5.625" style="22" customWidth="1"/>
    <col min="15844" max="15844" width="20.125" style="22" customWidth="1"/>
    <col min="15845" max="15845" width="21.375" style="22" customWidth="1"/>
    <col min="15846" max="15846" width="16.125" style="22" customWidth="1"/>
    <col min="15847" max="15848" width="4.37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75" style="22" customWidth="1"/>
    <col min="15853" max="15855" width="5.5" style="22" customWidth="1"/>
    <col min="15856" max="15858" width="4.625" style="22" customWidth="1"/>
    <col min="15859" max="15859" width="18.375" style="22" customWidth="1"/>
    <col min="15860" max="15860" width="4.875" style="22" customWidth="1"/>
    <col min="15861" max="15861" width="13.625" style="22" customWidth="1"/>
    <col min="15862" max="15863" width="4.875" style="22" customWidth="1"/>
    <col min="15864" max="15864" width="12.625" style="22" customWidth="1"/>
    <col min="15865" max="15865" width="16.625" style="22" customWidth="1"/>
    <col min="15866" max="15866" width="4.625" style="22" customWidth="1"/>
    <col min="15867" max="15867" width="4.6875" style="22" customWidth="1"/>
    <col min="15868" max="15868" width="46.625" style="22" customWidth="1"/>
    <col min="15869" max="15869" width="14.625" style="22" customWidth="1"/>
    <col min="15870" max="15870" width="6.875" style="22" customWidth="1"/>
    <col min="15871" max="15871" width="3" style="22" customWidth="1"/>
    <col min="15872" max="15873" width="10.125" style="22" customWidth="1"/>
    <col min="15874" max="15878" width="4" style="22" customWidth="1"/>
    <col min="15879" max="15880" width="12.875" style="22"/>
    <col min="15881" max="15881" width="30.5" style="22" customWidth="1"/>
    <col min="15882" max="16098" width="12.875" style="22"/>
    <col min="16099" max="16099" width="5.625" style="22" customWidth="1"/>
    <col min="16100" max="16100" width="20.125" style="22" customWidth="1"/>
    <col min="16101" max="16101" width="21.375" style="22" customWidth="1"/>
    <col min="16102" max="16102" width="16.125" style="22" customWidth="1"/>
    <col min="16103" max="16104" width="4.37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75" style="22" customWidth="1"/>
    <col min="16109" max="16111" width="5.5" style="22" customWidth="1"/>
    <col min="16112" max="16114" width="4.625" style="22" customWidth="1"/>
    <col min="16115" max="16115" width="18.375" style="22" customWidth="1"/>
    <col min="16116" max="16116" width="4.875" style="22" customWidth="1"/>
    <col min="16117" max="16117" width="13.625" style="22" customWidth="1"/>
    <col min="16118" max="16119" width="4.875" style="22" customWidth="1"/>
    <col min="16120" max="16120" width="12.625" style="22" customWidth="1"/>
    <col min="16121" max="16121" width="16.625" style="22" customWidth="1"/>
    <col min="16122" max="16122" width="4.625" style="22" customWidth="1"/>
    <col min="16123" max="16123" width="4.6875" style="22" customWidth="1"/>
    <col min="16124" max="16124" width="46.625" style="22" customWidth="1"/>
    <col min="16125" max="16125" width="14.625" style="22" customWidth="1"/>
    <col min="16126" max="16126" width="6.875" style="22" customWidth="1"/>
    <col min="16127" max="16127" width="3" style="22" customWidth="1"/>
    <col min="16128" max="16129" width="10.125" style="22" customWidth="1"/>
    <col min="16130" max="16134" width="4" style="22" customWidth="1"/>
    <col min="16135" max="16136" width="12.875" style="22"/>
    <col min="16137" max="16137" width="30.5" style="22" customWidth="1"/>
    <col min="16138" max="16384" width="12.875" style="4"/>
  </cols>
  <sheetData>
    <row r="1" spans="1:11" ht="15" customHeight="1" x14ac:dyDescent="0.25">
      <c r="A1" s="18">
        <v>1</v>
      </c>
      <c r="B1" s="82" t="s">
        <v>1445</v>
      </c>
      <c r="C1" s="79" t="s">
        <v>183</v>
      </c>
      <c r="D1" s="70" t="s">
        <v>1398</v>
      </c>
      <c r="E1" s="84" t="s">
        <v>274</v>
      </c>
      <c r="F1" s="61">
        <v>41</v>
      </c>
      <c r="G1" s="61">
        <v>5</v>
      </c>
      <c r="H1" s="61">
        <v>17</v>
      </c>
      <c r="I1" s="61" t="s">
        <v>707</v>
      </c>
      <c r="J1" s="79" t="s">
        <v>619</v>
      </c>
      <c r="K1" s="70" t="s">
        <v>192</v>
      </c>
    </row>
    <row r="2" spans="1:11" ht="15" customHeight="1" x14ac:dyDescent="0.25">
      <c r="A2" s="18">
        <v>2</v>
      </c>
      <c r="B2" s="78" t="s">
        <v>1446</v>
      </c>
      <c r="C2" s="53"/>
      <c r="D2" s="17" t="s">
        <v>617</v>
      </c>
      <c r="E2" s="52" t="s">
        <v>274</v>
      </c>
      <c r="F2" s="62">
        <v>41</v>
      </c>
      <c r="G2" s="62">
        <v>3</v>
      </c>
      <c r="H2" s="62">
        <v>30</v>
      </c>
      <c r="I2" s="62" t="s">
        <v>276</v>
      </c>
      <c r="J2" s="53" t="s">
        <v>619</v>
      </c>
      <c r="K2" s="17" t="s">
        <v>192</v>
      </c>
    </row>
    <row r="3" spans="1:11" ht="15" customHeight="1" x14ac:dyDescent="0.25">
      <c r="A3" s="18">
        <v>3</v>
      </c>
      <c r="B3" s="82" t="s">
        <v>375</v>
      </c>
      <c r="C3" s="79" t="s">
        <v>183</v>
      </c>
      <c r="D3" s="70" t="s">
        <v>186</v>
      </c>
      <c r="E3" s="84" t="s">
        <v>290</v>
      </c>
      <c r="F3" s="61">
        <v>34</v>
      </c>
      <c r="G3" s="61">
        <v>2</v>
      </c>
      <c r="H3" s="61">
        <v>5</v>
      </c>
      <c r="I3" s="61" t="s">
        <v>276</v>
      </c>
      <c r="J3" s="79" t="s">
        <v>348</v>
      </c>
      <c r="K3" s="70" t="s">
        <v>3</v>
      </c>
    </row>
    <row r="4" spans="1:11" ht="15" customHeight="1" x14ac:dyDescent="0.25">
      <c r="A4" s="18">
        <v>4</v>
      </c>
      <c r="B4" s="78" t="s">
        <v>566</v>
      </c>
      <c r="C4" s="53"/>
      <c r="D4" s="17" t="s">
        <v>1368</v>
      </c>
      <c r="E4" s="52" t="s">
        <v>275</v>
      </c>
      <c r="F4" s="62">
        <v>34</v>
      </c>
      <c r="G4" s="62">
        <v>9</v>
      </c>
      <c r="H4" s="62">
        <v>1</v>
      </c>
      <c r="I4" s="62" t="s">
        <v>276</v>
      </c>
      <c r="J4" s="53" t="s">
        <v>348</v>
      </c>
      <c r="K4" s="17" t="s">
        <v>1371</v>
      </c>
    </row>
    <row r="5" spans="1:11" ht="15" customHeight="1" x14ac:dyDescent="0.25">
      <c r="A5" s="18">
        <v>5</v>
      </c>
      <c r="B5" s="82" t="s">
        <v>425</v>
      </c>
      <c r="C5" s="79" t="s">
        <v>194</v>
      </c>
      <c r="D5" s="34" t="s">
        <v>426</v>
      </c>
      <c r="E5" s="79" t="s">
        <v>290</v>
      </c>
      <c r="F5" s="61">
        <v>31</v>
      </c>
      <c r="G5" s="61">
        <v>2</v>
      </c>
      <c r="H5" s="61">
        <v>19</v>
      </c>
      <c r="I5" s="61" t="s">
        <v>276</v>
      </c>
      <c r="J5" s="79" t="s">
        <v>641</v>
      </c>
      <c r="K5" s="70" t="s">
        <v>640</v>
      </c>
    </row>
    <row r="6" spans="1:11" ht="15" customHeight="1" x14ac:dyDescent="0.25">
      <c r="A6" s="18">
        <v>6</v>
      </c>
      <c r="B6" s="78" t="s">
        <v>416</v>
      </c>
      <c r="C6" s="53" t="s">
        <v>180</v>
      </c>
      <c r="D6" s="17" t="s">
        <v>248</v>
      </c>
      <c r="E6" s="52" t="s">
        <v>290</v>
      </c>
      <c r="F6" s="62">
        <v>52</v>
      </c>
      <c r="G6" s="62">
        <v>7</v>
      </c>
      <c r="H6" s="62">
        <v>25</v>
      </c>
      <c r="I6" s="62" t="s">
        <v>707</v>
      </c>
      <c r="J6" s="53" t="s">
        <v>90</v>
      </c>
      <c r="K6" s="17" t="s">
        <v>91</v>
      </c>
    </row>
    <row r="7" spans="1:11" ht="15" customHeight="1" x14ac:dyDescent="0.25">
      <c r="A7" s="18">
        <v>7</v>
      </c>
      <c r="B7" s="75" t="s">
        <v>447</v>
      </c>
      <c r="C7" s="51" t="s">
        <v>194</v>
      </c>
      <c r="D7" s="2" t="s">
        <v>119</v>
      </c>
      <c r="E7" s="50" t="s">
        <v>290</v>
      </c>
      <c r="F7" s="64">
        <v>54</v>
      </c>
      <c r="G7" s="64">
        <v>2</v>
      </c>
      <c r="H7" s="64">
        <v>15</v>
      </c>
      <c r="I7" s="64" t="s">
        <v>276</v>
      </c>
      <c r="J7" s="3" t="s">
        <v>120</v>
      </c>
      <c r="K7" s="2" t="s">
        <v>448</v>
      </c>
    </row>
    <row r="8" spans="1:11" ht="15" customHeight="1" x14ac:dyDescent="0.25">
      <c r="A8" s="18">
        <v>8</v>
      </c>
      <c r="B8" s="82" t="s">
        <v>1348</v>
      </c>
      <c r="C8" s="79" t="s">
        <v>194</v>
      </c>
      <c r="D8" s="34" t="s">
        <v>1349</v>
      </c>
      <c r="E8" s="84" t="s">
        <v>275</v>
      </c>
      <c r="F8" s="61">
        <v>6</v>
      </c>
      <c r="G8" s="61">
        <v>10</v>
      </c>
      <c r="H8" s="61">
        <v>26</v>
      </c>
      <c r="I8" s="61" t="s">
        <v>276</v>
      </c>
      <c r="J8" s="80" t="s">
        <v>1351</v>
      </c>
      <c r="K8" s="34" t="s">
        <v>1352</v>
      </c>
    </row>
    <row r="9" spans="1:11" ht="15" customHeight="1" x14ac:dyDescent="0.25">
      <c r="A9" s="18">
        <v>9</v>
      </c>
      <c r="B9" s="78" t="s">
        <v>1353</v>
      </c>
      <c r="C9" s="53" t="s">
        <v>194</v>
      </c>
      <c r="D9" s="31" t="s">
        <v>1354</v>
      </c>
      <c r="E9" s="52" t="s">
        <v>275</v>
      </c>
      <c r="F9" s="62">
        <v>47</v>
      </c>
      <c r="G9" s="62">
        <v>5</v>
      </c>
      <c r="H9" s="62">
        <v>29</v>
      </c>
      <c r="I9" s="62" t="s">
        <v>276</v>
      </c>
      <c r="J9" s="81" t="s">
        <v>120</v>
      </c>
      <c r="K9" s="31" t="s">
        <v>1356</v>
      </c>
    </row>
    <row r="10" spans="1:11" ht="15" customHeight="1" x14ac:dyDescent="0.25">
      <c r="A10" s="18">
        <v>10</v>
      </c>
      <c r="B10" s="82" t="s">
        <v>386</v>
      </c>
      <c r="C10" s="79" t="s">
        <v>194</v>
      </c>
      <c r="D10" s="30" t="s">
        <v>92</v>
      </c>
      <c r="E10" s="33" t="s">
        <v>290</v>
      </c>
      <c r="F10" s="58">
        <v>55</v>
      </c>
      <c r="G10" s="58">
        <v>8</v>
      </c>
      <c r="H10" s="58">
        <v>26</v>
      </c>
      <c r="I10" s="58" t="s">
        <v>276</v>
      </c>
      <c r="J10" s="79" t="s">
        <v>562</v>
      </c>
      <c r="K10" s="82" t="s">
        <v>563</v>
      </c>
    </row>
    <row r="11" spans="1:11" ht="15" customHeight="1" x14ac:dyDescent="0.25">
      <c r="A11" s="18">
        <v>11</v>
      </c>
      <c r="B11" s="5" t="s">
        <v>977</v>
      </c>
      <c r="C11" s="7"/>
      <c r="D11" s="9" t="s">
        <v>978</v>
      </c>
      <c r="E11" s="29" t="s">
        <v>275</v>
      </c>
      <c r="F11" s="60">
        <v>2</v>
      </c>
      <c r="G11" s="60">
        <v>3</v>
      </c>
      <c r="H11" s="60">
        <v>20</v>
      </c>
      <c r="I11" s="60" t="s">
        <v>276</v>
      </c>
      <c r="J11" s="7" t="s">
        <v>534</v>
      </c>
      <c r="K11" s="5" t="s">
        <v>1378</v>
      </c>
    </row>
    <row r="12" spans="1:11" ht="15" customHeight="1" x14ac:dyDescent="0.25">
      <c r="A12" s="18">
        <v>12</v>
      </c>
      <c r="B12" s="5" t="s">
        <v>1385</v>
      </c>
      <c r="C12" s="7"/>
      <c r="D12" s="9" t="s">
        <v>1386</v>
      </c>
      <c r="E12" s="29" t="s">
        <v>275</v>
      </c>
      <c r="F12" s="60">
        <v>20</v>
      </c>
      <c r="G12" s="60">
        <v>7</v>
      </c>
      <c r="H12" s="60">
        <v>5</v>
      </c>
      <c r="I12" s="61" t="s">
        <v>276</v>
      </c>
      <c r="J12" s="7" t="s">
        <v>1389</v>
      </c>
      <c r="K12" s="5" t="s">
        <v>1388</v>
      </c>
    </row>
    <row r="13" spans="1:11" x14ac:dyDescent="0.25">
      <c r="A13" s="18">
        <v>13</v>
      </c>
      <c r="B13" s="5" t="s">
        <v>1380</v>
      </c>
      <c r="C13" s="7"/>
      <c r="D13" s="9" t="s">
        <v>1381</v>
      </c>
      <c r="E13" s="84" t="s">
        <v>290</v>
      </c>
      <c r="F13" s="60">
        <v>44</v>
      </c>
      <c r="G13" s="60">
        <v>3</v>
      </c>
      <c r="H13" s="60">
        <v>1</v>
      </c>
      <c r="I13" s="61" t="s">
        <v>276</v>
      </c>
      <c r="J13" s="7" t="s">
        <v>1383</v>
      </c>
      <c r="K13" s="5" t="s">
        <v>1384</v>
      </c>
    </row>
    <row r="14" spans="1:11" x14ac:dyDescent="0.25">
      <c r="A14" s="18">
        <v>14</v>
      </c>
      <c r="B14" s="82" t="s">
        <v>1259</v>
      </c>
      <c r="C14" s="79"/>
      <c r="D14" s="34" t="s">
        <v>643</v>
      </c>
      <c r="E14" s="84" t="s">
        <v>290</v>
      </c>
      <c r="F14" s="61">
        <v>55</v>
      </c>
      <c r="G14" s="61">
        <v>4</v>
      </c>
      <c r="H14" s="61">
        <v>9</v>
      </c>
      <c r="I14" s="61" t="s">
        <v>277</v>
      </c>
      <c r="J14" s="80" t="s">
        <v>645</v>
      </c>
      <c r="K14" s="82" t="s">
        <v>646</v>
      </c>
    </row>
    <row r="15" spans="1:11" x14ac:dyDescent="0.25">
      <c r="A15" s="18">
        <v>15</v>
      </c>
      <c r="B15" s="321" t="s">
        <v>338</v>
      </c>
      <c r="C15" s="300" t="s">
        <v>207</v>
      </c>
      <c r="D15" s="69" t="s">
        <v>59</v>
      </c>
      <c r="E15" s="50" t="s">
        <v>290</v>
      </c>
      <c r="F15" s="64">
        <v>16</v>
      </c>
      <c r="G15" s="64">
        <v>8</v>
      </c>
      <c r="H15" s="64">
        <v>13</v>
      </c>
      <c r="I15" s="64" t="s">
        <v>276</v>
      </c>
      <c r="J15" s="51" t="s">
        <v>651</v>
      </c>
      <c r="K15" s="69" t="s">
        <v>650</v>
      </c>
    </row>
    <row r="16" spans="1:11" x14ac:dyDescent="0.25">
      <c r="A16" s="18">
        <v>16</v>
      </c>
      <c r="B16" s="314" t="s">
        <v>339</v>
      </c>
      <c r="C16" s="7"/>
      <c r="D16" s="6" t="s">
        <v>340</v>
      </c>
      <c r="E16" s="85" t="s">
        <v>290</v>
      </c>
      <c r="F16" s="63">
        <v>29</v>
      </c>
      <c r="G16" s="63">
        <v>8</v>
      </c>
      <c r="H16" s="63">
        <v>29</v>
      </c>
      <c r="I16" s="63" t="s">
        <v>277</v>
      </c>
      <c r="J16" s="7" t="s">
        <v>651</v>
      </c>
      <c r="K16" s="6" t="s">
        <v>650</v>
      </c>
    </row>
    <row r="17" spans="1:11" x14ac:dyDescent="0.25">
      <c r="A17" s="18">
        <v>17</v>
      </c>
      <c r="B17" s="314" t="s">
        <v>1358</v>
      </c>
      <c r="C17" s="7"/>
      <c r="D17" s="6" t="s">
        <v>1360</v>
      </c>
      <c r="E17" s="85" t="s">
        <v>275</v>
      </c>
      <c r="F17" s="63">
        <v>3</v>
      </c>
      <c r="G17" s="63">
        <v>6</v>
      </c>
      <c r="H17" s="63">
        <v>24</v>
      </c>
      <c r="I17" s="63" t="s">
        <v>276</v>
      </c>
      <c r="J17" s="7" t="s">
        <v>1366</v>
      </c>
      <c r="K17" s="6" t="s">
        <v>1362</v>
      </c>
    </row>
    <row r="18" spans="1:11" x14ac:dyDescent="0.25">
      <c r="A18" s="18">
        <v>18</v>
      </c>
      <c r="B18" s="314" t="s">
        <v>1359</v>
      </c>
      <c r="C18" s="7"/>
      <c r="D18" s="6" t="s">
        <v>1363</v>
      </c>
      <c r="E18" s="85" t="s">
        <v>274</v>
      </c>
      <c r="F18" s="63">
        <v>38</v>
      </c>
      <c r="G18" s="63">
        <v>5</v>
      </c>
      <c r="H18" s="63">
        <v>15</v>
      </c>
      <c r="I18" s="63" t="s">
        <v>707</v>
      </c>
      <c r="J18" s="7" t="s">
        <v>1367</v>
      </c>
      <c r="K18" s="6" t="s">
        <v>1365</v>
      </c>
    </row>
    <row r="19" spans="1:11" ht="15" customHeight="1" x14ac:dyDescent="0.25">
      <c r="A19" s="18">
        <v>19</v>
      </c>
      <c r="B19" s="321" t="s">
        <v>622</v>
      </c>
      <c r="C19" s="300" t="s">
        <v>183</v>
      </c>
      <c r="D19" s="69" t="s">
        <v>581</v>
      </c>
      <c r="E19" s="50" t="s">
        <v>274</v>
      </c>
      <c r="F19" s="64">
        <v>42</v>
      </c>
      <c r="G19" s="64">
        <v>11</v>
      </c>
      <c r="H19" s="64">
        <v>1</v>
      </c>
      <c r="I19" s="64" t="s">
        <v>276</v>
      </c>
      <c r="J19" s="51" t="s">
        <v>579</v>
      </c>
      <c r="K19" s="69" t="s">
        <v>626</v>
      </c>
    </row>
    <row r="20" spans="1:11" ht="15" customHeight="1" x14ac:dyDescent="0.25">
      <c r="A20" s="18">
        <v>20</v>
      </c>
      <c r="B20" s="474" t="s">
        <v>556</v>
      </c>
      <c r="C20" s="79" t="s">
        <v>180</v>
      </c>
      <c r="D20" s="30" t="s">
        <v>557</v>
      </c>
      <c r="E20" s="33" t="s">
        <v>290</v>
      </c>
      <c r="F20" s="58">
        <v>50</v>
      </c>
      <c r="G20" s="58">
        <v>4</v>
      </c>
      <c r="H20" s="58">
        <v>8</v>
      </c>
      <c r="I20" s="58" t="s">
        <v>276</v>
      </c>
      <c r="J20" s="79" t="s">
        <v>559</v>
      </c>
      <c r="K20" s="82" t="s">
        <v>560</v>
      </c>
    </row>
    <row r="21" spans="1:11" ht="15" customHeight="1" x14ac:dyDescent="0.25">
      <c r="A21" s="18">
        <v>21</v>
      </c>
      <c r="B21" s="321" t="s">
        <v>320</v>
      </c>
      <c r="C21" s="51" t="s">
        <v>180</v>
      </c>
      <c r="D21" s="69" t="s">
        <v>99</v>
      </c>
      <c r="E21" s="50" t="s">
        <v>290</v>
      </c>
      <c r="F21" s="64">
        <v>24</v>
      </c>
      <c r="G21" s="64">
        <v>5</v>
      </c>
      <c r="H21" s="64">
        <v>24</v>
      </c>
      <c r="I21" s="64" t="s">
        <v>276</v>
      </c>
      <c r="J21" s="51" t="s">
        <v>100</v>
      </c>
      <c r="K21" s="69" t="s">
        <v>101</v>
      </c>
    </row>
    <row r="22" spans="1:11" ht="15" customHeight="1" x14ac:dyDescent="0.25">
      <c r="A22" s="18">
        <v>22</v>
      </c>
      <c r="B22" s="314" t="s">
        <v>321</v>
      </c>
      <c r="C22" s="6"/>
      <c r="D22" s="9" t="s">
        <v>253</v>
      </c>
      <c r="E22" s="85" t="s">
        <v>290</v>
      </c>
      <c r="F22" s="63">
        <v>52</v>
      </c>
      <c r="G22" s="63">
        <v>10</v>
      </c>
      <c r="H22" s="63">
        <v>14</v>
      </c>
      <c r="I22" s="63" t="s">
        <v>276</v>
      </c>
      <c r="J22" s="7" t="s">
        <v>319</v>
      </c>
      <c r="K22" s="5" t="s">
        <v>254</v>
      </c>
    </row>
    <row r="23" spans="1:11" ht="15" customHeight="1" x14ac:dyDescent="0.25">
      <c r="A23" s="18">
        <v>23</v>
      </c>
      <c r="B23" s="321" t="s">
        <v>715</v>
      </c>
      <c r="C23" s="300" t="s">
        <v>183</v>
      </c>
      <c r="D23" s="1" t="s">
        <v>716</v>
      </c>
      <c r="E23" s="50" t="s">
        <v>274</v>
      </c>
      <c r="F23" s="64">
        <v>33</v>
      </c>
      <c r="G23" s="64">
        <v>10</v>
      </c>
      <c r="H23" s="64">
        <v>19</v>
      </c>
      <c r="I23" s="64" t="s">
        <v>276</v>
      </c>
      <c r="J23" s="51" t="s">
        <v>261</v>
      </c>
      <c r="K23" s="75" t="s">
        <v>719</v>
      </c>
    </row>
    <row r="24" spans="1:11" ht="15" customHeight="1" x14ac:dyDescent="0.25">
      <c r="A24" s="18">
        <v>24</v>
      </c>
      <c r="B24" s="314" t="s">
        <v>353</v>
      </c>
      <c r="C24" s="7" t="s">
        <v>180</v>
      </c>
      <c r="D24" s="8" t="s">
        <v>352</v>
      </c>
      <c r="E24" s="7" t="s">
        <v>290</v>
      </c>
      <c r="F24" s="63">
        <v>50</v>
      </c>
      <c r="G24" s="63">
        <v>4</v>
      </c>
      <c r="H24" s="63">
        <v>6</v>
      </c>
      <c r="I24" s="63" t="s">
        <v>276</v>
      </c>
      <c r="J24" s="10" t="s">
        <v>1337</v>
      </c>
      <c r="K24" s="8" t="s">
        <v>1338</v>
      </c>
    </row>
    <row r="25" spans="1:11" ht="15" customHeight="1" x14ac:dyDescent="0.25">
      <c r="A25" s="18">
        <v>25</v>
      </c>
      <c r="B25" s="393" t="s">
        <v>999</v>
      </c>
      <c r="C25" s="7" t="s">
        <v>180</v>
      </c>
      <c r="D25" s="8" t="s">
        <v>1008</v>
      </c>
      <c r="E25" s="7" t="s">
        <v>290</v>
      </c>
      <c r="F25" s="10">
        <v>57</v>
      </c>
      <c r="G25" s="10">
        <v>3</v>
      </c>
      <c r="H25" s="8">
        <v>21</v>
      </c>
      <c r="I25" s="63" t="s">
        <v>276</v>
      </c>
      <c r="J25" s="8" t="s">
        <v>1010</v>
      </c>
      <c r="K25" s="8" t="s">
        <v>1011</v>
      </c>
    </row>
    <row r="26" spans="1:11" ht="15" customHeight="1" x14ac:dyDescent="0.25">
      <c r="A26" s="18">
        <v>26</v>
      </c>
      <c r="B26" s="9" t="s">
        <v>1000</v>
      </c>
      <c r="C26" s="79" t="s">
        <v>180</v>
      </c>
      <c r="D26" s="8" t="s">
        <v>1013</v>
      </c>
      <c r="E26" s="7" t="s">
        <v>290</v>
      </c>
      <c r="F26" s="10">
        <v>54</v>
      </c>
      <c r="G26" s="10">
        <v>2</v>
      </c>
      <c r="H26" s="8">
        <v>22</v>
      </c>
      <c r="I26" s="63" t="s">
        <v>276</v>
      </c>
      <c r="J26" s="8" t="s">
        <v>1339</v>
      </c>
      <c r="K26" s="8" t="s">
        <v>1340</v>
      </c>
    </row>
    <row r="27" spans="1:11" ht="15" customHeight="1" x14ac:dyDescent="0.25">
      <c r="A27" s="18">
        <v>27</v>
      </c>
      <c r="B27" s="9" t="s">
        <v>1001</v>
      </c>
      <c r="C27" s="79" t="s">
        <v>180</v>
      </c>
      <c r="D27" s="8" t="s">
        <v>1018</v>
      </c>
      <c r="E27" s="7" t="s">
        <v>290</v>
      </c>
      <c r="F27" s="10">
        <v>43</v>
      </c>
      <c r="G27" s="10">
        <v>6</v>
      </c>
      <c r="H27" s="8">
        <v>8</v>
      </c>
      <c r="I27" s="63" t="s">
        <v>276</v>
      </c>
      <c r="J27" s="8" t="s">
        <v>1020</v>
      </c>
      <c r="K27" s="8" t="s">
        <v>1021</v>
      </c>
    </row>
    <row r="28" spans="1:11" ht="15" customHeight="1" x14ac:dyDescent="0.25">
      <c r="A28" s="18">
        <v>28</v>
      </c>
      <c r="B28" s="9" t="s">
        <v>550</v>
      </c>
      <c r="C28" s="7"/>
      <c r="D28" s="8" t="s">
        <v>551</v>
      </c>
      <c r="E28" s="7" t="s">
        <v>290</v>
      </c>
      <c r="F28" s="10">
        <v>44</v>
      </c>
      <c r="G28" s="10">
        <v>1</v>
      </c>
      <c r="H28" s="8">
        <v>27</v>
      </c>
      <c r="I28" s="63" t="s">
        <v>276</v>
      </c>
      <c r="J28" s="8" t="s">
        <v>1085</v>
      </c>
      <c r="K28" s="8" t="s">
        <v>1031</v>
      </c>
    </row>
    <row r="29" spans="1:11" ht="15" customHeight="1" x14ac:dyDescent="0.25">
      <c r="A29" s="18">
        <v>29</v>
      </c>
      <c r="B29" s="16" t="s">
        <v>1002</v>
      </c>
      <c r="C29" s="79" t="s">
        <v>180</v>
      </c>
      <c r="D29" s="81" t="s">
        <v>1023</v>
      </c>
      <c r="E29" s="53" t="s">
        <v>274</v>
      </c>
      <c r="F29" s="62">
        <v>49</v>
      </c>
      <c r="G29" s="62">
        <v>8</v>
      </c>
      <c r="H29" s="62">
        <v>9</v>
      </c>
      <c r="I29" s="63" t="s">
        <v>276</v>
      </c>
      <c r="J29" s="81" t="s">
        <v>1025</v>
      </c>
      <c r="K29" s="31" t="s">
        <v>1026</v>
      </c>
    </row>
    <row r="30" spans="1:11" ht="15" customHeight="1" x14ac:dyDescent="0.25">
      <c r="A30" s="18">
        <v>30</v>
      </c>
      <c r="B30" s="75" t="s">
        <v>407</v>
      </c>
      <c r="C30" s="51" t="s">
        <v>194</v>
      </c>
      <c r="D30" s="69" t="s">
        <v>1372</v>
      </c>
      <c r="E30" s="50" t="s">
        <v>290</v>
      </c>
      <c r="F30" s="64">
        <v>57</v>
      </c>
      <c r="G30" s="64">
        <v>1</v>
      </c>
      <c r="H30" s="64">
        <v>18</v>
      </c>
      <c r="I30" s="64" t="s">
        <v>276</v>
      </c>
      <c r="J30" s="51" t="s">
        <v>6</v>
      </c>
      <c r="K30" s="75" t="s">
        <v>958</v>
      </c>
    </row>
    <row r="31" spans="1:11" ht="15" customHeight="1" x14ac:dyDescent="0.25">
      <c r="A31" s="18">
        <v>31</v>
      </c>
      <c r="B31" s="5" t="s">
        <v>955</v>
      </c>
      <c r="C31" s="7"/>
      <c r="D31" s="6" t="s">
        <v>957</v>
      </c>
      <c r="E31" s="85" t="s">
        <v>290</v>
      </c>
      <c r="F31" s="63">
        <v>60</v>
      </c>
      <c r="G31" s="63">
        <v>9</v>
      </c>
      <c r="H31" s="63">
        <v>24</v>
      </c>
      <c r="I31" s="63" t="s">
        <v>707</v>
      </c>
      <c r="J31" s="7" t="s">
        <v>6</v>
      </c>
      <c r="K31" s="5" t="s">
        <v>959</v>
      </c>
    </row>
    <row r="32" spans="1:11" ht="15" customHeight="1" x14ac:dyDescent="0.25">
      <c r="A32" s="18">
        <v>32</v>
      </c>
      <c r="B32" s="162" t="s">
        <v>1373</v>
      </c>
      <c r="C32" s="91"/>
      <c r="D32" s="130" t="s">
        <v>1374</v>
      </c>
      <c r="E32" s="84" t="s">
        <v>275</v>
      </c>
      <c r="F32" s="61">
        <v>19</v>
      </c>
      <c r="G32" s="61">
        <v>12</v>
      </c>
      <c r="H32" s="61">
        <v>1</v>
      </c>
      <c r="I32" s="61" t="s">
        <v>276</v>
      </c>
      <c r="J32" s="79" t="s">
        <v>6</v>
      </c>
      <c r="K32" s="162" t="s">
        <v>959</v>
      </c>
    </row>
    <row r="33" spans="1:11" ht="15" customHeight="1" x14ac:dyDescent="0.25">
      <c r="A33" s="18">
        <v>33</v>
      </c>
      <c r="B33" s="75" t="s">
        <v>283</v>
      </c>
      <c r="C33" s="51" t="s">
        <v>180</v>
      </c>
      <c r="D33" s="2" t="s">
        <v>16</v>
      </c>
      <c r="E33" s="50" t="s">
        <v>274</v>
      </c>
      <c r="F33" s="86">
        <v>39</v>
      </c>
      <c r="G33" s="86">
        <v>11</v>
      </c>
      <c r="H33" s="86">
        <v>3</v>
      </c>
      <c r="I33" s="86" t="s">
        <v>277</v>
      </c>
      <c r="J33" s="3" t="s">
        <v>17</v>
      </c>
      <c r="K33" s="2" t="s">
        <v>18</v>
      </c>
    </row>
    <row r="34" spans="1:11" ht="15" customHeight="1" x14ac:dyDescent="0.25">
      <c r="A34" s="18">
        <v>34</v>
      </c>
      <c r="B34" s="78" t="s">
        <v>284</v>
      </c>
      <c r="C34" s="53" t="s">
        <v>180</v>
      </c>
      <c r="D34" s="17" t="s">
        <v>271</v>
      </c>
      <c r="E34" s="52" t="s">
        <v>275</v>
      </c>
      <c r="F34" s="89">
        <v>5</v>
      </c>
      <c r="G34" s="89">
        <v>6</v>
      </c>
      <c r="H34" s="89">
        <v>11</v>
      </c>
      <c r="I34" s="89" t="s">
        <v>276</v>
      </c>
      <c r="J34" s="53" t="s">
        <v>272</v>
      </c>
      <c r="K34" s="17" t="s">
        <v>18</v>
      </c>
    </row>
    <row r="35" spans="1:11" ht="15" customHeight="1" x14ac:dyDescent="0.25">
      <c r="A35" s="18">
        <v>35</v>
      </c>
      <c r="B35" s="75" t="s">
        <v>372</v>
      </c>
      <c r="C35" s="51" t="s">
        <v>180</v>
      </c>
      <c r="D35" s="69" t="s">
        <v>38</v>
      </c>
      <c r="E35" s="50" t="s">
        <v>290</v>
      </c>
      <c r="F35" s="64">
        <v>12</v>
      </c>
      <c r="G35" s="64">
        <v>5</v>
      </c>
      <c r="H35" s="64">
        <v>5</v>
      </c>
      <c r="I35" s="64" t="s">
        <v>276</v>
      </c>
      <c r="J35" s="51" t="s">
        <v>39</v>
      </c>
      <c r="K35" s="69" t="s">
        <v>40</v>
      </c>
    </row>
    <row r="36" spans="1:11" ht="15" customHeight="1" x14ac:dyDescent="0.25">
      <c r="A36" s="18">
        <v>36</v>
      </c>
      <c r="B36" s="5" t="s">
        <v>373</v>
      </c>
      <c r="C36" s="7"/>
      <c r="D36" s="9" t="s">
        <v>201</v>
      </c>
      <c r="E36" s="85" t="s">
        <v>290</v>
      </c>
      <c r="F36" s="63">
        <v>43</v>
      </c>
      <c r="G36" s="63">
        <v>2</v>
      </c>
      <c r="H36" s="63">
        <v>12</v>
      </c>
      <c r="I36" s="63" t="s">
        <v>276</v>
      </c>
      <c r="J36" s="7" t="s">
        <v>301</v>
      </c>
      <c r="K36" s="5" t="s">
        <v>1376</v>
      </c>
    </row>
    <row r="37" spans="1:11" ht="15" customHeight="1" x14ac:dyDescent="0.25">
      <c r="A37" s="18">
        <v>37</v>
      </c>
      <c r="B37" s="75" t="s">
        <v>322</v>
      </c>
      <c r="C37" s="69"/>
      <c r="D37" s="69" t="s">
        <v>104</v>
      </c>
      <c r="E37" s="50" t="s">
        <v>290</v>
      </c>
      <c r="F37" s="64">
        <v>25</v>
      </c>
      <c r="G37" s="64">
        <v>6</v>
      </c>
      <c r="H37" s="64">
        <v>24</v>
      </c>
      <c r="I37" s="64" t="s">
        <v>276</v>
      </c>
      <c r="J37" s="51" t="s">
        <v>105</v>
      </c>
      <c r="K37" s="69" t="s">
        <v>106</v>
      </c>
    </row>
    <row r="38" spans="1:11" ht="15" customHeight="1" x14ac:dyDescent="0.25">
      <c r="A38" s="18">
        <v>38</v>
      </c>
      <c r="B38" s="78" t="s">
        <v>323</v>
      </c>
      <c r="C38" s="17"/>
      <c r="D38" s="16" t="s">
        <v>256</v>
      </c>
      <c r="E38" s="52" t="s">
        <v>290</v>
      </c>
      <c r="F38" s="62">
        <v>43</v>
      </c>
      <c r="G38" s="62">
        <v>1</v>
      </c>
      <c r="H38" s="62">
        <v>14</v>
      </c>
      <c r="I38" s="62" t="s">
        <v>276</v>
      </c>
      <c r="J38" s="53" t="s">
        <v>134</v>
      </c>
      <c r="K38" s="78" t="s">
        <v>257</v>
      </c>
    </row>
    <row r="39" spans="1:11" ht="15" customHeight="1" x14ac:dyDescent="0.25">
      <c r="A39" s="18">
        <v>39</v>
      </c>
      <c r="B39" s="82" t="s">
        <v>354</v>
      </c>
      <c r="C39" s="79" t="s">
        <v>194</v>
      </c>
      <c r="D39" s="70" t="s">
        <v>11</v>
      </c>
      <c r="E39" s="84" t="s">
        <v>290</v>
      </c>
      <c r="F39" s="61">
        <v>21</v>
      </c>
      <c r="G39" s="61">
        <v>6</v>
      </c>
      <c r="H39" s="61">
        <v>20</v>
      </c>
      <c r="I39" s="61" t="s">
        <v>276</v>
      </c>
      <c r="J39" s="79" t="s">
        <v>355</v>
      </c>
      <c r="K39" s="70" t="s">
        <v>12</v>
      </c>
    </row>
    <row r="40" spans="1:11" ht="15" customHeight="1" x14ac:dyDescent="0.25">
      <c r="A40" s="18">
        <v>40</v>
      </c>
      <c r="B40" s="82" t="s">
        <v>1327</v>
      </c>
      <c r="C40" s="79"/>
      <c r="D40" s="70" t="s">
        <v>1326</v>
      </c>
      <c r="E40" s="84" t="s">
        <v>280</v>
      </c>
      <c r="F40" s="61">
        <v>13</v>
      </c>
      <c r="G40" s="61">
        <v>5</v>
      </c>
      <c r="H40" s="61">
        <v>5</v>
      </c>
      <c r="I40" s="61" t="s">
        <v>276</v>
      </c>
      <c r="J40" s="79" t="s">
        <v>523</v>
      </c>
      <c r="K40" s="70" t="s">
        <v>666</v>
      </c>
    </row>
    <row r="41" spans="1:11" ht="15" customHeight="1" x14ac:dyDescent="0.25">
      <c r="A41" s="18">
        <v>41</v>
      </c>
      <c r="B41" s="5" t="s">
        <v>1329</v>
      </c>
      <c r="C41" s="7"/>
      <c r="D41" s="9" t="s">
        <v>818</v>
      </c>
      <c r="E41" s="85" t="s">
        <v>274</v>
      </c>
      <c r="F41" s="63">
        <v>41</v>
      </c>
      <c r="G41" s="63">
        <v>2</v>
      </c>
      <c r="H41" s="63">
        <v>24</v>
      </c>
      <c r="I41" s="63" t="s">
        <v>276</v>
      </c>
      <c r="J41" s="7" t="s">
        <v>1092</v>
      </c>
      <c r="K41" s="5" t="s">
        <v>820</v>
      </c>
    </row>
    <row r="42" spans="1:11" ht="15" customHeight="1" x14ac:dyDescent="0.25">
      <c r="A42" s="18">
        <v>42</v>
      </c>
      <c r="B42" s="5" t="s">
        <v>357</v>
      </c>
      <c r="C42" s="7"/>
      <c r="D42" s="6" t="s">
        <v>196</v>
      </c>
      <c r="E42" s="85" t="s">
        <v>290</v>
      </c>
      <c r="F42" s="63">
        <v>38</v>
      </c>
      <c r="G42" s="63">
        <v>5</v>
      </c>
      <c r="H42" s="63">
        <v>16</v>
      </c>
      <c r="I42" s="63" t="s">
        <v>276</v>
      </c>
      <c r="J42" s="7" t="s">
        <v>359</v>
      </c>
      <c r="K42" s="6" t="s">
        <v>824</v>
      </c>
    </row>
    <row r="43" spans="1:11" ht="15" customHeight="1" x14ac:dyDescent="0.25">
      <c r="A43" s="18">
        <v>43</v>
      </c>
      <c r="B43" s="5" t="s">
        <v>661</v>
      </c>
      <c r="C43" s="7"/>
      <c r="D43" s="6" t="s">
        <v>364</v>
      </c>
      <c r="E43" s="85" t="s">
        <v>290</v>
      </c>
      <c r="F43" s="63">
        <v>52</v>
      </c>
      <c r="G43" s="63">
        <v>3</v>
      </c>
      <c r="H43" s="63">
        <v>31</v>
      </c>
      <c r="I43" s="63" t="s">
        <v>276</v>
      </c>
      <c r="J43" s="7" t="s">
        <v>362</v>
      </c>
      <c r="K43" s="6" t="s">
        <v>659</v>
      </c>
    </row>
    <row r="44" spans="1:11" ht="15" customHeight="1" x14ac:dyDescent="0.25">
      <c r="A44" s="18">
        <v>44</v>
      </c>
      <c r="B44" s="82" t="s">
        <v>360</v>
      </c>
      <c r="C44" s="79"/>
      <c r="D44" s="70" t="s">
        <v>361</v>
      </c>
      <c r="E44" s="84" t="s">
        <v>290</v>
      </c>
      <c r="F44" s="61">
        <v>56</v>
      </c>
      <c r="G44" s="61">
        <v>10</v>
      </c>
      <c r="H44" s="61">
        <v>12</v>
      </c>
      <c r="I44" s="61" t="s">
        <v>277</v>
      </c>
      <c r="J44" s="79" t="s">
        <v>362</v>
      </c>
      <c r="K44" s="70" t="s">
        <v>659</v>
      </c>
    </row>
    <row r="45" spans="1:11" ht="15" customHeight="1" x14ac:dyDescent="0.25">
      <c r="A45" s="18">
        <v>45</v>
      </c>
      <c r="B45" s="78" t="s">
        <v>1333</v>
      </c>
      <c r="C45" s="53"/>
      <c r="D45" s="17" t="s">
        <v>1334</v>
      </c>
      <c r="E45" s="52" t="s">
        <v>274</v>
      </c>
      <c r="F45" s="62">
        <v>59</v>
      </c>
      <c r="G45" s="62">
        <v>9</v>
      </c>
      <c r="H45" s="62">
        <v>16</v>
      </c>
      <c r="I45" s="62" t="s">
        <v>707</v>
      </c>
      <c r="J45" s="53" t="s">
        <v>1444</v>
      </c>
      <c r="K45" s="17" t="s">
        <v>1336</v>
      </c>
    </row>
    <row r="46" spans="1:11" ht="15" customHeight="1" x14ac:dyDescent="0.25">
      <c r="A46" s="18">
        <v>46</v>
      </c>
      <c r="B46" s="82" t="s">
        <v>450</v>
      </c>
      <c r="C46" s="7" t="s">
        <v>180</v>
      </c>
      <c r="D46" s="6" t="s">
        <v>45</v>
      </c>
      <c r="E46" s="85" t="s">
        <v>290</v>
      </c>
      <c r="F46" s="63">
        <v>52</v>
      </c>
      <c r="G46" s="63">
        <v>8</v>
      </c>
      <c r="H46" s="63">
        <v>8</v>
      </c>
      <c r="I46" s="63" t="s">
        <v>276</v>
      </c>
      <c r="J46" s="7" t="s">
        <v>449</v>
      </c>
      <c r="K46" s="6" t="s">
        <v>46</v>
      </c>
    </row>
    <row r="47" spans="1:11" ht="15" customHeight="1" x14ac:dyDescent="0.25">
      <c r="A47" s="18">
        <v>47</v>
      </c>
      <c r="B47" s="5" t="s">
        <v>1315</v>
      </c>
      <c r="C47" s="7" t="s">
        <v>180</v>
      </c>
      <c r="D47" s="6" t="s">
        <v>1314</v>
      </c>
      <c r="E47" s="85" t="s">
        <v>1317</v>
      </c>
      <c r="F47" s="63">
        <v>18</v>
      </c>
      <c r="G47" s="63">
        <v>11</v>
      </c>
      <c r="H47" s="63">
        <v>28</v>
      </c>
      <c r="I47" s="63" t="s">
        <v>276</v>
      </c>
      <c r="J47" s="7" t="s">
        <v>449</v>
      </c>
      <c r="K47" s="6" t="s">
        <v>1043</v>
      </c>
    </row>
    <row r="48" spans="1:11" ht="15" customHeight="1" x14ac:dyDescent="0.25">
      <c r="A48" s="18">
        <v>48</v>
      </c>
      <c r="B48" s="5" t="s">
        <v>454</v>
      </c>
      <c r="C48" s="7" t="s">
        <v>180</v>
      </c>
      <c r="D48" s="6" t="s">
        <v>455</v>
      </c>
      <c r="E48" s="85" t="s">
        <v>280</v>
      </c>
      <c r="F48" s="63">
        <v>13</v>
      </c>
      <c r="G48" s="63">
        <v>11</v>
      </c>
      <c r="H48" s="63">
        <v>14</v>
      </c>
      <c r="I48" s="63" t="s">
        <v>277</v>
      </c>
      <c r="J48" s="7" t="s">
        <v>449</v>
      </c>
      <c r="K48" s="6" t="s">
        <v>46</v>
      </c>
    </row>
    <row r="49" spans="1:11" ht="15" customHeight="1" x14ac:dyDescent="0.25">
      <c r="A49" s="18">
        <v>49</v>
      </c>
      <c r="B49" s="5" t="s">
        <v>831</v>
      </c>
      <c r="C49" s="7" t="s">
        <v>180</v>
      </c>
      <c r="D49" s="6" t="s">
        <v>451</v>
      </c>
      <c r="E49" s="85" t="s">
        <v>280</v>
      </c>
      <c r="F49" s="63">
        <v>3</v>
      </c>
      <c r="G49" s="63">
        <v>7</v>
      </c>
      <c r="H49" s="63">
        <v>2</v>
      </c>
      <c r="I49" s="63" t="s">
        <v>276</v>
      </c>
      <c r="J49" s="7" t="s">
        <v>452</v>
      </c>
      <c r="K49" s="5" t="s">
        <v>204</v>
      </c>
    </row>
    <row r="50" spans="1:11" ht="15" customHeight="1" x14ac:dyDescent="0.25">
      <c r="A50" s="18">
        <v>50</v>
      </c>
      <c r="B50" s="5" t="s">
        <v>1309</v>
      </c>
      <c r="C50" s="7" t="s">
        <v>180</v>
      </c>
      <c r="D50" s="6" t="s">
        <v>1310</v>
      </c>
      <c r="E50" s="85" t="s">
        <v>280</v>
      </c>
      <c r="F50" s="63">
        <v>22</v>
      </c>
      <c r="G50" s="63">
        <v>2</v>
      </c>
      <c r="H50" s="63">
        <v>17</v>
      </c>
      <c r="I50" s="63" t="s">
        <v>1312</v>
      </c>
      <c r="J50" s="7" t="s">
        <v>449</v>
      </c>
      <c r="K50" s="6" t="s">
        <v>46</v>
      </c>
    </row>
    <row r="51" spans="1:11" ht="15" customHeight="1" x14ac:dyDescent="0.25">
      <c r="A51" s="18">
        <v>51</v>
      </c>
      <c r="B51" s="75" t="s">
        <v>334</v>
      </c>
      <c r="C51" s="51" t="s">
        <v>207</v>
      </c>
      <c r="D51" s="69" t="s">
        <v>64</v>
      </c>
      <c r="E51" s="50" t="s">
        <v>290</v>
      </c>
      <c r="F51" s="64">
        <v>52</v>
      </c>
      <c r="G51" s="64">
        <v>10</v>
      </c>
      <c r="H51" s="64">
        <v>11</v>
      </c>
      <c r="I51" s="64" t="s">
        <v>276</v>
      </c>
      <c r="J51" s="51" t="s">
        <v>65</v>
      </c>
      <c r="K51" s="69" t="s">
        <v>66</v>
      </c>
    </row>
    <row r="52" spans="1:11" ht="15" customHeight="1" x14ac:dyDescent="0.25">
      <c r="A52" s="18">
        <v>52</v>
      </c>
      <c r="B52" s="5" t="s">
        <v>336</v>
      </c>
      <c r="C52" s="6"/>
      <c r="D52" s="9" t="s">
        <v>208</v>
      </c>
      <c r="E52" s="85" t="s">
        <v>280</v>
      </c>
      <c r="F52" s="63">
        <v>9</v>
      </c>
      <c r="G52" s="63">
        <v>4</v>
      </c>
      <c r="H52" s="63">
        <v>17</v>
      </c>
      <c r="I52" s="63" t="s">
        <v>276</v>
      </c>
      <c r="J52" s="7" t="s">
        <v>337</v>
      </c>
      <c r="K52" s="6" t="s">
        <v>548</v>
      </c>
    </row>
    <row r="53" spans="1:11" ht="15" customHeight="1" x14ac:dyDescent="0.25">
      <c r="A53" s="18">
        <v>53</v>
      </c>
      <c r="B53" s="5" t="s">
        <v>1300</v>
      </c>
      <c r="C53" s="6"/>
      <c r="D53" s="9" t="s">
        <v>1301</v>
      </c>
      <c r="E53" s="85" t="s">
        <v>274</v>
      </c>
      <c r="F53" s="63">
        <v>40</v>
      </c>
      <c r="G53" s="63">
        <v>12</v>
      </c>
      <c r="H53" s="63">
        <v>30</v>
      </c>
      <c r="I53" s="63" t="s">
        <v>276</v>
      </c>
      <c r="J53" s="7" t="s">
        <v>337</v>
      </c>
      <c r="K53" s="6" t="s">
        <v>1303</v>
      </c>
    </row>
    <row r="54" spans="1:11" ht="15" customHeight="1" x14ac:dyDescent="0.25">
      <c r="A54" s="18">
        <v>54</v>
      </c>
      <c r="B54" s="75" t="s">
        <v>331</v>
      </c>
      <c r="C54" s="51" t="s">
        <v>207</v>
      </c>
      <c r="D54" s="69" t="s">
        <v>210</v>
      </c>
      <c r="E54" s="50" t="s">
        <v>290</v>
      </c>
      <c r="F54" s="64">
        <v>49</v>
      </c>
      <c r="G54" s="64">
        <v>5</v>
      </c>
      <c r="H54" s="64">
        <v>24</v>
      </c>
      <c r="I54" s="64" t="s">
        <v>277</v>
      </c>
      <c r="J54" s="51" t="s">
        <v>315</v>
      </c>
      <c r="K54" s="75" t="s">
        <v>314</v>
      </c>
    </row>
    <row r="55" spans="1:11" ht="15" customHeight="1" x14ac:dyDescent="0.25">
      <c r="A55" s="18">
        <v>55</v>
      </c>
      <c r="B55" s="5" t="s">
        <v>332</v>
      </c>
      <c r="C55" s="7" t="s">
        <v>207</v>
      </c>
      <c r="D55" s="6" t="s">
        <v>69</v>
      </c>
      <c r="E55" s="85" t="s">
        <v>290</v>
      </c>
      <c r="F55" s="63">
        <v>41</v>
      </c>
      <c r="G55" s="63">
        <v>6</v>
      </c>
      <c r="H55" s="63">
        <v>19</v>
      </c>
      <c r="I55" s="63" t="s">
        <v>276</v>
      </c>
      <c r="J55" s="7" t="s">
        <v>1443</v>
      </c>
      <c r="K55" s="6" t="s">
        <v>70</v>
      </c>
    </row>
    <row r="56" spans="1:11" ht="15" customHeight="1" x14ac:dyDescent="0.25">
      <c r="A56" s="18">
        <v>56</v>
      </c>
      <c r="B56" s="78" t="s">
        <v>333</v>
      </c>
      <c r="C56" s="53" t="s">
        <v>207</v>
      </c>
      <c r="D56" s="31" t="s">
        <v>213</v>
      </c>
      <c r="E56" s="52" t="s">
        <v>290</v>
      </c>
      <c r="F56" s="62">
        <v>48</v>
      </c>
      <c r="G56" s="62">
        <v>9</v>
      </c>
      <c r="H56" s="62">
        <v>27</v>
      </c>
      <c r="I56" s="62" t="s">
        <v>276</v>
      </c>
      <c r="J56" s="53" t="s">
        <v>315</v>
      </c>
      <c r="K56" s="78" t="s">
        <v>214</v>
      </c>
    </row>
    <row r="57" spans="1:11" ht="15" customHeight="1" x14ac:dyDescent="0.25">
      <c r="A57" s="18">
        <v>57</v>
      </c>
      <c r="B57" s="75" t="s">
        <v>513</v>
      </c>
      <c r="C57" s="51"/>
      <c r="D57" s="1" t="s">
        <v>514</v>
      </c>
      <c r="E57" s="50" t="s">
        <v>290</v>
      </c>
      <c r="F57" s="64">
        <v>23</v>
      </c>
      <c r="G57" s="64">
        <v>7</v>
      </c>
      <c r="H57" s="64">
        <v>5</v>
      </c>
      <c r="I57" s="64" t="s">
        <v>276</v>
      </c>
      <c r="J57" s="51" t="s">
        <v>516</v>
      </c>
      <c r="K57" s="69" t="s">
        <v>517</v>
      </c>
    </row>
    <row r="58" spans="1:11" ht="15" customHeight="1" x14ac:dyDescent="0.25">
      <c r="A58" s="18">
        <v>58</v>
      </c>
      <c r="B58" s="5" t="s">
        <v>518</v>
      </c>
      <c r="C58" s="79" t="s">
        <v>207</v>
      </c>
      <c r="D58" s="9" t="s">
        <v>519</v>
      </c>
      <c r="E58" s="85" t="s">
        <v>280</v>
      </c>
      <c r="F58" s="63">
        <v>54</v>
      </c>
      <c r="G58" s="63">
        <v>11</v>
      </c>
      <c r="H58" s="63">
        <v>10</v>
      </c>
      <c r="I58" s="63" t="s">
        <v>276</v>
      </c>
      <c r="J58" s="7" t="s">
        <v>516</v>
      </c>
      <c r="K58" s="6" t="s">
        <v>517</v>
      </c>
    </row>
    <row r="59" spans="1:11" ht="15" customHeight="1" x14ac:dyDescent="0.25">
      <c r="A59" s="18">
        <v>59</v>
      </c>
      <c r="B59" s="162" t="s">
        <v>722</v>
      </c>
      <c r="C59" s="53" t="s">
        <v>194</v>
      </c>
      <c r="D59" s="149" t="s">
        <v>723</v>
      </c>
      <c r="E59" s="132" t="s">
        <v>280</v>
      </c>
      <c r="F59" s="150">
        <v>3</v>
      </c>
      <c r="G59" s="150">
        <v>3</v>
      </c>
      <c r="H59" s="150">
        <v>26</v>
      </c>
      <c r="I59" s="150" t="s">
        <v>707</v>
      </c>
      <c r="J59" s="91" t="s">
        <v>726</v>
      </c>
      <c r="K59" s="130" t="s">
        <v>725</v>
      </c>
    </row>
    <row r="60" spans="1:11" ht="15" customHeight="1" x14ac:dyDescent="0.25">
      <c r="A60" s="18">
        <v>60</v>
      </c>
      <c r="B60" s="82" t="s">
        <v>867</v>
      </c>
      <c r="C60" s="79" t="s">
        <v>207</v>
      </c>
      <c r="D60" s="30" t="s">
        <v>224</v>
      </c>
      <c r="E60" s="84" t="s">
        <v>290</v>
      </c>
      <c r="F60" s="61">
        <v>39</v>
      </c>
      <c r="G60" s="61">
        <v>5</v>
      </c>
      <c r="H60" s="61">
        <v>1</v>
      </c>
      <c r="I60" s="61" t="s">
        <v>276</v>
      </c>
      <c r="J60" s="80" t="s">
        <v>382</v>
      </c>
      <c r="K60" s="34" t="s">
        <v>225</v>
      </c>
    </row>
    <row r="61" spans="1:11" ht="15" customHeight="1" x14ac:dyDescent="0.25">
      <c r="A61" s="18">
        <v>61</v>
      </c>
      <c r="B61" s="5" t="s">
        <v>380</v>
      </c>
      <c r="C61" s="7" t="s">
        <v>194</v>
      </c>
      <c r="D61" s="9" t="s">
        <v>227</v>
      </c>
      <c r="E61" s="85" t="s">
        <v>290</v>
      </c>
      <c r="F61" s="63">
        <v>52</v>
      </c>
      <c r="G61" s="63">
        <v>1</v>
      </c>
      <c r="H61" s="63">
        <v>24</v>
      </c>
      <c r="I61" s="63" t="s">
        <v>276</v>
      </c>
      <c r="J61" s="10" t="s">
        <v>228</v>
      </c>
      <c r="K61" s="8" t="s">
        <v>526</v>
      </c>
    </row>
    <row r="62" spans="1:11" ht="15" customHeight="1" x14ac:dyDescent="0.25">
      <c r="A62" s="18">
        <v>62</v>
      </c>
      <c r="B62" s="5" t="s">
        <v>383</v>
      </c>
      <c r="C62" s="7" t="s">
        <v>207</v>
      </c>
      <c r="D62" s="9" t="s">
        <v>77</v>
      </c>
      <c r="E62" s="85" t="s">
        <v>290</v>
      </c>
      <c r="F62" s="63">
        <v>56</v>
      </c>
      <c r="G62" s="63">
        <v>1</v>
      </c>
      <c r="H62" s="63">
        <v>10</v>
      </c>
      <c r="I62" s="63" t="s">
        <v>277</v>
      </c>
      <c r="J62" s="10" t="s">
        <v>78</v>
      </c>
      <c r="K62" s="8" t="s">
        <v>79</v>
      </c>
    </row>
    <row r="63" spans="1:11" ht="15" customHeight="1" x14ac:dyDescent="0.25">
      <c r="A63" s="18">
        <v>63</v>
      </c>
      <c r="B63" s="82" t="s">
        <v>1286</v>
      </c>
      <c r="C63" s="7" t="s">
        <v>207</v>
      </c>
      <c r="D63" s="34" t="s">
        <v>384</v>
      </c>
      <c r="E63" s="84" t="s">
        <v>290</v>
      </c>
      <c r="F63" s="61">
        <v>48</v>
      </c>
      <c r="G63" s="61">
        <v>9</v>
      </c>
      <c r="H63" s="61">
        <v>7</v>
      </c>
      <c r="I63" s="61" t="s">
        <v>276</v>
      </c>
      <c r="J63" s="80" t="s">
        <v>385</v>
      </c>
      <c r="K63" s="34" t="s">
        <v>1288</v>
      </c>
    </row>
    <row r="64" spans="1:11" ht="15" customHeight="1" x14ac:dyDescent="0.25">
      <c r="A64" s="18">
        <v>64</v>
      </c>
      <c r="B64" s="75" t="s">
        <v>408</v>
      </c>
      <c r="C64" s="51" t="s">
        <v>194</v>
      </c>
      <c r="D64" s="2" t="s">
        <v>81</v>
      </c>
      <c r="E64" s="50" t="s">
        <v>290</v>
      </c>
      <c r="F64" s="64">
        <v>18</v>
      </c>
      <c r="G64" s="64">
        <v>10</v>
      </c>
      <c r="H64" s="64">
        <v>7</v>
      </c>
      <c r="I64" s="64" t="s">
        <v>277</v>
      </c>
      <c r="J64" s="51" t="s">
        <v>82</v>
      </c>
      <c r="K64" s="75" t="s">
        <v>83</v>
      </c>
    </row>
    <row r="65" spans="1:11" ht="15" customHeight="1" x14ac:dyDescent="0.25">
      <c r="A65" s="18">
        <v>65</v>
      </c>
      <c r="B65" s="5" t="s">
        <v>414</v>
      </c>
      <c r="C65" s="7"/>
      <c r="D65" s="9" t="s">
        <v>232</v>
      </c>
      <c r="E65" s="85" t="s">
        <v>290</v>
      </c>
      <c r="F65" s="63">
        <v>58</v>
      </c>
      <c r="G65" s="63">
        <v>10</v>
      </c>
      <c r="H65" s="63">
        <v>15</v>
      </c>
      <c r="I65" s="63" t="s">
        <v>276</v>
      </c>
      <c r="J65" s="7" t="s">
        <v>412</v>
      </c>
      <c r="K65" s="5" t="s">
        <v>83</v>
      </c>
    </row>
    <row r="66" spans="1:11" ht="15" customHeight="1" x14ac:dyDescent="0.25">
      <c r="A66" s="18">
        <v>66</v>
      </c>
      <c r="B66" s="5" t="s">
        <v>409</v>
      </c>
      <c r="C66" s="7"/>
      <c r="D66" s="9" t="s">
        <v>231</v>
      </c>
      <c r="E66" s="7" t="s">
        <v>290</v>
      </c>
      <c r="F66" s="63">
        <v>41</v>
      </c>
      <c r="G66" s="63">
        <v>6</v>
      </c>
      <c r="H66" s="63">
        <v>22</v>
      </c>
      <c r="I66" s="63" t="s">
        <v>276</v>
      </c>
      <c r="J66" s="10" t="s">
        <v>412</v>
      </c>
      <c r="K66" s="8" t="s">
        <v>410</v>
      </c>
    </row>
    <row r="67" spans="1:11" ht="15" customHeight="1" x14ac:dyDescent="0.25">
      <c r="A67" s="18">
        <v>67</v>
      </c>
      <c r="B67" s="78" t="s">
        <v>413</v>
      </c>
      <c r="C67" s="53"/>
      <c r="D67" s="31" t="s">
        <v>235</v>
      </c>
      <c r="E67" s="53" t="s">
        <v>290</v>
      </c>
      <c r="F67" s="62">
        <v>47</v>
      </c>
      <c r="G67" s="62">
        <v>2</v>
      </c>
      <c r="H67" s="62">
        <v>11</v>
      </c>
      <c r="I67" s="62" t="s">
        <v>277</v>
      </c>
      <c r="J67" s="81" t="s">
        <v>412</v>
      </c>
      <c r="K67" s="31" t="s">
        <v>410</v>
      </c>
    </row>
    <row r="68" spans="1:11" ht="15" customHeight="1" x14ac:dyDescent="0.25">
      <c r="A68" s="18">
        <v>68</v>
      </c>
      <c r="B68" s="82" t="s">
        <v>316</v>
      </c>
      <c r="C68" s="79" t="s">
        <v>194</v>
      </c>
      <c r="D68" s="30" t="s">
        <v>95</v>
      </c>
      <c r="E68" s="84" t="s">
        <v>290</v>
      </c>
      <c r="F68" s="61">
        <v>35</v>
      </c>
      <c r="G68" s="61">
        <v>2</v>
      </c>
      <c r="H68" s="61">
        <v>24</v>
      </c>
      <c r="I68" s="61" t="s">
        <v>276</v>
      </c>
      <c r="J68" s="79" t="s">
        <v>96</v>
      </c>
      <c r="K68" s="82" t="s">
        <v>546</v>
      </c>
    </row>
    <row r="69" spans="1:11" ht="15" customHeight="1" x14ac:dyDescent="0.25">
      <c r="A69" s="18">
        <v>69</v>
      </c>
      <c r="B69" s="490" t="s">
        <v>1318</v>
      </c>
      <c r="C69" s="164" t="s">
        <v>194</v>
      </c>
      <c r="D69" s="165" t="s">
        <v>1319</v>
      </c>
      <c r="E69" s="132" t="s">
        <v>290</v>
      </c>
      <c r="F69" s="150">
        <v>42</v>
      </c>
      <c r="G69" s="150">
        <v>11</v>
      </c>
      <c r="H69" s="150">
        <v>13</v>
      </c>
      <c r="I69" s="150" t="s">
        <v>276</v>
      </c>
      <c r="J69" s="91" t="s">
        <v>1321</v>
      </c>
      <c r="K69" s="162" t="s">
        <v>1322</v>
      </c>
    </row>
    <row r="70" spans="1:11" ht="15" customHeight="1" x14ac:dyDescent="0.25">
      <c r="A70" s="18">
        <v>70</v>
      </c>
      <c r="B70" s="75"/>
      <c r="C70" s="51"/>
      <c r="D70" s="2"/>
      <c r="E70" s="50"/>
      <c r="F70" s="86"/>
      <c r="G70" s="86"/>
      <c r="H70" s="86"/>
      <c r="I70" s="86"/>
      <c r="J70" s="3"/>
      <c r="K70" s="2"/>
    </row>
    <row r="71" spans="1:11" ht="15" customHeight="1" thickBot="1" x14ac:dyDescent="0.3">
      <c r="A71" s="18">
        <v>71</v>
      </c>
      <c r="B71" s="78"/>
      <c r="C71" s="53"/>
      <c r="D71" s="17"/>
      <c r="E71" s="52"/>
      <c r="F71" s="89"/>
      <c r="G71" s="89"/>
      <c r="H71" s="89"/>
      <c r="I71" s="89"/>
      <c r="J71" s="53"/>
      <c r="K71" s="17"/>
    </row>
    <row r="72" spans="1:11" ht="15" customHeight="1" x14ac:dyDescent="0.25">
      <c r="B72" s="178"/>
      <c r="C72" s="538" t="s">
        <v>166</v>
      </c>
      <c r="D72" s="540" t="s">
        <v>495</v>
      </c>
      <c r="E72" s="71"/>
      <c r="F72" s="57"/>
      <c r="G72" s="57"/>
      <c r="H72" s="57"/>
      <c r="I72" s="57"/>
      <c r="J72" s="514" t="s">
        <v>164</v>
      </c>
      <c r="K72" s="514"/>
    </row>
    <row r="73" spans="1:11" ht="15" customHeight="1" thickBot="1" x14ac:dyDescent="0.3">
      <c r="B73" s="491" t="s">
        <v>278</v>
      </c>
      <c r="C73" s="539"/>
      <c r="D73" s="541"/>
      <c r="E73" s="517" t="s">
        <v>278</v>
      </c>
      <c r="F73" s="518"/>
      <c r="G73" s="518"/>
      <c r="H73" s="518"/>
      <c r="I73" s="519"/>
      <c r="J73" s="77" t="s">
        <v>175</v>
      </c>
      <c r="K73" s="47" t="s">
        <v>173</v>
      </c>
    </row>
    <row r="74" spans="1:11" ht="15" customHeight="1" x14ac:dyDescent="0.25">
      <c r="A74" s="18">
        <v>72</v>
      </c>
      <c r="B74" s="492" t="s">
        <v>490</v>
      </c>
      <c r="C74" s="117" t="s">
        <v>194</v>
      </c>
      <c r="D74" s="32" t="s">
        <v>491</v>
      </c>
      <c r="E74" s="94" t="s">
        <v>274</v>
      </c>
      <c r="F74" s="19">
        <v>51</v>
      </c>
      <c r="G74" s="19">
        <v>5</v>
      </c>
      <c r="H74" s="19">
        <v>12</v>
      </c>
      <c r="I74" s="121" t="s">
        <v>276</v>
      </c>
      <c r="J74" s="94" t="s">
        <v>493</v>
      </c>
      <c r="K74" s="125" t="s">
        <v>494</v>
      </c>
    </row>
    <row r="75" spans="1:11" ht="15" customHeight="1" x14ac:dyDescent="0.25">
      <c r="A75" s="18">
        <v>73</v>
      </c>
      <c r="B75" s="492" t="s">
        <v>496</v>
      </c>
      <c r="C75" s="117" t="s">
        <v>194</v>
      </c>
      <c r="D75" s="32" t="s">
        <v>497</v>
      </c>
      <c r="E75" s="94" t="s">
        <v>274</v>
      </c>
      <c r="F75" s="19">
        <v>46</v>
      </c>
      <c r="G75" s="19">
        <v>9</v>
      </c>
      <c r="H75" s="19">
        <v>22</v>
      </c>
      <c r="I75" s="121" t="s">
        <v>276</v>
      </c>
      <c r="J75" s="94" t="s">
        <v>499</v>
      </c>
      <c r="K75" s="124" t="s">
        <v>500</v>
      </c>
    </row>
    <row r="76" spans="1:11" ht="15" customHeight="1" x14ac:dyDescent="0.25">
      <c r="A76" s="18">
        <v>74</v>
      </c>
      <c r="B76" s="492" t="s">
        <v>772</v>
      </c>
      <c r="C76" s="117" t="s">
        <v>194</v>
      </c>
      <c r="D76" s="32" t="s">
        <v>773</v>
      </c>
      <c r="E76" s="94" t="s">
        <v>275</v>
      </c>
      <c r="F76" s="19">
        <v>18</v>
      </c>
      <c r="G76" s="19">
        <v>3</v>
      </c>
      <c r="H76" s="19">
        <v>11</v>
      </c>
      <c r="I76" s="121" t="s">
        <v>277</v>
      </c>
      <c r="J76" s="94" t="s">
        <v>775</v>
      </c>
      <c r="K76" s="124" t="s">
        <v>776</v>
      </c>
    </row>
    <row r="77" spans="1:11" ht="15" customHeight="1" x14ac:dyDescent="0.25">
      <c r="A77" s="18">
        <v>75</v>
      </c>
      <c r="B77" s="492" t="s">
        <v>777</v>
      </c>
      <c r="C77" s="117" t="s">
        <v>194</v>
      </c>
      <c r="D77" s="32" t="s">
        <v>778</v>
      </c>
      <c r="E77" s="94" t="s">
        <v>275</v>
      </c>
      <c r="F77" s="19">
        <v>8</v>
      </c>
      <c r="G77" s="19">
        <v>9</v>
      </c>
      <c r="H77" s="19">
        <v>26</v>
      </c>
      <c r="I77" s="121" t="s">
        <v>276</v>
      </c>
      <c r="J77" s="94" t="s">
        <v>502</v>
      </c>
      <c r="K77" s="124" t="s">
        <v>780</v>
      </c>
    </row>
    <row r="78" spans="1:11" ht="15" customHeight="1" x14ac:dyDescent="0.25">
      <c r="A78" s="18">
        <v>76</v>
      </c>
      <c r="B78" s="492" t="s">
        <v>1400</v>
      </c>
      <c r="C78" s="117" t="s">
        <v>194</v>
      </c>
      <c r="D78" s="32" t="s">
        <v>1402</v>
      </c>
      <c r="E78" s="94" t="s">
        <v>275</v>
      </c>
      <c r="F78" s="19">
        <v>3</v>
      </c>
      <c r="G78" s="19">
        <v>7</v>
      </c>
      <c r="H78" s="19">
        <v>1</v>
      </c>
      <c r="I78" s="121" t="s">
        <v>276</v>
      </c>
      <c r="J78" s="94" t="s">
        <v>1404</v>
      </c>
      <c r="K78" s="136" t="s">
        <v>1405</v>
      </c>
    </row>
    <row r="79" spans="1:11" ht="15" customHeight="1" x14ac:dyDescent="0.25">
      <c r="A79" s="18">
        <v>77</v>
      </c>
      <c r="B79" s="492" t="s">
        <v>782</v>
      </c>
      <c r="C79" s="117" t="s">
        <v>194</v>
      </c>
      <c r="D79" s="32" t="s">
        <v>781</v>
      </c>
      <c r="E79" s="94" t="s">
        <v>275</v>
      </c>
      <c r="F79" s="19">
        <v>13</v>
      </c>
      <c r="G79" s="19">
        <v>4</v>
      </c>
      <c r="H79" s="19">
        <v>9</v>
      </c>
      <c r="I79" s="121" t="s">
        <v>707</v>
      </c>
      <c r="J79" s="94" t="s">
        <v>784</v>
      </c>
      <c r="K79" s="136" t="s">
        <v>785</v>
      </c>
    </row>
    <row r="80" spans="1:11" ht="15" customHeight="1" x14ac:dyDescent="0.25">
      <c r="A80" s="18">
        <v>78</v>
      </c>
      <c r="B80" s="493" t="s">
        <v>1401</v>
      </c>
      <c r="C80" s="118" t="s">
        <v>194</v>
      </c>
      <c r="D80" s="130" t="s">
        <v>1406</v>
      </c>
      <c r="E80" s="127" t="s">
        <v>290</v>
      </c>
      <c r="F80" s="134">
        <v>60</v>
      </c>
      <c r="G80" s="134">
        <v>7</v>
      </c>
      <c r="H80" s="134">
        <v>16</v>
      </c>
      <c r="I80" s="131" t="s">
        <v>276</v>
      </c>
      <c r="J80" s="127" t="s">
        <v>1408</v>
      </c>
      <c r="K80" s="296" t="s">
        <v>1409</v>
      </c>
    </row>
    <row r="81" spans="1:11" ht="15" customHeight="1" x14ac:dyDescent="0.25">
      <c r="A81" s="18">
        <v>79</v>
      </c>
      <c r="B81" s="82" t="s">
        <v>510</v>
      </c>
      <c r="C81" s="156" t="s">
        <v>180</v>
      </c>
      <c r="D81" s="70" t="s">
        <v>508</v>
      </c>
      <c r="E81" s="84" t="s">
        <v>290</v>
      </c>
      <c r="F81" s="87">
        <v>36</v>
      </c>
      <c r="G81" s="87">
        <v>96</v>
      </c>
      <c r="H81" s="87">
        <v>29</v>
      </c>
      <c r="I81" s="87" t="s">
        <v>276</v>
      </c>
      <c r="J81" s="79" t="s">
        <v>342</v>
      </c>
      <c r="K81" s="70" t="s">
        <v>244</v>
      </c>
    </row>
    <row r="82" spans="1:11" ht="15" customHeight="1" x14ac:dyDescent="0.25">
      <c r="A82" s="18">
        <v>80</v>
      </c>
      <c r="B82" s="5" t="s">
        <v>345</v>
      </c>
      <c r="C82" s="7"/>
      <c r="D82" s="9" t="s">
        <v>245</v>
      </c>
      <c r="E82" s="85" t="s">
        <v>290</v>
      </c>
      <c r="F82" s="88">
        <v>48</v>
      </c>
      <c r="G82" s="88">
        <v>9</v>
      </c>
      <c r="H82" s="88">
        <v>9</v>
      </c>
      <c r="I82" s="88" t="s">
        <v>277</v>
      </c>
      <c r="J82" s="7" t="s">
        <v>343</v>
      </c>
      <c r="K82" s="5" t="s">
        <v>246</v>
      </c>
    </row>
    <row r="83" spans="1:11" ht="15" customHeight="1" x14ac:dyDescent="0.25">
      <c r="A83" s="18">
        <v>81</v>
      </c>
      <c r="B83" s="5" t="s">
        <v>346</v>
      </c>
      <c r="C83" s="7"/>
      <c r="D83" s="9" t="s">
        <v>237</v>
      </c>
      <c r="E83" s="85" t="s">
        <v>290</v>
      </c>
      <c r="F83" s="88">
        <v>50</v>
      </c>
      <c r="G83" s="88">
        <v>10</v>
      </c>
      <c r="H83" s="88">
        <v>14</v>
      </c>
      <c r="I83" s="88" t="s">
        <v>277</v>
      </c>
      <c r="J83" s="7" t="s">
        <v>306</v>
      </c>
      <c r="K83" s="5" t="s">
        <v>238</v>
      </c>
    </row>
    <row r="84" spans="1:11" ht="15" customHeight="1" x14ac:dyDescent="0.25">
      <c r="A84" s="18">
        <v>82</v>
      </c>
      <c r="B84" s="5" t="s">
        <v>347</v>
      </c>
      <c r="C84" s="7" t="s">
        <v>194</v>
      </c>
      <c r="D84" s="9" t="s">
        <v>240</v>
      </c>
      <c r="E84" s="85" t="s">
        <v>290</v>
      </c>
      <c r="F84" s="88">
        <v>49</v>
      </c>
      <c r="G84" s="88">
        <v>8</v>
      </c>
      <c r="H84" s="88">
        <v>2</v>
      </c>
      <c r="I84" s="88" t="s">
        <v>277</v>
      </c>
      <c r="J84" s="7" t="s">
        <v>344</v>
      </c>
      <c r="K84" s="5" t="s">
        <v>241</v>
      </c>
    </row>
    <row r="85" spans="1:11" ht="15" customHeight="1" x14ac:dyDescent="0.25">
      <c r="A85" s="18">
        <v>83</v>
      </c>
      <c r="B85" s="5" t="s">
        <v>787</v>
      </c>
      <c r="C85" s="7" t="s">
        <v>194</v>
      </c>
      <c r="D85" s="9" t="s">
        <v>786</v>
      </c>
      <c r="E85" s="85" t="s">
        <v>275</v>
      </c>
      <c r="F85" s="88">
        <v>20</v>
      </c>
      <c r="G85" s="88">
        <v>8</v>
      </c>
      <c r="H85" s="88">
        <v>11</v>
      </c>
      <c r="I85" s="88" t="s">
        <v>844</v>
      </c>
      <c r="J85" s="7" t="s">
        <v>344</v>
      </c>
      <c r="K85" s="5" t="s">
        <v>241</v>
      </c>
    </row>
    <row r="86" spans="1:11" ht="15" customHeight="1" x14ac:dyDescent="0.25">
      <c r="A86" s="18">
        <v>84</v>
      </c>
      <c r="B86" s="75" t="s">
        <v>324</v>
      </c>
      <c r="C86" s="51" t="s">
        <v>180</v>
      </c>
      <c r="D86" s="69" t="s">
        <v>110</v>
      </c>
      <c r="E86" s="50" t="s">
        <v>290</v>
      </c>
      <c r="F86" s="64">
        <v>42</v>
      </c>
      <c r="G86" s="64">
        <v>5</v>
      </c>
      <c r="H86" s="64">
        <v>12</v>
      </c>
      <c r="I86" s="64" t="s">
        <v>277</v>
      </c>
      <c r="J86" s="51" t="s">
        <v>111</v>
      </c>
      <c r="K86" s="69" t="s">
        <v>112</v>
      </c>
    </row>
    <row r="87" spans="1:11" ht="15" customHeight="1" x14ac:dyDescent="0.25">
      <c r="A87" s="18">
        <v>85</v>
      </c>
      <c r="B87" s="78" t="s">
        <v>327</v>
      </c>
      <c r="C87" s="53" t="s">
        <v>180</v>
      </c>
      <c r="D87" s="17" t="s">
        <v>326</v>
      </c>
      <c r="E87" s="52" t="s">
        <v>290</v>
      </c>
      <c r="F87" s="62">
        <v>14</v>
      </c>
      <c r="G87" s="62">
        <v>12</v>
      </c>
      <c r="H87" s="62">
        <v>22</v>
      </c>
      <c r="I87" s="62" t="s">
        <v>276</v>
      </c>
      <c r="J87" s="53" t="s">
        <v>325</v>
      </c>
      <c r="K87" s="17" t="s">
        <v>328</v>
      </c>
    </row>
    <row r="88" spans="1:11" ht="15" customHeight="1" x14ac:dyDescent="0.25">
      <c r="A88" s="18">
        <v>86</v>
      </c>
      <c r="B88" s="184" t="s">
        <v>400</v>
      </c>
      <c r="C88" s="156" t="s">
        <v>180</v>
      </c>
      <c r="D88" s="157" t="s">
        <v>262</v>
      </c>
      <c r="E88" s="85" t="s">
        <v>290</v>
      </c>
      <c r="F88" s="63">
        <v>56</v>
      </c>
      <c r="G88" s="63">
        <v>12</v>
      </c>
      <c r="H88" s="63">
        <v>22</v>
      </c>
      <c r="I88" s="63" t="s">
        <v>276</v>
      </c>
      <c r="J88" s="10" t="s">
        <v>401</v>
      </c>
      <c r="K88" s="8" t="s">
        <v>402</v>
      </c>
    </row>
    <row r="89" spans="1:11" ht="15" customHeight="1" x14ac:dyDescent="0.25">
      <c r="A89" s="18">
        <v>87</v>
      </c>
      <c r="B89" s="5" t="s">
        <v>396</v>
      </c>
      <c r="C89" s="7"/>
      <c r="D89" s="6" t="s">
        <v>397</v>
      </c>
      <c r="E89" s="42" t="s">
        <v>290</v>
      </c>
      <c r="F89" s="59">
        <v>49</v>
      </c>
      <c r="G89" s="59">
        <v>1</v>
      </c>
      <c r="H89" s="59">
        <v>19</v>
      </c>
      <c r="I89" s="59" t="s">
        <v>277</v>
      </c>
      <c r="J89" s="7" t="s">
        <v>404</v>
      </c>
      <c r="K89" s="5" t="s">
        <v>398</v>
      </c>
    </row>
    <row r="90" spans="1:11" ht="15" customHeight="1" x14ac:dyDescent="0.25">
      <c r="A90" s="18">
        <v>88</v>
      </c>
      <c r="B90" s="5" t="s">
        <v>538</v>
      </c>
      <c r="C90" s="7"/>
      <c r="D90" s="6" t="s">
        <v>539</v>
      </c>
      <c r="E90" s="42" t="s">
        <v>290</v>
      </c>
      <c r="F90" s="59">
        <v>38</v>
      </c>
      <c r="G90" s="59">
        <v>9</v>
      </c>
      <c r="H90" s="59">
        <v>1</v>
      </c>
      <c r="I90" s="59" t="s">
        <v>276</v>
      </c>
      <c r="J90" s="7" t="s">
        <v>263</v>
      </c>
      <c r="K90" s="5" t="s">
        <v>541</v>
      </c>
    </row>
    <row r="91" spans="1:11" ht="15" customHeight="1" x14ac:dyDescent="0.25">
      <c r="A91" s="18">
        <v>89</v>
      </c>
      <c r="B91" s="5" t="s">
        <v>711</v>
      </c>
      <c r="C91" s="7" t="s">
        <v>194</v>
      </c>
      <c r="D91" s="6" t="s">
        <v>712</v>
      </c>
      <c r="E91" s="42" t="s">
        <v>274</v>
      </c>
      <c r="F91" s="59">
        <v>55</v>
      </c>
      <c r="G91" s="59">
        <v>2</v>
      </c>
      <c r="H91" s="59">
        <v>26</v>
      </c>
      <c r="I91" s="59" t="s">
        <v>276</v>
      </c>
      <c r="J91" s="7" t="s">
        <v>395</v>
      </c>
      <c r="K91" s="5" t="s">
        <v>714</v>
      </c>
    </row>
    <row r="92" spans="1:11" ht="15" customHeight="1" x14ac:dyDescent="0.25">
      <c r="A92" s="18">
        <v>90</v>
      </c>
      <c r="B92" s="5" t="s">
        <v>704</v>
      </c>
      <c r="C92" s="7"/>
      <c r="D92" s="6" t="s">
        <v>705</v>
      </c>
      <c r="E92" s="42" t="s">
        <v>280</v>
      </c>
      <c r="F92" s="59">
        <v>3</v>
      </c>
      <c r="G92" s="59">
        <v>8</v>
      </c>
      <c r="H92" s="59">
        <v>22</v>
      </c>
      <c r="I92" s="59" t="s">
        <v>707</v>
      </c>
      <c r="J92" s="7" t="s">
        <v>708</v>
      </c>
      <c r="K92" s="5" t="s">
        <v>709</v>
      </c>
    </row>
    <row r="93" spans="1:11" ht="15" customHeight="1" x14ac:dyDescent="0.25">
      <c r="A93" s="18">
        <v>91</v>
      </c>
      <c r="B93" s="78" t="s">
        <v>391</v>
      </c>
      <c r="C93" s="53" t="s">
        <v>180</v>
      </c>
      <c r="D93" s="17" t="s">
        <v>392</v>
      </c>
      <c r="E93" s="240" t="s">
        <v>280</v>
      </c>
      <c r="F93" s="241">
        <v>6</v>
      </c>
      <c r="G93" s="241">
        <v>9</v>
      </c>
      <c r="H93" s="241">
        <v>12</v>
      </c>
      <c r="I93" s="241" t="s">
        <v>276</v>
      </c>
      <c r="J93" s="53" t="s">
        <v>263</v>
      </c>
      <c r="K93" s="78" t="s">
        <v>393</v>
      </c>
    </row>
    <row r="94" spans="1:11" ht="15" customHeight="1" x14ac:dyDescent="0.25">
      <c r="A94" s="18">
        <v>92</v>
      </c>
      <c r="B94" s="11" t="s">
        <v>465</v>
      </c>
      <c r="C94" s="12" t="s">
        <v>265</v>
      </c>
      <c r="D94" s="14" t="s">
        <v>466</v>
      </c>
      <c r="E94" s="43" t="s">
        <v>290</v>
      </c>
      <c r="F94" s="63">
        <v>61</v>
      </c>
      <c r="G94" s="63">
        <v>4</v>
      </c>
      <c r="H94" s="63">
        <v>26</v>
      </c>
      <c r="I94" s="63" t="s">
        <v>277</v>
      </c>
      <c r="J94" s="12" t="s">
        <v>462</v>
      </c>
      <c r="K94" s="11" t="s">
        <v>467</v>
      </c>
    </row>
    <row r="95" spans="1:11" ht="15" customHeight="1" x14ac:dyDescent="0.25">
      <c r="A95" s="18">
        <v>93</v>
      </c>
      <c r="B95" s="44" t="s">
        <v>527</v>
      </c>
      <c r="C95" s="96" t="s">
        <v>265</v>
      </c>
      <c r="D95" s="113" t="s">
        <v>528</v>
      </c>
      <c r="E95" s="97" t="s">
        <v>290</v>
      </c>
      <c r="F95" s="61">
        <v>42</v>
      </c>
      <c r="G95" s="61">
        <v>5</v>
      </c>
      <c r="H95" s="61">
        <v>1</v>
      </c>
      <c r="I95" s="61" t="s">
        <v>276</v>
      </c>
      <c r="J95" s="96" t="s">
        <v>530</v>
      </c>
      <c r="K95" s="44" t="s">
        <v>531</v>
      </c>
    </row>
    <row r="96" spans="1:11" ht="15" customHeight="1" x14ac:dyDescent="0.25">
      <c r="A96" s="18">
        <v>94</v>
      </c>
      <c r="B96" s="44" t="s">
        <v>460</v>
      </c>
      <c r="C96" s="96" t="s">
        <v>265</v>
      </c>
      <c r="D96" s="113" t="s">
        <v>461</v>
      </c>
      <c r="E96" s="97" t="s">
        <v>290</v>
      </c>
      <c r="F96" s="61">
        <v>42</v>
      </c>
      <c r="G96" s="61">
        <v>12</v>
      </c>
      <c r="H96" s="61">
        <v>18</v>
      </c>
      <c r="I96" s="61" t="s">
        <v>277</v>
      </c>
      <c r="J96" s="96" t="s">
        <v>462</v>
      </c>
      <c r="K96" s="44" t="s">
        <v>463</v>
      </c>
    </row>
    <row r="97" spans="1:11" ht="15" customHeight="1" x14ac:dyDescent="0.25">
      <c r="A97" s="18">
        <v>95</v>
      </c>
      <c r="B97" s="75" t="s">
        <v>422</v>
      </c>
      <c r="C97" s="51" t="s">
        <v>180</v>
      </c>
      <c r="D97" s="69" t="s">
        <v>418</v>
      </c>
      <c r="E97" s="50" t="s">
        <v>290</v>
      </c>
      <c r="F97" s="64">
        <v>44</v>
      </c>
      <c r="G97" s="64">
        <v>11</v>
      </c>
      <c r="H97" s="64">
        <v>25</v>
      </c>
      <c r="I97" s="64" t="s">
        <v>276</v>
      </c>
      <c r="J97" s="51" t="s">
        <v>421</v>
      </c>
      <c r="K97" s="69" t="s">
        <v>420</v>
      </c>
    </row>
    <row r="98" spans="1:11" ht="15" customHeight="1" x14ac:dyDescent="0.25">
      <c r="A98" s="18">
        <v>96</v>
      </c>
      <c r="B98" s="494" t="s">
        <v>545</v>
      </c>
      <c r="C98" s="36" t="s">
        <v>194</v>
      </c>
      <c r="D98" s="169" t="s">
        <v>544</v>
      </c>
      <c r="E98" s="38" t="s">
        <v>290</v>
      </c>
      <c r="F98" s="65">
        <v>25</v>
      </c>
      <c r="G98" s="65">
        <v>2</v>
      </c>
      <c r="H98" s="65">
        <v>5</v>
      </c>
      <c r="I98" s="65" t="s">
        <v>276</v>
      </c>
      <c r="J98" s="36" t="s">
        <v>156</v>
      </c>
      <c r="K98" s="106" t="s">
        <v>157</v>
      </c>
    </row>
    <row r="99" spans="1:11" ht="15" customHeight="1" x14ac:dyDescent="0.25">
      <c r="A99" s="18">
        <v>97</v>
      </c>
      <c r="B99" s="1" t="s">
        <v>474</v>
      </c>
      <c r="C99" s="51" t="s">
        <v>194</v>
      </c>
      <c r="D99" s="2" t="s">
        <v>475</v>
      </c>
      <c r="E99" s="50" t="s">
        <v>274</v>
      </c>
      <c r="F99" s="64">
        <v>21</v>
      </c>
      <c r="G99" s="64">
        <v>1</v>
      </c>
      <c r="H99" s="64">
        <v>28</v>
      </c>
      <c r="I99" s="64" t="s">
        <v>276</v>
      </c>
      <c r="J99" s="3" t="s">
        <v>68</v>
      </c>
      <c r="K99" s="2" t="s">
        <v>476</v>
      </c>
    </row>
    <row r="100" spans="1:11" ht="15" customHeight="1" x14ac:dyDescent="0.25">
      <c r="A100" s="18">
        <v>98</v>
      </c>
      <c r="B100" s="9" t="s">
        <v>478</v>
      </c>
      <c r="C100" s="7"/>
      <c r="D100" s="8" t="s">
        <v>479</v>
      </c>
      <c r="E100" s="85" t="s">
        <v>274</v>
      </c>
      <c r="F100" s="63">
        <v>34</v>
      </c>
      <c r="G100" s="63">
        <v>9</v>
      </c>
      <c r="H100" s="63">
        <v>15</v>
      </c>
      <c r="I100" s="63" t="s">
        <v>277</v>
      </c>
      <c r="J100" s="10" t="s">
        <v>68</v>
      </c>
      <c r="K100" s="8" t="s">
        <v>476</v>
      </c>
    </row>
    <row r="101" spans="1:11" ht="15" customHeight="1" x14ac:dyDescent="0.25">
      <c r="A101" s="18">
        <v>99</v>
      </c>
      <c r="B101" s="16" t="s">
        <v>1304</v>
      </c>
      <c r="C101" s="53"/>
      <c r="D101" s="31" t="s">
        <v>1305</v>
      </c>
      <c r="E101" s="53" t="s">
        <v>274</v>
      </c>
      <c r="F101" s="62">
        <v>21</v>
      </c>
      <c r="G101" s="62">
        <v>9</v>
      </c>
      <c r="H101" s="62">
        <v>1</v>
      </c>
      <c r="I101" s="62" t="s">
        <v>276</v>
      </c>
      <c r="J101" s="81" t="s">
        <v>1083</v>
      </c>
      <c r="K101" s="31" t="s">
        <v>1307</v>
      </c>
    </row>
    <row r="102" spans="1:11" ht="15" customHeight="1" x14ac:dyDescent="0.25">
      <c r="A102" s="18">
        <v>100</v>
      </c>
      <c r="B102" s="476" t="s">
        <v>689</v>
      </c>
      <c r="C102" s="116"/>
      <c r="D102" s="428" t="s">
        <v>690</v>
      </c>
      <c r="E102" s="431" t="s">
        <v>290</v>
      </c>
      <c r="F102" s="432">
        <v>50</v>
      </c>
      <c r="G102" s="432">
        <v>9</v>
      </c>
      <c r="H102" s="432">
        <v>15</v>
      </c>
      <c r="I102" s="432" t="s">
        <v>276</v>
      </c>
      <c r="J102" s="116" t="s">
        <v>50</v>
      </c>
      <c r="K102" s="428" t="s">
        <v>51</v>
      </c>
    </row>
    <row r="103" spans="1:11" ht="15" customHeight="1" x14ac:dyDescent="0.25">
      <c r="A103" s="18">
        <v>101</v>
      </c>
      <c r="B103" s="5" t="s">
        <v>692</v>
      </c>
      <c r="C103" s="7"/>
      <c r="D103" s="6" t="s">
        <v>693</v>
      </c>
      <c r="E103" s="85" t="s">
        <v>274</v>
      </c>
      <c r="F103" s="63">
        <v>41</v>
      </c>
      <c r="G103" s="63">
        <v>4</v>
      </c>
      <c r="H103" s="63">
        <v>17</v>
      </c>
      <c r="I103" s="63" t="s">
        <v>276</v>
      </c>
      <c r="J103" s="7" t="s">
        <v>17</v>
      </c>
      <c r="K103" s="6" t="s">
        <v>695</v>
      </c>
    </row>
    <row r="104" spans="1:11" ht="15" customHeight="1" x14ac:dyDescent="0.25">
      <c r="A104" s="18">
        <v>102</v>
      </c>
      <c r="B104" s="78" t="s">
        <v>696</v>
      </c>
      <c r="C104" s="53"/>
      <c r="D104" s="17" t="s">
        <v>697</v>
      </c>
      <c r="E104" s="52" t="s">
        <v>280</v>
      </c>
      <c r="F104" s="62">
        <v>13</v>
      </c>
      <c r="G104" s="62">
        <v>12</v>
      </c>
      <c r="H104" s="62">
        <v>25</v>
      </c>
      <c r="I104" s="62" t="s">
        <v>276</v>
      </c>
      <c r="J104" s="53" t="s">
        <v>699</v>
      </c>
      <c r="K104" s="17" t="s">
        <v>51</v>
      </c>
    </row>
    <row r="105" spans="1:11" ht="15" customHeight="1" x14ac:dyDescent="0.25">
      <c r="A105" s="18">
        <v>103</v>
      </c>
      <c r="B105" s="82" t="s">
        <v>307</v>
      </c>
      <c r="C105" s="79"/>
      <c r="D105" s="70" t="s">
        <v>75</v>
      </c>
      <c r="E105" s="84" t="s">
        <v>290</v>
      </c>
      <c r="F105" s="61">
        <v>53</v>
      </c>
      <c r="G105" s="61">
        <v>2</v>
      </c>
      <c r="H105" s="61">
        <v>10</v>
      </c>
      <c r="I105" s="61" t="s">
        <v>276</v>
      </c>
      <c r="J105" s="79" t="s">
        <v>306</v>
      </c>
      <c r="K105" s="70" t="s">
        <v>308</v>
      </c>
    </row>
    <row r="106" spans="1:11" ht="15" customHeight="1" x14ac:dyDescent="0.25">
      <c r="A106" s="18">
        <v>104</v>
      </c>
      <c r="B106" s="145" t="s">
        <v>312</v>
      </c>
      <c r="C106" s="72"/>
      <c r="D106" s="203" t="s">
        <v>222</v>
      </c>
      <c r="E106" s="146" t="s">
        <v>290</v>
      </c>
      <c r="F106" s="148">
        <v>50</v>
      </c>
      <c r="G106" s="148">
        <v>12</v>
      </c>
      <c r="H106" s="148">
        <v>20</v>
      </c>
      <c r="I106" s="148" t="s">
        <v>277</v>
      </c>
      <c r="J106" s="72" t="s">
        <v>306</v>
      </c>
      <c r="K106" s="73" t="s">
        <v>309</v>
      </c>
    </row>
    <row r="107" spans="1:11" ht="15" customHeight="1" x14ac:dyDescent="0.25">
      <c r="A107" s="18">
        <v>105</v>
      </c>
      <c r="B107" s="78" t="s">
        <v>901</v>
      </c>
      <c r="C107" s="53"/>
      <c r="D107" s="16" t="s">
        <v>903</v>
      </c>
      <c r="E107" s="52" t="s">
        <v>275</v>
      </c>
      <c r="F107" s="62">
        <v>17</v>
      </c>
      <c r="G107" s="62">
        <v>1</v>
      </c>
      <c r="H107" s="62">
        <v>11</v>
      </c>
      <c r="I107" s="62" t="s">
        <v>277</v>
      </c>
      <c r="J107" s="53" t="s">
        <v>1097</v>
      </c>
      <c r="K107" s="17" t="s">
        <v>905</v>
      </c>
    </row>
    <row r="108" spans="1:11" ht="15" customHeight="1" x14ac:dyDescent="0.25">
      <c r="A108" s="18">
        <v>106</v>
      </c>
      <c r="B108" s="1" t="s">
        <v>428</v>
      </c>
      <c r="C108" s="51" t="s">
        <v>194</v>
      </c>
      <c r="D108" s="2" t="s">
        <v>151</v>
      </c>
      <c r="E108" s="50" t="s">
        <v>290</v>
      </c>
      <c r="F108" s="64">
        <v>61</v>
      </c>
      <c r="G108" s="64">
        <v>5</v>
      </c>
      <c r="H108" s="64">
        <v>5</v>
      </c>
      <c r="I108" s="64" t="s">
        <v>276</v>
      </c>
      <c r="J108" s="3" t="s">
        <v>269</v>
      </c>
      <c r="K108" s="2" t="s">
        <v>575</v>
      </c>
    </row>
    <row r="109" spans="1:11" ht="15" customHeight="1" x14ac:dyDescent="0.25">
      <c r="A109" s="18">
        <v>107</v>
      </c>
      <c r="B109" s="9" t="s">
        <v>1390</v>
      </c>
      <c r="C109" s="7"/>
      <c r="D109" s="8" t="s">
        <v>1391</v>
      </c>
      <c r="E109" s="85" t="s">
        <v>290</v>
      </c>
      <c r="F109" s="63">
        <v>61</v>
      </c>
      <c r="G109" s="63">
        <v>6</v>
      </c>
      <c r="H109" s="63">
        <v>30</v>
      </c>
      <c r="I109" s="63" t="s">
        <v>276</v>
      </c>
      <c r="J109" s="10" t="s">
        <v>1393</v>
      </c>
      <c r="K109" s="8" t="s">
        <v>1394</v>
      </c>
    </row>
    <row r="110" spans="1:11" ht="15" customHeight="1" x14ac:dyDescent="0.25">
      <c r="A110" s="18">
        <v>108</v>
      </c>
      <c r="B110" s="149"/>
      <c r="C110" s="91"/>
      <c r="D110" s="237"/>
      <c r="E110" s="132"/>
      <c r="F110" s="150"/>
      <c r="G110" s="150"/>
      <c r="H110" s="150"/>
      <c r="I110" s="150"/>
      <c r="J110" s="126"/>
      <c r="K110" s="237"/>
    </row>
    <row r="111" spans="1:11" ht="15" customHeight="1" x14ac:dyDescent="0.25">
      <c r="A111" s="18">
        <v>109</v>
      </c>
      <c r="B111" s="75" t="s">
        <v>871</v>
      </c>
      <c r="C111" s="51" t="s">
        <v>194</v>
      </c>
      <c r="D111" s="69" t="s">
        <v>872</v>
      </c>
      <c r="E111" s="50" t="s">
        <v>290</v>
      </c>
      <c r="F111" s="64">
        <v>27</v>
      </c>
      <c r="G111" s="64">
        <v>1</v>
      </c>
      <c r="H111" s="64">
        <v>31</v>
      </c>
      <c r="I111" s="64" t="s">
        <v>276</v>
      </c>
      <c r="J111" s="51" t="s">
        <v>875</v>
      </c>
      <c r="K111" s="75" t="s">
        <v>876</v>
      </c>
    </row>
    <row r="112" spans="1:11" ht="15" customHeight="1" x14ac:dyDescent="0.25">
      <c r="A112" s="18">
        <v>110</v>
      </c>
      <c r="B112" s="5" t="s">
        <v>1341</v>
      </c>
      <c r="C112" s="7"/>
      <c r="D112" s="6" t="s">
        <v>1343</v>
      </c>
      <c r="E112" s="85" t="s">
        <v>290</v>
      </c>
      <c r="F112" s="63">
        <v>14</v>
      </c>
      <c r="G112" s="63">
        <v>9</v>
      </c>
      <c r="H112" s="63">
        <v>19</v>
      </c>
      <c r="I112" s="63" t="s">
        <v>707</v>
      </c>
      <c r="J112" s="7" t="s">
        <v>875</v>
      </c>
      <c r="K112" s="5" t="s">
        <v>877</v>
      </c>
    </row>
    <row r="113" spans="1:11" ht="15" customHeight="1" x14ac:dyDescent="0.25">
      <c r="A113" s="18">
        <v>111</v>
      </c>
      <c r="B113" s="162" t="s">
        <v>1342</v>
      </c>
      <c r="C113" s="91"/>
      <c r="D113" s="130" t="s">
        <v>1345</v>
      </c>
      <c r="E113" s="132" t="s">
        <v>290</v>
      </c>
      <c r="F113" s="150">
        <v>16</v>
      </c>
      <c r="G113" s="150">
        <v>11</v>
      </c>
      <c r="H113" s="150">
        <v>16</v>
      </c>
      <c r="I113" s="150" t="s">
        <v>707</v>
      </c>
      <c r="J113" s="91" t="s">
        <v>875</v>
      </c>
      <c r="K113" s="162" t="s">
        <v>877</v>
      </c>
    </row>
    <row r="114" spans="1:11" ht="15" customHeight="1" x14ac:dyDescent="0.25">
      <c r="A114" s="18">
        <v>112</v>
      </c>
      <c r="B114" s="82" t="s">
        <v>932</v>
      </c>
      <c r="C114" s="79" t="s">
        <v>194</v>
      </c>
      <c r="D114" s="70" t="s">
        <v>933</v>
      </c>
      <c r="E114" s="84" t="s">
        <v>290</v>
      </c>
      <c r="F114" s="61">
        <v>58</v>
      </c>
      <c r="G114" s="61">
        <v>1</v>
      </c>
      <c r="H114" s="61">
        <v>27</v>
      </c>
      <c r="I114" s="62" t="s">
        <v>276</v>
      </c>
      <c r="J114" s="79" t="s">
        <v>935</v>
      </c>
      <c r="K114" s="82" t="s">
        <v>936</v>
      </c>
    </row>
    <row r="115" spans="1:11" ht="15" customHeight="1" x14ac:dyDescent="0.25">
      <c r="A115" s="18">
        <v>113</v>
      </c>
      <c r="B115" s="5" t="s">
        <v>939</v>
      </c>
      <c r="C115" s="79" t="s">
        <v>194</v>
      </c>
      <c r="D115" s="6" t="s">
        <v>940</v>
      </c>
      <c r="E115" s="85" t="s">
        <v>290</v>
      </c>
      <c r="F115" s="63">
        <v>56</v>
      </c>
      <c r="G115" s="63">
        <v>10</v>
      </c>
      <c r="H115" s="63">
        <v>11</v>
      </c>
      <c r="I115" s="63" t="s">
        <v>707</v>
      </c>
      <c r="J115" s="7" t="s">
        <v>942</v>
      </c>
      <c r="K115" s="5" t="s">
        <v>943</v>
      </c>
    </row>
    <row r="116" spans="1:11" ht="15" customHeight="1" x14ac:dyDescent="0.25">
      <c r="A116" s="18">
        <v>114</v>
      </c>
      <c r="B116" s="75" t="s">
        <v>585</v>
      </c>
      <c r="C116" s="51" t="s">
        <v>183</v>
      </c>
      <c r="D116" s="69" t="s">
        <v>586</v>
      </c>
      <c r="E116" s="50" t="s">
        <v>290</v>
      </c>
      <c r="F116" s="64">
        <v>52</v>
      </c>
      <c r="G116" s="64">
        <v>5</v>
      </c>
      <c r="H116" s="64">
        <v>1</v>
      </c>
      <c r="I116" s="64" t="s">
        <v>276</v>
      </c>
      <c r="J116" s="51" t="s">
        <v>728</v>
      </c>
      <c r="K116" s="75" t="s">
        <v>729</v>
      </c>
    </row>
    <row r="117" spans="1:11" ht="15" customHeight="1" x14ac:dyDescent="0.25">
      <c r="A117" s="18">
        <v>115</v>
      </c>
      <c r="B117" s="78" t="s">
        <v>1293</v>
      </c>
      <c r="C117" s="51" t="s">
        <v>183</v>
      </c>
      <c r="D117" s="17" t="s">
        <v>1294</v>
      </c>
      <c r="E117" s="52" t="s">
        <v>290</v>
      </c>
      <c r="F117" s="62">
        <v>52</v>
      </c>
      <c r="G117" s="62">
        <v>11</v>
      </c>
      <c r="H117" s="62">
        <v>24</v>
      </c>
      <c r="I117" s="62" t="s">
        <v>707</v>
      </c>
      <c r="J117" s="53" t="s">
        <v>728</v>
      </c>
      <c r="K117" s="78" t="s">
        <v>729</v>
      </c>
    </row>
    <row r="118" spans="1:11" ht="15" customHeight="1" x14ac:dyDescent="0.25">
      <c r="A118" s="18">
        <v>116</v>
      </c>
      <c r="B118" s="30" t="s">
        <v>629</v>
      </c>
      <c r="C118" s="79"/>
      <c r="D118" s="34" t="s">
        <v>630</v>
      </c>
      <c r="E118" s="79" t="s">
        <v>275</v>
      </c>
      <c r="F118" s="61">
        <v>11</v>
      </c>
      <c r="G118" s="61">
        <v>4</v>
      </c>
      <c r="H118" s="61">
        <v>17</v>
      </c>
      <c r="I118" s="61" t="s">
        <v>276</v>
      </c>
      <c r="J118" s="80" t="s">
        <v>632</v>
      </c>
      <c r="K118" s="34" t="s">
        <v>633</v>
      </c>
    </row>
    <row r="119" spans="1:11" ht="15" customHeight="1" x14ac:dyDescent="0.25">
      <c r="A119" s="18">
        <v>117</v>
      </c>
      <c r="B119" s="9" t="s">
        <v>1410</v>
      </c>
      <c r="C119" s="7" t="s">
        <v>194</v>
      </c>
      <c r="D119" s="8" t="s">
        <v>1414</v>
      </c>
      <c r="E119" s="7" t="s">
        <v>275</v>
      </c>
      <c r="F119" s="63">
        <v>11</v>
      </c>
      <c r="G119" s="63">
        <v>10</v>
      </c>
      <c r="H119" s="63">
        <v>30</v>
      </c>
      <c r="I119" s="63" t="s">
        <v>276</v>
      </c>
      <c r="J119" s="10" t="s">
        <v>1416</v>
      </c>
      <c r="K119" s="8" t="s">
        <v>1417</v>
      </c>
    </row>
    <row r="120" spans="1:11" ht="15" customHeight="1" x14ac:dyDescent="0.25">
      <c r="A120" s="18">
        <v>118</v>
      </c>
      <c r="B120" s="9" t="s">
        <v>634</v>
      </c>
      <c r="C120" s="7" t="s">
        <v>194</v>
      </c>
      <c r="D120" s="8" t="s">
        <v>635</v>
      </c>
      <c r="E120" s="7" t="s">
        <v>274</v>
      </c>
      <c r="F120" s="63">
        <v>52</v>
      </c>
      <c r="G120" s="63">
        <v>8</v>
      </c>
      <c r="H120" s="63">
        <v>20</v>
      </c>
      <c r="I120" s="63" t="s">
        <v>276</v>
      </c>
      <c r="J120" s="10" t="s">
        <v>632</v>
      </c>
      <c r="K120" s="8" t="s">
        <v>638</v>
      </c>
    </row>
    <row r="121" spans="1:11" ht="15" customHeight="1" x14ac:dyDescent="0.25">
      <c r="A121" s="18">
        <v>119</v>
      </c>
      <c r="B121" s="9" t="s">
        <v>1411</v>
      </c>
      <c r="C121" s="7" t="s">
        <v>194</v>
      </c>
      <c r="D121" s="8" t="s">
        <v>1419</v>
      </c>
      <c r="E121" s="7" t="s">
        <v>275</v>
      </c>
      <c r="F121" s="63">
        <v>11</v>
      </c>
      <c r="G121" s="63">
        <v>4</v>
      </c>
      <c r="H121" s="63">
        <v>7</v>
      </c>
      <c r="I121" s="63" t="s">
        <v>276</v>
      </c>
      <c r="J121" s="10" t="s">
        <v>1421</v>
      </c>
      <c r="K121" s="8" t="s">
        <v>1422</v>
      </c>
    </row>
    <row r="122" spans="1:11" ht="15" customHeight="1" x14ac:dyDescent="0.25">
      <c r="A122" s="18">
        <v>120</v>
      </c>
      <c r="B122" s="9" t="s">
        <v>1423</v>
      </c>
      <c r="C122" s="7" t="s">
        <v>194</v>
      </c>
      <c r="D122" s="8" t="s">
        <v>1424</v>
      </c>
      <c r="E122" s="7" t="s">
        <v>274</v>
      </c>
      <c r="F122" s="63">
        <v>42</v>
      </c>
      <c r="G122" s="63">
        <v>11</v>
      </c>
      <c r="H122" s="63">
        <v>1</v>
      </c>
      <c r="I122" s="63" t="s">
        <v>276</v>
      </c>
      <c r="J122" s="10" t="s">
        <v>579</v>
      </c>
      <c r="K122" s="8" t="s">
        <v>1425</v>
      </c>
    </row>
    <row r="123" spans="1:11" ht="15" customHeight="1" thickBot="1" x14ac:dyDescent="0.3">
      <c r="A123" s="18">
        <v>121</v>
      </c>
      <c r="B123" s="16" t="s">
        <v>1412</v>
      </c>
      <c r="C123" s="53"/>
      <c r="D123" s="31" t="s">
        <v>1426</v>
      </c>
      <c r="E123" s="53" t="s">
        <v>274</v>
      </c>
      <c r="F123" s="62">
        <v>60</v>
      </c>
      <c r="G123" s="62">
        <v>7</v>
      </c>
      <c r="H123" s="62">
        <v>15</v>
      </c>
      <c r="I123" s="62" t="s">
        <v>707</v>
      </c>
      <c r="J123" s="81" t="s">
        <v>1428</v>
      </c>
      <c r="K123" s="31" t="s">
        <v>1429</v>
      </c>
    </row>
    <row r="124" spans="1:11" ht="15" customHeight="1" x14ac:dyDescent="0.25">
      <c r="B124" s="178"/>
      <c r="C124" s="538" t="s">
        <v>166</v>
      </c>
      <c r="D124" s="553" t="s">
        <v>160</v>
      </c>
      <c r="E124" s="71"/>
      <c r="F124" s="57"/>
      <c r="G124" s="57"/>
      <c r="H124" s="57"/>
      <c r="I124" s="57"/>
      <c r="J124" s="23" t="s">
        <v>164</v>
      </c>
      <c r="K124" s="23"/>
    </row>
    <row r="125" spans="1:11" ht="15" customHeight="1" thickBot="1" x14ac:dyDescent="0.3">
      <c r="B125" s="491" t="s">
        <v>278</v>
      </c>
      <c r="C125" s="539"/>
      <c r="D125" s="554"/>
      <c r="E125" s="517" t="s">
        <v>278</v>
      </c>
      <c r="F125" s="518"/>
      <c r="G125" s="518"/>
      <c r="H125" s="518"/>
      <c r="I125" s="519"/>
      <c r="J125" s="77" t="s">
        <v>175</v>
      </c>
      <c r="K125" s="47" t="s">
        <v>173</v>
      </c>
    </row>
    <row r="126" spans="1:11" ht="15" customHeight="1" x14ac:dyDescent="0.25">
      <c r="A126" s="18">
        <v>122</v>
      </c>
      <c r="B126" s="1" t="s">
        <v>1432</v>
      </c>
      <c r="C126" s="51" t="s">
        <v>183</v>
      </c>
      <c r="D126" s="2" t="s">
        <v>1434</v>
      </c>
      <c r="E126" s="50" t="s">
        <v>290</v>
      </c>
      <c r="F126" s="64">
        <v>44</v>
      </c>
      <c r="G126" s="64">
        <v>5</v>
      </c>
      <c r="H126" s="64">
        <v>22</v>
      </c>
      <c r="I126" s="64" t="s">
        <v>276</v>
      </c>
      <c r="J126" s="3" t="s">
        <v>1437</v>
      </c>
      <c r="K126" s="2" t="s">
        <v>1438</v>
      </c>
    </row>
    <row r="127" spans="1:11" ht="15" customHeight="1" x14ac:dyDescent="0.25">
      <c r="A127" s="18">
        <v>123</v>
      </c>
      <c r="B127" s="16" t="s">
        <v>1433</v>
      </c>
      <c r="C127" s="53"/>
      <c r="D127" s="16" t="s">
        <v>1435</v>
      </c>
      <c r="E127" s="53" t="s">
        <v>275</v>
      </c>
      <c r="F127" s="62">
        <v>12</v>
      </c>
      <c r="G127" s="62">
        <v>9</v>
      </c>
      <c r="H127" s="62">
        <v>30</v>
      </c>
      <c r="I127" s="62" t="s">
        <v>276</v>
      </c>
      <c r="J127" s="81" t="s">
        <v>1441</v>
      </c>
      <c r="K127" s="78" t="s">
        <v>1440</v>
      </c>
    </row>
    <row r="128" spans="1:11" ht="15" customHeight="1" x14ac:dyDescent="0.25">
      <c r="A128" s="18">
        <v>124</v>
      </c>
      <c r="B128" s="75" t="s">
        <v>377</v>
      </c>
      <c r="C128" s="51" t="s">
        <v>180</v>
      </c>
      <c r="D128" s="69" t="s">
        <v>22</v>
      </c>
      <c r="E128" s="50" t="s">
        <v>290</v>
      </c>
      <c r="F128" s="64">
        <v>41</v>
      </c>
      <c r="G128" s="64">
        <v>1</v>
      </c>
      <c r="H128" s="64">
        <v>28</v>
      </c>
      <c r="I128" s="64" t="s">
        <v>276</v>
      </c>
      <c r="J128" s="51" t="s">
        <v>23</v>
      </c>
      <c r="K128" s="69" t="s">
        <v>1454</v>
      </c>
    </row>
    <row r="129" spans="1:11" ht="15" customHeight="1" x14ac:dyDescent="0.25">
      <c r="A129" s="18">
        <v>125</v>
      </c>
      <c r="B129" s="78" t="s">
        <v>918</v>
      </c>
      <c r="C129" s="53"/>
      <c r="D129" s="17" t="s">
        <v>1455</v>
      </c>
      <c r="E129" s="52" t="s">
        <v>274</v>
      </c>
      <c r="F129" s="62">
        <v>62</v>
      </c>
      <c r="G129" s="62">
        <v>5</v>
      </c>
      <c r="H129" s="62">
        <v>8</v>
      </c>
      <c r="I129" s="62" t="s">
        <v>276</v>
      </c>
      <c r="J129" s="53" t="s">
        <v>342</v>
      </c>
      <c r="K129" s="17" t="s">
        <v>1456</v>
      </c>
    </row>
    <row r="130" spans="1:11" ht="15" customHeight="1" x14ac:dyDescent="0.25">
      <c r="A130" s="18">
        <v>126</v>
      </c>
      <c r="B130" s="82" t="s">
        <v>405</v>
      </c>
      <c r="C130" s="79" t="s">
        <v>180</v>
      </c>
      <c r="D130" s="34" t="s">
        <v>128</v>
      </c>
      <c r="E130" s="84" t="s">
        <v>290</v>
      </c>
      <c r="F130" s="61">
        <v>32</v>
      </c>
      <c r="G130" s="61">
        <v>12</v>
      </c>
      <c r="H130" s="61">
        <v>6</v>
      </c>
      <c r="I130" s="61" t="s">
        <v>276</v>
      </c>
      <c r="J130" s="80" t="s">
        <v>129</v>
      </c>
      <c r="K130" s="34" t="s">
        <v>130</v>
      </c>
    </row>
    <row r="131" spans="1:11" ht="15" customHeight="1" x14ac:dyDescent="0.25">
      <c r="A131" s="18">
        <v>127</v>
      </c>
      <c r="B131" s="78" t="s">
        <v>1450</v>
      </c>
      <c r="C131" s="53" t="s">
        <v>180</v>
      </c>
      <c r="D131" s="31" t="s">
        <v>1449</v>
      </c>
      <c r="E131" s="52" t="s">
        <v>290</v>
      </c>
      <c r="F131" s="62">
        <v>32</v>
      </c>
      <c r="G131" s="62">
        <v>10</v>
      </c>
      <c r="H131" s="62">
        <v>22</v>
      </c>
      <c r="I131" s="62" t="s">
        <v>276</v>
      </c>
      <c r="J131" s="81" t="s">
        <v>1452</v>
      </c>
      <c r="K131" s="31" t="s">
        <v>1451</v>
      </c>
    </row>
    <row r="132" spans="1:11" ht="15" customHeight="1" x14ac:dyDescent="0.25">
      <c r="A132" s="18">
        <v>128</v>
      </c>
      <c r="B132" s="1" t="s">
        <v>1459</v>
      </c>
      <c r="C132" s="51" t="s">
        <v>183</v>
      </c>
      <c r="D132" s="2" t="s">
        <v>1461</v>
      </c>
      <c r="E132" s="50" t="s">
        <v>274</v>
      </c>
      <c r="F132" s="64">
        <v>43</v>
      </c>
      <c r="G132" s="64">
        <v>9</v>
      </c>
      <c r="H132" s="64">
        <v>6</v>
      </c>
      <c r="I132" s="64" t="s">
        <v>276</v>
      </c>
      <c r="J132" s="51" t="s">
        <v>1465</v>
      </c>
      <c r="K132" s="75" t="s">
        <v>1466</v>
      </c>
    </row>
    <row r="133" spans="1:11" ht="15" customHeight="1" x14ac:dyDescent="0.25">
      <c r="A133" s="18">
        <v>129</v>
      </c>
      <c r="B133" s="16" t="s">
        <v>1460</v>
      </c>
      <c r="C133" s="53"/>
      <c r="D133" s="16" t="s">
        <v>1462</v>
      </c>
      <c r="E133" s="53" t="s">
        <v>275</v>
      </c>
      <c r="F133" s="62">
        <v>8</v>
      </c>
      <c r="G133" s="62">
        <v>10</v>
      </c>
      <c r="H133" s="62">
        <v>7</v>
      </c>
      <c r="I133" s="62" t="s">
        <v>276</v>
      </c>
      <c r="J133" s="53" t="s">
        <v>1467</v>
      </c>
      <c r="K133" s="78" t="s">
        <v>1468</v>
      </c>
    </row>
    <row r="134" spans="1:11" ht="15" customHeight="1" x14ac:dyDescent="0.25">
      <c r="A134" s="18">
        <v>130</v>
      </c>
      <c r="B134" s="82" t="s">
        <v>282</v>
      </c>
      <c r="C134" s="79" t="s">
        <v>207</v>
      </c>
      <c r="D134" s="82" t="s">
        <v>279</v>
      </c>
      <c r="E134" s="84" t="s">
        <v>280</v>
      </c>
      <c r="F134" s="61">
        <v>3</v>
      </c>
      <c r="G134" s="61">
        <v>1</v>
      </c>
      <c r="H134" s="61">
        <v>24</v>
      </c>
      <c r="I134" s="61" t="s">
        <v>276</v>
      </c>
      <c r="J134" s="79" t="s">
        <v>281</v>
      </c>
      <c r="K134" s="70" t="s">
        <v>298</v>
      </c>
    </row>
    <row r="135" spans="1:11" ht="15" customHeight="1" x14ac:dyDescent="0.25">
      <c r="A135" s="18">
        <v>131</v>
      </c>
      <c r="B135" s="5" t="s">
        <v>603</v>
      </c>
      <c r="C135" s="79" t="s">
        <v>207</v>
      </c>
      <c r="D135" s="6" t="s">
        <v>604</v>
      </c>
      <c r="E135" s="85" t="s">
        <v>290</v>
      </c>
      <c r="F135" s="63">
        <v>31</v>
      </c>
      <c r="G135" s="63">
        <v>5</v>
      </c>
      <c r="H135" s="63">
        <v>26</v>
      </c>
      <c r="I135" s="63" t="s">
        <v>276</v>
      </c>
      <c r="J135" s="7" t="s">
        <v>606</v>
      </c>
      <c r="K135" s="6" t="s">
        <v>607</v>
      </c>
    </row>
    <row r="136" spans="1:11" ht="15" customHeight="1" x14ac:dyDescent="0.25">
      <c r="A136" s="18">
        <v>132</v>
      </c>
      <c r="B136" s="5" t="s">
        <v>836</v>
      </c>
      <c r="C136" s="79" t="s">
        <v>207</v>
      </c>
      <c r="D136" s="6" t="s">
        <v>837</v>
      </c>
      <c r="E136" s="85" t="s">
        <v>274</v>
      </c>
      <c r="F136" s="63">
        <v>55</v>
      </c>
      <c r="G136" s="63">
        <v>1</v>
      </c>
      <c r="H136" s="63">
        <v>20</v>
      </c>
      <c r="I136" s="63" t="s">
        <v>707</v>
      </c>
      <c r="J136" s="7" t="s">
        <v>301</v>
      </c>
      <c r="K136" s="6" t="s">
        <v>839</v>
      </c>
    </row>
    <row r="137" spans="1:11" ht="15" customHeight="1" x14ac:dyDescent="0.25">
      <c r="A137" s="18">
        <v>133</v>
      </c>
      <c r="B137" s="5" t="s">
        <v>1474</v>
      </c>
      <c r="C137" s="79" t="s">
        <v>207</v>
      </c>
      <c r="D137" s="6" t="s">
        <v>1475</v>
      </c>
      <c r="E137" s="85" t="s">
        <v>290</v>
      </c>
      <c r="F137" s="63">
        <v>49</v>
      </c>
      <c r="G137" s="63">
        <v>2</v>
      </c>
      <c r="H137" s="63">
        <v>28</v>
      </c>
      <c r="I137" s="63" t="s">
        <v>844</v>
      </c>
      <c r="J137" s="7" t="s">
        <v>297</v>
      </c>
      <c r="K137" s="6" t="s">
        <v>845</v>
      </c>
    </row>
    <row r="138" spans="1:11" ht="15" customHeight="1" x14ac:dyDescent="0.25">
      <c r="A138" s="18">
        <v>134</v>
      </c>
      <c r="B138" s="5" t="s">
        <v>293</v>
      </c>
      <c r="C138" s="79" t="s">
        <v>207</v>
      </c>
      <c r="D138" s="5" t="s">
        <v>294</v>
      </c>
      <c r="E138" s="85" t="s">
        <v>290</v>
      </c>
      <c r="F138" s="63">
        <v>47</v>
      </c>
      <c r="G138" s="63">
        <v>2</v>
      </c>
      <c r="H138" s="63">
        <v>21</v>
      </c>
      <c r="I138" s="63" t="s">
        <v>276</v>
      </c>
      <c r="J138" s="7" t="s">
        <v>295</v>
      </c>
      <c r="K138" s="5" t="s">
        <v>299</v>
      </c>
    </row>
    <row r="139" spans="1:11" ht="15" customHeight="1" x14ac:dyDescent="0.25">
      <c r="A139" s="18">
        <v>135</v>
      </c>
      <c r="B139" s="5" t="s">
        <v>679</v>
      </c>
      <c r="C139" s="79" t="s">
        <v>207</v>
      </c>
      <c r="D139" s="9" t="s">
        <v>302</v>
      </c>
      <c r="E139" s="85" t="s">
        <v>290</v>
      </c>
      <c r="F139" s="63">
        <v>56</v>
      </c>
      <c r="G139" s="63">
        <v>2</v>
      </c>
      <c r="H139" s="63">
        <v>7</v>
      </c>
      <c r="I139" s="63" t="s">
        <v>276</v>
      </c>
      <c r="J139" s="7" t="s">
        <v>304</v>
      </c>
      <c r="K139" s="5" t="s">
        <v>680</v>
      </c>
    </row>
    <row r="140" spans="1:11" ht="15" customHeight="1" x14ac:dyDescent="0.25">
      <c r="A140" s="18">
        <v>136</v>
      </c>
      <c r="B140" s="5" t="s">
        <v>851</v>
      </c>
      <c r="C140" s="79" t="s">
        <v>207</v>
      </c>
      <c r="D140" s="6" t="s">
        <v>852</v>
      </c>
      <c r="E140" s="85" t="s">
        <v>275</v>
      </c>
      <c r="F140" s="63">
        <v>2</v>
      </c>
      <c r="G140" s="63">
        <v>11</v>
      </c>
      <c r="H140" s="63">
        <v>28</v>
      </c>
      <c r="I140" s="63" t="s">
        <v>707</v>
      </c>
      <c r="J140" s="7" t="s">
        <v>281</v>
      </c>
      <c r="K140" s="6" t="s">
        <v>854</v>
      </c>
    </row>
    <row r="141" spans="1:11" ht="15" customHeight="1" x14ac:dyDescent="0.25">
      <c r="A141" s="18">
        <v>137</v>
      </c>
      <c r="B141" s="5" t="s">
        <v>1477</v>
      </c>
      <c r="C141" s="79" t="s">
        <v>207</v>
      </c>
      <c r="D141" s="6" t="s">
        <v>1478</v>
      </c>
      <c r="E141" s="85" t="s">
        <v>275</v>
      </c>
      <c r="F141" s="63">
        <v>52</v>
      </c>
      <c r="G141" s="63">
        <v>4</v>
      </c>
      <c r="H141" s="63">
        <v>16</v>
      </c>
      <c r="I141" s="63" t="s">
        <v>844</v>
      </c>
      <c r="J141" s="7" t="s">
        <v>1010</v>
      </c>
      <c r="K141" s="6" t="s">
        <v>1480</v>
      </c>
    </row>
    <row r="142" spans="1:11" ht="15" customHeight="1" x14ac:dyDescent="0.25">
      <c r="A142" s="18">
        <v>138</v>
      </c>
      <c r="B142" s="5" t="s">
        <v>305</v>
      </c>
      <c r="C142" s="79" t="s">
        <v>207</v>
      </c>
      <c r="D142" s="6" t="s">
        <v>860</v>
      </c>
      <c r="E142" s="85" t="s">
        <v>274</v>
      </c>
      <c r="F142" s="63">
        <v>54</v>
      </c>
      <c r="G142" s="63">
        <v>8</v>
      </c>
      <c r="H142" s="63">
        <v>25</v>
      </c>
      <c r="I142" s="63" t="s">
        <v>277</v>
      </c>
      <c r="J142" s="7" t="s">
        <v>301</v>
      </c>
      <c r="K142" s="6" t="s">
        <v>861</v>
      </c>
    </row>
    <row r="143" spans="1:11" ht="15" customHeight="1" x14ac:dyDescent="0.25">
      <c r="A143" s="18">
        <v>139</v>
      </c>
      <c r="B143" s="75" t="s">
        <v>469</v>
      </c>
      <c r="C143" s="51" t="s">
        <v>183</v>
      </c>
      <c r="D143" s="2" t="s">
        <v>133</v>
      </c>
      <c r="E143" s="50" t="s">
        <v>290</v>
      </c>
      <c r="F143" s="64">
        <v>51</v>
      </c>
      <c r="G143" s="64">
        <v>10</v>
      </c>
      <c r="H143" s="64">
        <v>24</v>
      </c>
      <c r="I143" s="64" t="s">
        <v>276</v>
      </c>
      <c r="J143" s="3" t="s">
        <v>134</v>
      </c>
      <c r="K143" s="2" t="s">
        <v>135</v>
      </c>
    </row>
    <row r="144" spans="1:11" ht="15" customHeight="1" x14ac:dyDescent="0.25">
      <c r="A144" s="18">
        <v>140</v>
      </c>
      <c r="B144" s="5" t="s">
        <v>1498</v>
      </c>
      <c r="C144" s="7"/>
      <c r="D144" s="8" t="s">
        <v>1499</v>
      </c>
      <c r="E144" s="85" t="s">
        <v>274</v>
      </c>
      <c r="F144" s="63">
        <v>49</v>
      </c>
      <c r="G144" s="63">
        <v>2</v>
      </c>
      <c r="H144" s="63">
        <v>3</v>
      </c>
      <c r="I144" s="63" t="s">
        <v>276</v>
      </c>
      <c r="J144" s="7" t="s">
        <v>1502</v>
      </c>
      <c r="K144" s="6" t="s">
        <v>1501</v>
      </c>
    </row>
    <row r="145" spans="1:11" s="13" customFormat="1" ht="12.75" x14ac:dyDescent="0.25">
      <c r="A145" s="18">
        <v>141</v>
      </c>
      <c r="B145" s="5" t="s">
        <v>673</v>
      </c>
      <c r="C145" s="7"/>
      <c r="D145" s="8" t="s">
        <v>674</v>
      </c>
      <c r="E145" s="85" t="s">
        <v>274</v>
      </c>
      <c r="F145" s="63">
        <v>56</v>
      </c>
      <c r="G145" s="63">
        <v>6</v>
      </c>
      <c r="H145" s="63">
        <v>3</v>
      </c>
      <c r="I145" s="63" t="s">
        <v>276</v>
      </c>
      <c r="J145" s="7" t="s">
        <v>677</v>
      </c>
      <c r="K145" s="6" t="s">
        <v>676</v>
      </c>
    </row>
    <row r="146" spans="1:11" s="13" customFormat="1" ht="12.75" x14ac:dyDescent="0.25">
      <c r="A146" s="18">
        <v>142</v>
      </c>
      <c r="B146" s="5" t="s">
        <v>1490</v>
      </c>
      <c r="C146" s="7"/>
      <c r="D146" s="8" t="s">
        <v>1491</v>
      </c>
      <c r="E146" s="85" t="s">
        <v>274</v>
      </c>
      <c r="F146" s="63">
        <v>63</v>
      </c>
      <c r="G146" s="63">
        <v>6</v>
      </c>
      <c r="H146" s="63">
        <v>25</v>
      </c>
      <c r="I146" s="63" t="s">
        <v>276</v>
      </c>
      <c r="J146" s="10" t="s">
        <v>1503</v>
      </c>
      <c r="K146" s="9" t="s">
        <v>1493</v>
      </c>
    </row>
    <row r="147" spans="1:11" s="13" customFormat="1" ht="12.75" x14ac:dyDescent="0.25">
      <c r="A147" s="18">
        <v>143</v>
      </c>
      <c r="B147" s="5" t="s">
        <v>667</v>
      </c>
      <c r="C147" s="7"/>
      <c r="D147" s="8" t="s">
        <v>668</v>
      </c>
      <c r="E147" s="85" t="s">
        <v>280</v>
      </c>
      <c r="F147" s="63">
        <v>15</v>
      </c>
      <c r="G147" s="63">
        <v>5</v>
      </c>
      <c r="H147" s="63">
        <v>24</v>
      </c>
      <c r="I147" s="63" t="s">
        <v>276</v>
      </c>
      <c r="J147" s="7" t="s">
        <v>671</v>
      </c>
      <c r="K147" s="6" t="s">
        <v>670</v>
      </c>
    </row>
    <row r="148" spans="1:11" s="13" customFormat="1" ht="12.75" x14ac:dyDescent="0.25">
      <c r="A148" s="18">
        <v>144</v>
      </c>
      <c r="B148" s="5" t="s">
        <v>568</v>
      </c>
      <c r="C148" s="7"/>
      <c r="D148" s="8" t="s">
        <v>569</v>
      </c>
      <c r="E148" s="85" t="s">
        <v>274</v>
      </c>
      <c r="F148" s="63">
        <v>60</v>
      </c>
      <c r="G148" s="63">
        <v>9</v>
      </c>
      <c r="H148" s="63">
        <v>10</v>
      </c>
      <c r="I148" s="63" t="s">
        <v>276</v>
      </c>
      <c r="J148" s="7" t="s">
        <v>134</v>
      </c>
      <c r="K148" s="6" t="s">
        <v>571</v>
      </c>
    </row>
    <row r="149" spans="1:11" x14ac:dyDescent="0.25">
      <c r="A149" s="18">
        <v>145</v>
      </c>
      <c r="B149" s="5" t="s">
        <v>1070</v>
      </c>
      <c r="C149" s="7"/>
      <c r="D149" s="8" t="s">
        <v>1072</v>
      </c>
      <c r="E149" s="85" t="s">
        <v>275</v>
      </c>
      <c r="F149" s="63">
        <v>13</v>
      </c>
      <c r="G149" s="63">
        <v>7</v>
      </c>
      <c r="H149" s="63">
        <v>17</v>
      </c>
      <c r="I149" s="63" t="s">
        <v>276</v>
      </c>
      <c r="J149" s="7" t="s">
        <v>1080</v>
      </c>
      <c r="K149" s="6" t="s">
        <v>1075</v>
      </c>
    </row>
    <row r="150" spans="1:11" x14ac:dyDescent="0.25">
      <c r="A150" s="18">
        <v>146</v>
      </c>
      <c r="B150" s="5" t="s">
        <v>1494</v>
      </c>
      <c r="C150" s="7"/>
      <c r="D150" s="8" t="s">
        <v>1495</v>
      </c>
      <c r="E150" s="85" t="s">
        <v>275</v>
      </c>
      <c r="F150" s="63">
        <v>6</v>
      </c>
      <c r="G150" s="63">
        <v>12</v>
      </c>
      <c r="H150" s="63">
        <v>2</v>
      </c>
      <c r="I150" s="63" t="s">
        <v>707</v>
      </c>
      <c r="J150" s="7" t="s">
        <v>1081</v>
      </c>
      <c r="K150" s="6" t="s">
        <v>1497</v>
      </c>
    </row>
    <row r="151" spans="1:11" ht="15" customHeight="1" thickBot="1" x14ac:dyDescent="0.3">
      <c r="A151" s="18">
        <v>147</v>
      </c>
      <c r="B151" s="648" t="s">
        <v>1485</v>
      </c>
      <c r="C151" s="77"/>
      <c r="D151" s="181" t="s">
        <v>1486</v>
      </c>
      <c r="E151" s="77" t="s">
        <v>274</v>
      </c>
      <c r="F151" s="470">
        <v>46</v>
      </c>
      <c r="G151" s="470">
        <v>2</v>
      </c>
      <c r="H151" s="470">
        <v>11</v>
      </c>
      <c r="I151" s="470" t="s">
        <v>844</v>
      </c>
      <c r="J151" s="77" t="s">
        <v>1504</v>
      </c>
      <c r="K151" s="449" t="s">
        <v>1488</v>
      </c>
    </row>
    <row r="152" spans="1:11" ht="15" customHeight="1" x14ac:dyDescent="0.25">
      <c r="A152" s="18">
        <v>148</v>
      </c>
      <c r="B152" s="1" t="s">
        <v>1102</v>
      </c>
      <c r="C152" s="51" t="s">
        <v>183</v>
      </c>
      <c r="D152" s="2" t="s">
        <v>1105</v>
      </c>
      <c r="E152" s="50" t="s">
        <v>275</v>
      </c>
      <c r="F152" s="64">
        <v>10</v>
      </c>
      <c r="G152" s="64">
        <v>9</v>
      </c>
      <c r="H152" s="64">
        <v>30</v>
      </c>
      <c r="I152" s="64" t="s">
        <v>276</v>
      </c>
      <c r="J152" s="3" t="s">
        <v>1107</v>
      </c>
      <c r="K152" s="2" t="s">
        <v>1108</v>
      </c>
    </row>
    <row r="153" spans="1:11" ht="15" customHeight="1" x14ac:dyDescent="0.25">
      <c r="A153" s="18">
        <v>149</v>
      </c>
      <c r="B153" s="203" t="s">
        <v>1103</v>
      </c>
      <c r="C153" s="7" t="s">
        <v>194</v>
      </c>
      <c r="D153" s="203" t="s">
        <v>1109</v>
      </c>
      <c r="E153" s="72" t="s">
        <v>275</v>
      </c>
      <c r="F153" s="148">
        <v>7</v>
      </c>
      <c r="G153" s="148">
        <v>8</v>
      </c>
      <c r="H153" s="148">
        <v>9</v>
      </c>
      <c r="I153" s="148" t="s">
        <v>277</v>
      </c>
      <c r="J153" s="202" t="s">
        <v>1111</v>
      </c>
      <c r="K153" s="145" t="s">
        <v>1112</v>
      </c>
    </row>
    <row r="154" spans="1:11" ht="15" customHeight="1" x14ac:dyDescent="0.25">
      <c r="A154" s="18">
        <v>150</v>
      </c>
      <c r="B154" s="16" t="s">
        <v>1104</v>
      </c>
      <c r="C154" s="7" t="s">
        <v>194</v>
      </c>
      <c r="D154" s="16" t="s">
        <v>1113</v>
      </c>
      <c r="E154" s="53" t="s">
        <v>275</v>
      </c>
      <c r="F154" s="62">
        <v>12</v>
      </c>
      <c r="G154" s="62">
        <v>12</v>
      </c>
      <c r="H154" s="62">
        <v>16</v>
      </c>
      <c r="I154" s="62" t="s">
        <v>277</v>
      </c>
      <c r="J154" s="81" t="s">
        <v>1107</v>
      </c>
      <c r="K154" s="78" t="s">
        <v>1115</v>
      </c>
    </row>
    <row r="155" spans="1:11" ht="15" customHeight="1" x14ac:dyDescent="0.25">
      <c r="A155" s="18">
        <v>151</v>
      </c>
      <c r="B155" s="389" t="s">
        <v>1505</v>
      </c>
      <c r="C155" s="51" t="s">
        <v>183</v>
      </c>
      <c r="D155" s="2" t="s">
        <v>1510</v>
      </c>
      <c r="E155" s="50" t="s">
        <v>274</v>
      </c>
      <c r="F155" s="64">
        <v>49</v>
      </c>
      <c r="G155" s="64">
        <v>9</v>
      </c>
      <c r="H155" s="64">
        <v>2</v>
      </c>
      <c r="I155" s="64" t="s">
        <v>1312</v>
      </c>
      <c r="J155" s="3" t="s">
        <v>1520</v>
      </c>
      <c r="K155" s="2" t="s">
        <v>1521</v>
      </c>
    </row>
    <row r="156" spans="1:11" x14ac:dyDescent="0.25">
      <c r="A156" s="18">
        <v>152</v>
      </c>
      <c r="B156" s="390" t="s">
        <v>1506</v>
      </c>
      <c r="C156" s="7" t="s">
        <v>183</v>
      </c>
      <c r="D156" s="8" t="s">
        <v>1511</v>
      </c>
      <c r="E156" s="85" t="s">
        <v>274</v>
      </c>
      <c r="F156" s="63">
        <v>34</v>
      </c>
      <c r="G156" s="63">
        <v>7</v>
      </c>
      <c r="H156" s="63">
        <v>29</v>
      </c>
      <c r="I156" s="63" t="s">
        <v>276</v>
      </c>
      <c r="J156" s="10" t="s">
        <v>1520</v>
      </c>
      <c r="K156" s="8" t="s">
        <v>1522</v>
      </c>
    </row>
    <row r="157" spans="1:11" x14ac:dyDescent="0.25">
      <c r="A157" s="18">
        <v>153</v>
      </c>
      <c r="B157" s="390" t="s">
        <v>1507</v>
      </c>
      <c r="C157" s="7" t="s">
        <v>183</v>
      </c>
      <c r="D157" s="8" t="s">
        <v>1512</v>
      </c>
      <c r="E157" s="85" t="s">
        <v>280</v>
      </c>
      <c r="F157" s="63">
        <v>1</v>
      </c>
      <c r="G157" s="63">
        <v>8</v>
      </c>
      <c r="H157" s="63">
        <v>5</v>
      </c>
      <c r="I157" s="63" t="s">
        <v>276</v>
      </c>
      <c r="J157" s="10" t="s">
        <v>1520</v>
      </c>
      <c r="K157" s="8" t="s">
        <v>1523</v>
      </c>
    </row>
    <row r="158" spans="1:11" x14ac:dyDescent="0.25">
      <c r="A158" s="18">
        <v>154</v>
      </c>
      <c r="B158" s="390" t="s">
        <v>1508</v>
      </c>
      <c r="C158" s="7" t="s">
        <v>183</v>
      </c>
      <c r="D158" s="8" t="s">
        <v>1513</v>
      </c>
      <c r="E158" s="85" t="s">
        <v>274</v>
      </c>
      <c r="F158" s="63">
        <v>63</v>
      </c>
      <c r="G158" s="63">
        <v>2</v>
      </c>
      <c r="H158" s="63">
        <v>3</v>
      </c>
      <c r="I158" s="63" t="s">
        <v>276</v>
      </c>
      <c r="J158" s="10" t="s">
        <v>1524</v>
      </c>
      <c r="K158" s="8" t="s">
        <v>1525</v>
      </c>
    </row>
    <row r="159" spans="1:11" x14ac:dyDescent="0.25">
      <c r="A159" s="18">
        <v>155</v>
      </c>
      <c r="B159" s="394" t="s">
        <v>1509</v>
      </c>
      <c r="C159" s="7" t="s">
        <v>183</v>
      </c>
      <c r="D159" s="31" t="s">
        <v>1514</v>
      </c>
      <c r="E159" s="52" t="s">
        <v>280</v>
      </c>
      <c r="F159" s="62">
        <v>21</v>
      </c>
      <c r="G159" s="62">
        <v>7</v>
      </c>
      <c r="H159" s="62">
        <v>15</v>
      </c>
      <c r="I159" s="62" t="s">
        <v>276</v>
      </c>
      <c r="J159" s="81" t="s">
        <v>1520</v>
      </c>
      <c r="K159" s="8" t="s">
        <v>1526</v>
      </c>
    </row>
    <row r="160" spans="1:11" x14ac:dyDescent="0.25">
      <c r="A160" s="18">
        <v>156</v>
      </c>
      <c r="B160" s="11"/>
      <c r="C160" s="12"/>
      <c r="D160" s="14"/>
      <c r="E160" s="43"/>
      <c r="F160" s="63"/>
      <c r="G160" s="63"/>
      <c r="H160" s="63"/>
      <c r="I160" s="63"/>
      <c r="J160" s="12"/>
      <c r="K160" s="11"/>
    </row>
    <row r="161" spans="1:11" x14ac:dyDescent="0.25">
      <c r="A161" s="18">
        <v>157</v>
      </c>
      <c r="B161" s="44"/>
      <c r="C161" s="96"/>
      <c r="D161" s="113"/>
      <c r="E161" s="97"/>
      <c r="F161" s="61"/>
      <c r="G161" s="61"/>
      <c r="H161" s="61"/>
      <c r="I161" s="61"/>
      <c r="J161" s="96"/>
      <c r="K161" s="44"/>
    </row>
    <row r="162" spans="1:11" x14ac:dyDescent="0.25">
      <c r="A162" s="18">
        <v>158</v>
      </c>
      <c r="B162" s="44"/>
      <c r="C162" s="96"/>
      <c r="D162" s="113"/>
      <c r="E162" s="97"/>
      <c r="F162" s="61"/>
      <c r="G162" s="61"/>
      <c r="H162" s="61"/>
      <c r="I162" s="61"/>
      <c r="J162" s="96"/>
      <c r="K162" s="44"/>
    </row>
    <row r="163" spans="1:11" ht="15" customHeight="1" x14ac:dyDescent="0.25">
      <c r="A163" s="18">
        <v>159</v>
      </c>
      <c r="B163" s="75"/>
      <c r="C163" s="51"/>
      <c r="D163" s="69"/>
      <c r="E163" s="50"/>
      <c r="F163" s="64"/>
      <c r="G163" s="64"/>
      <c r="H163" s="64"/>
      <c r="I163" s="64"/>
      <c r="J163" s="51"/>
      <c r="K163" s="69"/>
    </row>
    <row r="164" spans="1:11" ht="15" customHeight="1" x14ac:dyDescent="0.25">
      <c r="A164" s="18">
        <v>160</v>
      </c>
      <c r="B164" s="495"/>
      <c r="C164" s="91"/>
      <c r="D164" s="236"/>
      <c r="E164" s="132"/>
      <c r="F164" s="150"/>
      <c r="G164" s="150"/>
      <c r="H164" s="150"/>
      <c r="I164" s="150"/>
      <c r="J164" s="91"/>
      <c r="K164" s="130"/>
    </row>
    <row r="165" spans="1:11" ht="15" customHeight="1" x14ac:dyDescent="0.25">
      <c r="A165" s="18">
        <v>161</v>
      </c>
      <c r="B165" s="494"/>
      <c r="C165" s="36"/>
      <c r="D165" s="169"/>
      <c r="E165" s="38"/>
      <c r="F165" s="65"/>
      <c r="G165" s="65"/>
      <c r="H165" s="65"/>
      <c r="I165" s="65"/>
      <c r="J165" s="36"/>
      <c r="K165" s="106"/>
    </row>
    <row r="166" spans="1:11" ht="15" customHeight="1" x14ac:dyDescent="0.25">
      <c r="A166" s="18">
        <v>162</v>
      </c>
      <c r="B166" s="3"/>
      <c r="C166" s="51"/>
      <c r="D166" s="2"/>
      <c r="E166" s="50"/>
      <c r="F166" s="64"/>
      <c r="G166" s="64"/>
      <c r="H166" s="64"/>
      <c r="I166" s="64"/>
      <c r="J166" s="3"/>
      <c r="K166" s="2"/>
    </row>
    <row r="167" spans="1:11" ht="15" customHeight="1" x14ac:dyDescent="0.25">
      <c r="A167" s="18">
        <v>163</v>
      </c>
      <c r="B167" s="10"/>
      <c r="C167" s="7"/>
      <c r="D167" s="8"/>
      <c r="E167" s="85"/>
      <c r="F167" s="63"/>
      <c r="G167" s="63"/>
      <c r="H167" s="63"/>
      <c r="I167" s="63"/>
      <c r="J167" s="10"/>
      <c r="K167" s="8"/>
    </row>
    <row r="168" spans="1:11" ht="15" customHeight="1" x14ac:dyDescent="0.25">
      <c r="A168" s="18">
        <v>164</v>
      </c>
      <c r="B168" s="10"/>
      <c r="C168" s="7"/>
      <c r="D168" s="8"/>
      <c r="E168" s="85"/>
      <c r="F168" s="63"/>
      <c r="G168" s="63"/>
      <c r="H168" s="63"/>
      <c r="I168" s="63"/>
      <c r="J168" s="10"/>
      <c r="K168" s="8"/>
    </row>
    <row r="169" spans="1:11" ht="15" customHeight="1" x14ac:dyDescent="0.25">
      <c r="A169" s="18">
        <v>165</v>
      </c>
      <c r="B169" s="81"/>
      <c r="C169" s="53"/>
      <c r="D169" s="31"/>
      <c r="E169" s="53"/>
      <c r="F169" s="62"/>
      <c r="G169" s="62"/>
      <c r="H169" s="62"/>
      <c r="I169" s="62"/>
      <c r="J169" s="81"/>
      <c r="K169" s="31"/>
    </row>
    <row r="170" spans="1:11" ht="15" customHeight="1" x14ac:dyDescent="0.25">
      <c r="A170" s="18">
        <v>166</v>
      </c>
      <c r="B170" s="51"/>
      <c r="C170" s="51"/>
      <c r="D170" s="69"/>
      <c r="E170" s="50"/>
      <c r="F170" s="64"/>
      <c r="G170" s="64"/>
      <c r="H170" s="64"/>
      <c r="I170" s="64"/>
      <c r="J170" s="51"/>
      <c r="K170" s="69"/>
    </row>
    <row r="171" spans="1:11" ht="15" customHeight="1" x14ac:dyDescent="0.25">
      <c r="A171" s="18">
        <v>167</v>
      </c>
      <c r="B171" s="72"/>
      <c r="C171" s="72"/>
      <c r="D171" s="73"/>
      <c r="E171" s="146"/>
      <c r="F171" s="148"/>
      <c r="G171" s="148"/>
      <c r="H171" s="148"/>
      <c r="I171" s="148"/>
      <c r="J171" s="72"/>
      <c r="K171" s="73"/>
    </row>
    <row r="172" spans="1:11" ht="15" customHeight="1" x14ac:dyDescent="0.25">
      <c r="A172" s="18">
        <v>168</v>
      </c>
      <c r="B172" s="7"/>
      <c r="C172" s="7"/>
      <c r="D172" s="6"/>
      <c r="E172" s="85"/>
      <c r="F172" s="63"/>
      <c r="G172" s="63"/>
      <c r="H172" s="63"/>
      <c r="I172" s="63"/>
      <c r="J172" s="7"/>
      <c r="K172" s="6"/>
    </row>
    <row r="173" spans="1:11" ht="15" customHeight="1" thickBot="1" x14ac:dyDescent="0.3">
      <c r="A173" s="18">
        <v>169</v>
      </c>
      <c r="B173" s="7"/>
      <c r="C173" s="7"/>
      <c r="D173" s="6"/>
      <c r="E173" s="85"/>
      <c r="F173" s="63"/>
      <c r="G173" s="63"/>
      <c r="H173" s="63"/>
      <c r="I173" s="63"/>
      <c r="J173" s="7"/>
      <c r="K173" s="6"/>
    </row>
    <row r="174" spans="1:11" ht="15" customHeight="1" x14ac:dyDescent="0.25">
      <c r="B174" s="71"/>
      <c r="C174" s="538" t="s">
        <v>166</v>
      </c>
      <c r="D174" s="553" t="s">
        <v>160</v>
      </c>
      <c r="E174" s="71"/>
      <c r="F174" s="57"/>
      <c r="G174" s="57"/>
      <c r="H174" s="57"/>
      <c r="I174" s="57"/>
      <c r="J174" s="23" t="s">
        <v>164</v>
      </c>
      <c r="K174" s="23"/>
    </row>
    <row r="175" spans="1:11" s="193" customFormat="1" ht="13.15" thickBot="1" x14ac:dyDescent="0.3">
      <c r="A175" s="19"/>
      <c r="B175" s="101" t="s">
        <v>278</v>
      </c>
      <c r="C175" s="539"/>
      <c r="D175" s="554"/>
      <c r="E175" s="517" t="s">
        <v>278</v>
      </c>
      <c r="F175" s="518"/>
      <c r="G175" s="518"/>
      <c r="H175" s="518"/>
      <c r="I175" s="519"/>
      <c r="J175" s="77" t="s">
        <v>175</v>
      </c>
      <c r="K175" s="47" t="s">
        <v>173</v>
      </c>
    </row>
    <row r="176" spans="1:11" x14ac:dyDescent="0.25">
      <c r="A176" s="18">
        <v>170</v>
      </c>
      <c r="B176" s="79"/>
      <c r="C176" s="79"/>
      <c r="D176" s="70"/>
      <c r="E176" s="84"/>
      <c r="F176" s="61"/>
      <c r="G176" s="61"/>
      <c r="H176" s="61"/>
      <c r="I176" s="61"/>
      <c r="J176" s="79"/>
      <c r="K176" s="70"/>
    </row>
    <row r="177" spans="1:11" x14ac:dyDescent="0.25">
      <c r="A177" s="18">
        <v>171</v>
      </c>
      <c r="B177" s="72"/>
      <c r="C177" s="72"/>
      <c r="D177" s="203"/>
      <c r="E177" s="146"/>
      <c r="F177" s="148"/>
      <c r="G177" s="148"/>
      <c r="H177" s="148"/>
      <c r="I177" s="148"/>
      <c r="J177" s="72"/>
      <c r="K177" s="73"/>
    </row>
    <row r="178" spans="1:11" x14ac:dyDescent="0.25">
      <c r="A178" s="18">
        <v>172</v>
      </c>
      <c r="B178" s="7"/>
      <c r="C178" s="7"/>
      <c r="D178" s="9"/>
      <c r="E178" s="85"/>
      <c r="F178" s="63"/>
      <c r="G178" s="63"/>
      <c r="H178" s="63"/>
      <c r="I178" s="63"/>
      <c r="J178" s="7"/>
      <c r="K178" s="6"/>
    </row>
    <row r="179" spans="1:11" x14ac:dyDescent="0.25">
      <c r="A179" s="18">
        <v>173</v>
      </c>
      <c r="B179" s="53"/>
      <c r="C179" s="53"/>
      <c r="D179" s="16"/>
      <c r="E179" s="52"/>
      <c r="F179" s="62"/>
      <c r="G179" s="62"/>
      <c r="H179" s="62"/>
      <c r="I179" s="62"/>
      <c r="J179" s="53"/>
      <c r="K179" s="17"/>
    </row>
    <row r="180" spans="1:11" x14ac:dyDescent="0.25">
      <c r="A180" s="18">
        <v>174</v>
      </c>
      <c r="B180" s="3"/>
      <c r="C180" s="51"/>
      <c r="D180" s="2"/>
      <c r="E180" s="50"/>
      <c r="F180" s="64"/>
      <c r="G180" s="64"/>
      <c r="H180" s="64"/>
      <c r="I180" s="64"/>
      <c r="J180" s="3"/>
      <c r="K180" s="2"/>
    </row>
    <row r="181" spans="1:11" x14ac:dyDescent="0.25">
      <c r="A181" s="18">
        <v>175</v>
      </c>
      <c r="B181" s="10"/>
      <c r="C181" s="7"/>
      <c r="D181" s="8"/>
      <c r="E181" s="85"/>
      <c r="F181" s="63"/>
      <c r="G181" s="63"/>
      <c r="H181" s="63"/>
      <c r="I181" s="63"/>
      <c r="J181" s="10"/>
      <c r="K181" s="8"/>
    </row>
    <row r="182" spans="1:11" x14ac:dyDescent="0.25">
      <c r="A182" s="18">
        <v>176</v>
      </c>
      <c r="B182" s="126"/>
      <c r="C182" s="91"/>
      <c r="D182" s="237"/>
      <c r="E182" s="132"/>
      <c r="F182" s="150"/>
      <c r="G182" s="150"/>
      <c r="H182" s="150"/>
      <c r="I182" s="150"/>
      <c r="J182" s="126"/>
      <c r="K182" s="237"/>
    </row>
    <row r="183" spans="1:11" x14ac:dyDescent="0.25">
      <c r="A183" s="18">
        <v>177</v>
      </c>
      <c r="B183" s="51"/>
      <c r="C183" s="51"/>
      <c r="D183" s="69"/>
      <c r="E183" s="50"/>
      <c r="F183" s="64"/>
      <c r="G183" s="64"/>
      <c r="H183" s="64"/>
      <c r="I183" s="64"/>
      <c r="J183" s="51"/>
      <c r="K183" s="75"/>
    </row>
    <row r="184" spans="1:11" x14ac:dyDescent="0.25">
      <c r="A184" s="18">
        <v>178</v>
      </c>
      <c r="B184" s="91"/>
      <c r="C184" s="91"/>
      <c r="D184" s="130"/>
      <c r="E184" s="132"/>
      <c r="F184" s="150"/>
      <c r="G184" s="150"/>
      <c r="H184" s="150"/>
      <c r="I184" s="150"/>
      <c r="J184" s="91"/>
      <c r="K184" s="162"/>
    </row>
    <row r="185" spans="1:11" x14ac:dyDescent="0.25">
      <c r="A185" s="18">
        <v>179</v>
      </c>
      <c r="B185" s="79"/>
      <c r="C185" s="79"/>
      <c r="D185" s="70"/>
      <c r="E185" s="84"/>
      <c r="F185" s="61"/>
      <c r="G185" s="61"/>
      <c r="H185" s="61"/>
      <c r="I185" s="62"/>
      <c r="J185" s="79"/>
      <c r="K185" s="82"/>
    </row>
    <row r="186" spans="1:11" x14ac:dyDescent="0.25">
      <c r="A186" s="18">
        <v>180</v>
      </c>
      <c r="B186" s="7"/>
      <c r="C186" s="7"/>
      <c r="D186" s="6"/>
      <c r="E186" s="85"/>
      <c r="F186" s="63"/>
      <c r="G186" s="63"/>
      <c r="H186" s="63"/>
      <c r="I186" s="62"/>
      <c r="J186" s="7"/>
      <c r="K186" s="5"/>
    </row>
    <row r="187" spans="1:11" x14ac:dyDescent="0.25">
      <c r="A187" s="18">
        <v>181</v>
      </c>
      <c r="B187" s="7"/>
      <c r="C187" s="79"/>
      <c r="D187" s="6"/>
      <c r="E187" s="85"/>
      <c r="F187" s="63"/>
      <c r="G187" s="63"/>
      <c r="H187" s="63"/>
      <c r="I187" s="63"/>
      <c r="J187" s="7"/>
      <c r="K187" s="5"/>
    </row>
    <row r="188" spans="1:11" x14ac:dyDescent="0.25">
      <c r="A188" s="18">
        <v>182</v>
      </c>
      <c r="B188" s="3"/>
      <c r="C188" s="51"/>
      <c r="D188" s="2"/>
      <c r="E188" s="50"/>
      <c r="F188" s="64"/>
      <c r="G188" s="64"/>
      <c r="H188" s="64"/>
      <c r="I188" s="64"/>
      <c r="J188" s="3"/>
      <c r="K188" s="2"/>
    </row>
    <row r="189" spans="1:11" x14ac:dyDescent="0.25">
      <c r="A189" s="18">
        <v>183</v>
      </c>
      <c r="B189" s="202"/>
      <c r="C189" s="7"/>
      <c r="D189" s="203"/>
      <c r="E189" s="72"/>
      <c r="F189" s="148"/>
      <c r="G189" s="148"/>
      <c r="H189" s="148"/>
      <c r="I189" s="148"/>
      <c r="J189" s="202"/>
      <c r="K189" s="145"/>
    </row>
    <row r="190" spans="1:11" x14ac:dyDescent="0.25">
      <c r="A190" s="18">
        <v>184</v>
      </c>
      <c r="B190" s="81"/>
      <c r="C190" s="7"/>
      <c r="D190" s="16"/>
      <c r="E190" s="53"/>
      <c r="F190" s="62"/>
      <c r="G190" s="62"/>
      <c r="H190" s="62"/>
      <c r="I190" s="62"/>
      <c r="J190" s="81"/>
      <c r="K190" s="78"/>
    </row>
    <row r="191" spans="1:11" x14ac:dyDescent="0.25">
      <c r="A191" s="18">
        <v>185</v>
      </c>
      <c r="B191" s="36"/>
      <c r="C191" s="36"/>
      <c r="D191" s="37"/>
      <c r="E191" s="38"/>
      <c r="F191" s="65"/>
      <c r="G191" s="65"/>
      <c r="H191" s="65"/>
      <c r="I191" s="65"/>
      <c r="J191" s="39"/>
      <c r="K191" s="40"/>
    </row>
    <row r="192" spans="1:11" x14ac:dyDescent="0.25">
      <c r="A192" s="18">
        <v>186</v>
      </c>
      <c r="B192" s="51"/>
      <c r="C192" s="51"/>
      <c r="D192" s="69"/>
      <c r="E192" s="50"/>
      <c r="F192" s="64"/>
      <c r="G192" s="64"/>
      <c r="H192" s="64"/>
      <c r="I192" s="64"/>
      <c r="J192" s="51"/>
      <c r="K192" s="75"/>
    </row>
    <row r="193" spans="1:11" x14ac:dyDescent="0.25">
      <c r="A193" s="18">
        <v>187</v>
      </c>
      <c r="B193" s="53"/>
      <c r="C193" s="53"/>
      <c r="D193" s="17"/>
      <c r="E193" s="52"/>
      <c r="F193" s="62"/>
      <c r="G193" s="62"/>
      <c r="H193" s="62"/>
      <c r="I193" s="62"/>
      <c r="J193" s="53"/>
      <c r="K193" s="78"/>
    </row>
  </sheetData>
  <mergeCells count="10">
    <mergeCell ref="C174:C175"/>
    <mergeCell ref="D174:D175"/>
    <mergeCell ref="E175:I175"/>
    <mergeCell ref="C72:C73"/>
    <mergeCell ref="D72:D73"/>
    <mergeCell ref="J72:K72"/>
    <mergeCell ref="E73:I73"/>
    <mergeCell ref="C124:C125"/>
    <mergeCell ref="D124:D125"/>
    <mergeCell ref="E125:I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219C-33E8-441E-9424-883697C0C6C8}">
  <sheetPr>
    <tabColor rgb="FFFF0000"/>
  </sheetPr>
  <dimension ref="A1:WVO64"/>
  <sheetViews>
    <sheetView workbookViewId="0">
      <selection activeCell="L2" sqref="L2"/>
    </sheetView>
  </sheetViews>
  <sheetFormatPr defaultColWidth="12.875" defaultRowHeight="17.649999999999999" x14ac:dyDescent="0.25"/>
  <cols>
    <col min="1" max="1" width="3.125" style="18" customWidth="1"/>
    <col min="2" max="2" width="12.5" style="18" customWidth="1"/>
    <col min="3" max="3" width="13.125" style="4" customWidth="1"/>
    <col min="4" max="4" width="3.125" style="19" customWidth="1"/>
    <col min="5" max="8" width="3.125" style="56" customWidth="1"/>
    <col min="9" max="9" width="9.6875" style="18" customWidth="1"/>
    <col min="10" max="10" width="49.375" style="4" customWidth="1"/>
    <col min="11" max="11" width="14.6875" style="18" customWidth="1"/>
    <col min="12" max="224" width="12.875" style="22"/>
    <col min="225" max="225" width="5.625" style="22" customWidth="1"/>
    <col min="226" max="226" width="20.125" style="22" customWidth="1"/>
    <col min="227" max="227" width="21.375" style="22" customWidth="1"/>
    <col min="228" max="228" width="16.125" style="22" customWidth="1"/>
    <col min="229" max="230" width="4.375" style="22" customWidth="1"/>
    <col min="231" max="231" width="9.6875" style="22" customWidth="1"/>
    <col min="232" max="232" width="51" style="22" customWidth="1"/>
    <col min="233" max="233" width="14.6875" style="22" customWidth="1"/>
    <col min="234" max="234" width="5.875" style="22" customWidth="1"/>
    <col min="235" max="237" width="5.5" style="22" customWidth="1"/>
    <col min="238" max="240" width="4.625" style="22" customWidth="1"/>
    <col min="241" max="241" width="18.375" style="22" customWidth="1"/>
    <col min="242" max="242" width="4.875" style="22" customWidth="1"/>
    <col min="243" max="243" width="13.625" style="22" customWidth="1"/>
    <col min="244" max="245" width="4.875" style="22" customWidth="1"/>
    <col min="246" max="246" width="12.625" style="22" customWidth="1"/>
    <col min="247" max="247" width="16.625" style="22" customWidth="1"/>
    <col min="248" max="248" width="4.625" style="22" customWidth="1"/>
    <col min="249" max="249" width="4.6875" style="22" customWidth="1"/>
    <col min="250" max="250" width="46.625" style="22" customWidth="1"/>
    <col min="251" max="251" width="14.625" style="22" customWidth="1"/>
    <col min="252" max="252" width="6.875" style="22" customWidth="1"/>
    <col min="253" max="253" width="3" style="22" customWidth="1"/>
    <col min="254" max="255" width="10.125" style="22" customWidth="1"/>
    <col min="256" max="260" width="4" style="22" customWidth="1"/>
    <col min="261" max="262" width="12.875" style="22"/>
    <col min="263" max="263" width="30.5" style="22" customWidth="1"/>
    <col min="264" max="480" width="12.875" style="22"/>
    <col min="481" max="481" width="5.625" style="22" customWidth="1"/>
    <col min="482" max="482" width="20.125" style="22" customWidth="1"/>
    <col min="483" max="483" width="21.375" style="22" customWidth="1"/>
    <col min="484" max="484" width="16.125" style="22" customWidth="1"/>
    <col min="485" max="486" width="4.375" style="22" customWidth="1"/>
    <col min="487" max="487" width="9.6875" style="22" customWidth="1"/>
    <col min="488" max="488" width="51" style="22" customWidth="1"/>
    <col min="489" max="489" width="14.6875" style="22" customWidth="1"/>
    <col min="490" max="490" width="5.875" style="22" customWidth="1"/>
    <col min="491" max="493" width="5.5" style="22" customWidth="1"/>
    <col min="494" max="496" width="4.625" style="22" customWidth="1"/>
    <col min="497" max="497" width="18.375" style="22" customWidth="1"/>
    <col min="498" max="498" width="4.875" style="22" customWidth="1"/>
    <col min="499" max="499" width="13.625" style="22" customWidth="1"/>
    <col min="500" max="501" width="4.875" style="22" customWidth="1"/>
    <col min="502" max="502" width="12.625" style="22" customWidth="1"/>
    <col min="503" max="503" width="16.625" style="22" customWidth="1"/>
    <col min="504" max="504" width="4.625" style="22" customWidth="1"/>
    <col min="505" max="505" width="4.6875" style="22" customWidth="1"/>
    <col min="506" max="506" width="46.625" style="22" customWidth="1"/>
    <col min="507" max="507" width="14.625" style="22" customWidth="1"/>
    <col min="508" max="508" width="6.875" style="22" customWidth="1"/>
    <col min="509" max="509" width="3" style="22" customWidth="1"/>
    <col min="510" max="511" width="10.125" style="22" customWidth="1"/>
    <col min="512" max="516" width="4" style="22" customWidth="1"/>
    <col min="517" max="518" width="12.875" style="22"/>
    <col min="519" max="519" width="30.5" style="22" customWidth="1"/>
    <col min="520" max="736" width="12.875" style="22"/>
    <col min="737" max="737" width="5.625" style="22" customWidth="1"/>
    <col min="738" max="738" width="20.125" style="22" customWidth="1"/>
    <col min="739" max="739" width="21.375" style="22" customWidth="1"/>
    <col min="740" max="740" width="16.125" style="22" customWidth="1"/>
    <col min="741" max="742" width="4.375" style="22" customWidth="1"/>
    <col min="743" max="743" width="9.6875" style="22" customWidth="1"/>
    <col min="744" max="744" width="51" style="22" customWidth="1"/>
    <col min="745" max="745" width="14.6875" style="22" customWidth="1"/>
    <col min="746" max="746" width="5.875" style="22" customWidth="1"/>
    <col min="747" max="749" width="5.5" style="22" customWidth="1"/>
    <col min="750" max="752" width="4.625" style="22" customWidth="1"/>
    <col min="753" max="753" width="18.375" style="22" customWidth="1"/>
    <col min="754" max="754" width="4.875" style="22" customWidth="1"/>
    <col min="755" max="755" width="13.625" style="22" customWidth="1"/>
    <col min="756" max="757" width="4.875" style="22" customWidth="1"/>
    <col min="758" max="758" width="12.625" style="22" customWidth="1"/>
    <col min="759" max="759" width="16.625" style="22" customWidth="1"/>
    <col min="760" max="760" width="4.625" style="22" customWidth="1"/>
    <col min="761" max="761" width="4.6875" style="22" customWidth="1"/>
    <col min="762" max="762" width="46.625" style="22" customWidth="1"/>
    <col min="763" max="763" width="14.625" style="22" customWidth="1"/>
    <col min="764" max="764" width="6.875" style="22" customWidth="1"/>
    <col min="765" max="765" width="3" style="22" customWidth="1"/>
    <col min="766" max="767" width="10.125" style="22" customWidth="1"/>
    <col min="768" max="772" width="4" style="22" customWidth="1"/>
    <col min="773" max="774" width="12.875" style="22"/>
    <col min="775" max="775" width="30.5" style="22" customWidth="1"/>
    <col min="776" max="992" width="12.875" style="22"/>
    <col min="993" max="993" width="5.625" style="22" customWidth="1"/>
    <col min="994" max="994" width="20.125" style="22" customWidth="1"/>
    <col min="995" max="995" width="21.375" style="22" customWidth="1"/>
    <col min="996" max="996" width="16.125" style="22" customWidth="1"/>
    <col min="997" max="998" width="4.375" style="22" customWidth="1"/>
    <col min="999" max="999" width="9.6875" style="22" customWidth="1"/>
    <col min="1000" max="1000" width="51" style="22" customWidth="1"/>
    <col min="1001" max="1001" width="14.6875" style="22" customWidth="1"/>
    <col min="1002" max="1002" width="5.875" style="22" customWidth="1"/>
    <col min="1003" max="1005" width="5.5" style="22" customWidth="1"/>
    <col min="1006" max="1008" width="4.625" style="22" customWidth="1"/>
    <col min="1009" max="1009" width="18.375" style="22" customWidth="1"/>
    <col min="1010" max="1010" width="4.875" style="22" customWidth="1"/>
    <col min="1011" max="1011" width="13.625" style="22" customWidth="1"/>
    <col min="1012" max="1013" width="4.875" style="22" customWidth="1"/>
    <col min="1014" max="1014" width="12.625" style="22" customWidth="1"/>
    <col min="1015" max="1015" width="16.625" style="22" customWidth="1"/>
    <col min="1016" max="1016" width="4.625" style="22" customWidth="1"/>
    <col min="1017" max="1017" width="4.6875" style="22" customWidth="1"/>
    <col min="1018" max="1018" width="46.625" style="22" customWidth="1"/>
    <col min="1019" max="1019" width="14.625" style="22" customWidth="1"/>
    <col min="1020" max="1020" width="6.875" style="22" customWidth="1"/>
    <col min="1021" max="1021" width="3" style="22" customWidth="1"/>
    <col min="1022" max="1023" width="10.125" style="22" customWidth="1"/>
    <col min="1024" max="1028" width="4" style="22" customWidth="1"/>
    <col min="1029" max="1030" width="12.875" style="22"/>
    <col min="1031" max="1031" width="30.5" style="22" customWidth="1"/>
    <col min="1032" max="1248" width="12.875" style="22"/>
    <col min="1249" max="1249" width="5.625" style="22" customWidth="1"/>
    <col min="1250" max="1250" width="20.125" style="22" customWidth="1"/>
    <col min="1251" max="1251" width="21.375" style="22" customWidth="1"/>
    <col min="1252" max="1252" width="16.125" style="22" customWidth="1"/>
    <col min="1253" max="1254" width="4.375" style="22" customWidth="1"/>
    <col min="1255" max="1255" width="9.6875" style="22" customWidth="1"/>
    <col min="1256" max="1256" width="51" style="22" customWidth="1"/>
    <col min="1257" max="1257" width="14.6875" style="22" customWidth="1"/>
    <col min="1258" max="1258" width="5.875" style="22" customWidth="1"/>
    <col min="1259" max="1261" width="5.5" style="22" customWidth="1"/>
    <col min="1262" max="1264" width="4.625" style="22" customWidth="1"/>
    <col min="1265" max="1265" width="18.375" style="22" customWidth="1"/>
    <col min="1266" max="1266" width="4.875" style="22" customWidth="1"/>
    <col min="1267" max="1267" width="13.625" style="22" customWidth="1"/>
    <col min="1268" max="1269" width="4.875" style="22" customWidth="1"/>
    <col min="1270" max="1270" width="12.625" style="22" customWidth="1"/>
    <col min="1271" max="1271" width="16.625" style="22" customWidth="1"/>
    <col min="1272" max="1272" width="4.625" style="22" customWidth="1"/>
    <col min="1273" max="1273" width="4.6875" style="22" customWidth="1"/>
    <col min="1274" max="1274" width="46.625" style="22" customWidth="1"/>
    <col min="1275" max="1275" width="14.625" style="22" customWidth="1"/>
    <col min="1276" max="1276" width="6.875" style="22" customWidth="1"/>
    <col min="1277" max="1277" width="3" style="22" customWidth="1"/>
    <col min="1278" max="1279" width="10.125" style="22" customWidth="1"/>
    <col min="1280" max="1284" width="4" style="22" customWidth="1"/>
    <col min="1285" max="1286" width="12.875" style="22"/>
    <col min="1287" max="1287" width="30.5" style="22" customWidth="1"/>
    <col min="1288" max="1504" width="12.875" style="22"/>
    <col min="1505" max="1505" width="5.625" style="22" customWidth="1"/>
    <col min="1506" max="1506" width="20.125" style="22" customWidth="1"/>
    <col min="1507" max="1507" width="21.375" style="22" customWidth="1"/>
    <col min="1508" max="1508" width="16.125" style="22" customWidth="1"/>
    <col min="1509" max="1510" width="4.375" style="22" customWidth="1"/>
    <col min="1511" max="1511" width="9.6875" style="22" customWidth="1"/>
    <col min="1512" max="1512" width="51" style="22" customWidth="1"/>
    <col min="1513" max="1513" width="14.6875" style="22" customWidth="1"/>
    <col min="1514" max="1514" width="5.875" style="22" customWidth="1"/>
    <col min="1515" max="1517" width="5.5" style="22" customWidth="1"/>
    <col min="1518" max="1520" width="4.625" style="22" customWidth="1"/>
    <col min="1521" max="1521" width="18.375" style="22" customWidth="1"/>
    <col min="1522" max="1522" width="4.875" style="22" customWidth="1"/>
    <col min="1523" max="1523" width="13.625" style="22" customWidth="1"/>
    <col min="1524" max="1525" width="4.875" style="22" customWidth="1"/>
    <col min="1526" max="1526" width="12.625" style="22" customWidth="1"/>
    <col min="1527" max="1527" width="16.625" style="22" customWidth="1"/>
    <col min="1528" max="1528" width="4.625" style="22" customWidth="1"/>
    <col min="1529" max="1529" width="4.6875" style="22" customWidth="1"/>
    <col min="1530" max="1530" width="46.625" style="22" customWidth="1"/>
    <col min="1531" max="1531" width="14.625" style="22" customWidth="1"/>
    <col min="1532" max="1532" width="6.875" style="22" customWidth="1"/>
    <col min="1533" max="1533" width="3" style="22" customWidth="1"/>
    <col min="1534" max="1535" width="10.125" style="22" customWidth="1"/>
    <col min="1536" max="1540" width="4" style="22" customWidth="1"/>
    <col min="1541" max="1542" width="12.875" style="22"/>
    <col min="1543" max="1543" width="30.5" style="22" customWidth="1"/>
    <col min="1544" max="1760" width="12.875" style="22"/>
    <col min="1761" max="1761" width="5.625" style="22" customWidth="1"/>
    <col min="1762" max="1762" width="20.125" style="22" customWidth="1"/>
    <col min="1763" max="1763" width="21.375" style="22" customWidth="1"/>
    <col min="1764" max="1764" width="16.125" style="22" customWidth="1"/>
    <col min="1765" max="1766" width="4.375" style="22" customWidth="1"/>
    <col min="1767" max="1767" width="9.6875" style="22" customWidth="1"/>
    <col min="1768" max="1768" width="51" style="22" customWidth="1"/>
    <col min="1769" max="1769" width="14.6875" style="22" customWidth="1"/>
    <col min="1770" max="1770" width="5.875" style="22" customWidth="1"/>
    <col min="1771" max="1773" width="5.5" style="22" customWidth="1"/>
    <col min="1774" max="1776" width="4.625" style="22" customWidth="1"/>
    <col min="1777" max="1777" width="18.375" style="22" customWidth="1"/>
    <col min="1778" max="1778" width="4.875" style="22" customWidth="1"/>
    <col min="1779" max="1779" width="13.625" style="22" customWidth="1"/>
    <col min="1780" max="1781" width="4.875" style="22" customWidth="1"/>
    <col min="1782" max="1782" width="12.625" style="22" customWidth="1"/>
    <col min="1783" max="1783" width="16.625" style="22" customWidth="1"/>
    <col min="1784" max="1784" width="4.625" style="22" customWidth="1"/>
    <col min="1785" max="1785" width="4.6875" style="22" customWidth="1"/>
    <col min="1786" max="1786" width="46.625" style="22" customWidth="1"/>
    <col min="1787" max="1787" width="14.625" style="22" customWidth="1"/>
    <col min="1788" max="1788" width="6.875" style="22" customWidth="1"/>
    <col min="1789" max="1789" width="3" style="22" customWidth="1"/>
    <col min="1790" max="1791" width="10.125" style="22" customWidth="1"/>
    <col min="1792" max="1796" width="4" style="22" customWidth="1"/>
    <col min="1797" max="1798" width="12.875" style="22"/>
    <col min="1799" max="1799" width="30.5" style="22" customWidth="1"/>
    <col min="1800" max="2016" width="12.875" style="22"/>
    <col min="2017" max="2017" width="5.625" style="22" customWidth="1"/>
    <col min="2018" max="2018" width="20.125" style="22" customWidth="1"/>
    <col min="2019" max="2019" width="21.375" style="22" customWidth="1"/>
    <col min="2020" max="2020" width="16.125" style="22" customWidth="1"/>
    <col min="2021" max="2022" width="4.375" style="22" customWidth="1"/>
    <col min="2023" max="2023" width="9.6875" style="22" customWidth="1"/>
    <col min="2024" max="2024" width="51" style="22" customWidth="1"/>
    <col min="2025" max="2025" width="14.6875" style="22" customWidth="1"/>
    <col min="2026" max="2026" width="5.875" style="22" customWidth="1"/>
    <col min="2027" max="2029" width="5.5" style="22" customWidth="1"/>
    <col min="2030" max="2032" width="4.625" style="22" customWidth="1"/>
    <col min="2033" max="2033" width="18.375" style="22" customWidth="1"/>
    <col min="2034" max="2034" width="4.875" style="22" customWidth="1"/>
    <col min="2035" max="2035" width="13.625" style="22" customWidth="1"/>
    <col min="2036" max="2037" width="4.875" style="22" customWidth="1"/>
    <col min="2038" max="2038" width="12.625" style="22" customWidth="1"/>
    <col min="2039" max="2039" width="16.625" style="22" customWidth="1"/>
    <col min="2040" max="2040" width="4.625" style="22" customWidth="1"/>
    <col min="2041" max="2041" width="4.6875" style="22" customWidth="1"/>
    <col min="2042" max="2042" width="46.625" style="22" customWidth="1"/>
    <col min="2043" max="2043" width="14.625" style="22" customWidth="1"/>
    <col min="2044" max="2044" width="6.875" style="22" customWidth="1"/>
    <col min="2045" max="2045" width="3" style="22" customWidth="1"/>
    <col min="2046" max="2047" width="10.125" style="22" customWidth="1"/>
    <col min="2048" max="2052" width="4" style="22" customWidth="1"/>
    <col min="2053" max="2054" width="12.875" style="22"/>
    <col min="2055" max="2055" width="30.5" style="22" customWidth="1"/>
    <col min="2056" max="2272" width="12.875" style="22"/>
    <col min="2273" max="2273" width="5.625" style="22" customWidth="1"/>
    <col min="2274" max="2274" width="20.125" style="22" customWidth="1"/>
    <col min="2275" max="2275" width="21.375" style="22" customWidth="1"/>
    <col min="2276" max="2276" width="16.125" style="22" customWidth="1"/>
    <col min="2277" max="2278" width="4.375" style="22" customWidth="1"/>
    <col min="2279" max="2279" width="9.6875" style="22" customWidth="1"/>
    <col min="2280" max="2280" width="51" style="22" customWidth="1"/>
    <col min="2281" max="2281" width="14.6875" style="22" customWidth="1"/>
    <col min="2282" max="2282" width="5.875" style="22" customWidth="1"/>
    <col min="2283" max="2285" width="5.5" style="22" customWidth="1"/>
    <col min="2286" max="2288" width="4.625" style="22" customWidth="1"/>
    <col min="2289" max="2289" width="18.375" style="22" customWidth="1"/>
    <col min="2290" max="2290" width="4.875" style="22" customWidth="1"/>
    <col min="2291" max="2291" width="13.625" style="22" customWidth="1"/>
    <col min="2292" max="2293" width="4.875" style="22" customWidth="1"/>
    <col min="2294" max="2294" width="12.625" style="22" customWidth="1"/>
    <col min="2295" max="2295" width="16.625" style="22" customWidth="1"/>
    <col min="2296" max="2296" width="4.625" style="22" customWidth="1"/>
    <col min="2297" max="2297" width="4.6875" style="22" customWidth="1"/>
    <col min="2298" max="2298" width="46.625" style="22" customWidth="1"/>
    <col min="2299" max="2299" width="14.625" style="22" customWidth="1"/>
    <col min="2300" max="2300" width="6.875" style="22" customWidth="1"/>
    <col min="2301" max="2301" width="3" style="22" customWidth="1"/>
    <col min="2302" max="2303" width="10.125" style="22" customWidth="1"/>
    <col min="2304" max="2308" width="4" style="22" customWidth="1"/>
    <col min="2309" max="2310" width="12.875" style="22"/>
    <col min="2311" max="2311" width="30.5" style="22" customWidth="1"/>
    <col min="2312" max="2528" width="12.875" style="22"/>
    <col min="2529" max="2529" width="5.625" style="22" customWidth="1"/>
    <col min="2530" max="2530" width="20.125" style="22" customWidth="1"/>
    <col min="2531" max="2531" width="21.375" style="22" customWidth="1"/>
    <col min="2532" max="2532" width="16.125" style="22" customWidth="1"/>
    <col min="2533" max="2534" width="4.375" style="22" customWidth="1"/>
    <col min="2535" max="2535" width="9.6875" style="22" customWidth="1"/>
    <col min="2536" max="2536" width="51" style="22" customWidth="1"/>
    <col min="2537" max="2537" width="14.6875" style="22" customWidth="1"/>
    <col min="2538" max="2538" width="5.875" style="22" customWidth="1"/>
    <col min="2539" max="2541" width="5.5" style="22" customWidth="1"/>
    <col min="2542" max="2544" width="4.625" style="22" customWidth="1"/>
    <col min="2545" max="2545" width="18.375" style="22" customWidth="1"/>
    <col min="2546" max="2546" width="4.875" style="22" customWidth="1"/>
    <col min="2547" max="2547" width="13.625" style="22" customWidth="1"/>
    <col min="2548" max="2549" width="4.875" style="22" customWidth="1"/>
    <col min="2550" max="2550" width="12.625" style="22" customWidth="1"/>
    <col min="2551" max="2551" width="16.625" style="22" customWidth="1"/>
    <col min="2552" max="2552" width="4.625" style="22" customWidth="1"/>
    <col min="2553" max="2553" width="4.6875" style="22" customWidth="1"/>
    <col min="2554" max="2554" width="46.625" style="22" customWidth="1"/>
    <col min="2555" max="2555" width="14.625" style="22" customWidth="1"/>
    <col min="2556" max="2556" width="6.875" style="22" customWidth="1"/>
    <col min="2557" max="2557" width="3" style="22" customWidth="1"/>
    <col min="2558" max="2559" width="10.125" style="22" customWidth="1"/>
    <col min="2560" max="2564" width="4" style="22" customWidth="1"/>
    <col min="2565" max="2566" width="12.875" style="22"/>
    <col min="2567" max="2567" width="30.5" style="22" customWidth="1"/>
    <col min="2568" max="2784" width="12.875" style="22"/>
    <col min="2785" max="2785" width="5.625" style="22" customWidth="1"/>
    <col min="2786" max="2786" width="20.125" style="22" customWidth="1"/>
    <col min="2787" max="2787" width="21.375" style="22" customWidth="1"/>
    <col min="2788" max="2788" width="16.125" style="22" customWidth="1"/>
    <col min="2789" max="2790" width="4.375" style="22" customWidth="1"/>
    <col min="2791" max="2791" width="9.6875" style="22" customWidth="1"/>
    <col min="2792" max="2792" width="51" style="22" customWidth="1"/>
    <col min="2793" max="2793" width="14.6875" style="22" customWidth="1"/>
    <col min="2794" max="2794" width="5.875" style="22" customWidth="1"/>
    <col min="2795" max="2797" width="5.5" style="22" customWidth="1"/>
    <col min="2798" max="2800" width="4.625" style="22" customWidth="1"/>
    <col min="2801" max="2801" width="18.375" style="22" customWidth="1"/>
    <col min="2802" max="2802" width="4.875" style="22" customWidth="1"/>
    <col min="2803" max="2803" width="13.625" style="22" customWidth="1"/>
    <col min="2804" max="2805" width="4.875" style="22" customWidth="1"/>
    <col min="2806" max="2806" width="12.625" style="22" customWidth="1"/>
    <col min="2807" max="2807" width="16.625" style="22" customWidth="1"/>
    <col min="2808" max="2808" width="4.625" style="22" customWidth="1"/>
    <col min="2809" max="2809" width="4.6875" style="22" customWidth="1"/>
    <col min="2810" max="2810" width="46.625" style="22" customWidth="1"/>
    <col min="2811" max="2811" width="14.625" style="22" customWidth="1"/>
    <col min="2812" max="2812" width="6.875" style="22" customWidth="1"/>
    <col min="2813" max="2813" width="3" style="22" customWidth="1"/>
    <col min="2814" max="2815" width="10.125" style="22" customWidth="1"/>
    <col min="2816" max="2820" width="4" style="22" customWidth="1"/>
    <col min="2821" max="2822" width="12.875" style="22"/>
    <col min="2823" max="2823" width="30.5" style="22" customWidth="1"/>
    <col min="2824" max="3040" width="12.875" style="22"/>
    <col min="3041" max="3041" width="5.625" style="22" customWidth="1"/>
    <col min="3042" max="3042" width="20.125" style="22" customWidth="1"/>
    <col min="3043" max="3043" width="21.375" style="22" customWidth="1"/>
    <col min="3044" max="3044" width="16.125" style="22" customWidth="1"/>
    <col min="3045" max="3046" width="4.375" style="22" customWidth="1"/>
    <col min="3047" max="3047" width="9.6875" style="22" customWidth="1"/>
    <col min="3048" max="3048" width="51" style="22" customWidth="1"/>
    <col min="3049" max="3049" width="14.6875" style="22" customWidth="1"/>
    <col min="3050" max="3050" width="5.875" style="22" customWidth="1"/>
    <col min="3051" max="3053" width="5.5" style="22" customWidth="1"/>
    <col min="3054" max="3056" width="4.625" style="22" customWidth="1"/>
    <col min="3057" max="3057" width="18.375" style="22" customWidth="1"/>
    <col min="3058" max="3058" width="4.875" style="22" customWidth="1"/>
    <col min="3059" max="3059" width="13.625" style="22" customWidth="1"/>
    <col min="3060" max="3061" width="4.875" style="22" customWidth="1"/>
    <col min="3062" max="3062" width="12.625" style="22" customWidth="1"/>
    <col min="3063" max="3063" width="16.625" style="22" customWidth="1"/>
    <col min="3064" max="3064" width="4.625" style="22" customWidth="1"/>
    <col min="3065" max="3065" width="4.6875" style="22" customWidth="1"/>
    <col min="3066" max="3066" width="46.625" style="22" customWidth="1"/>
    <col min="3067" max="3067" width="14.625" style="22" customWidth="1"/>
    <col min="3068" max="3068" width="6.875" style="22" customWidth="1"/>
    <col min="3069" max="3069" width="3" style="22" customWidth="1"/>
    <col min="3070" max="3071" width="10.125" style="22" customWidth="1"/>
    <col min="3072" max="3076" width="4" style="22" customWidth="1"/>
    <col min="3077" max="3078" width="12.875" style="22"/>
    <col min="3079" max="3079" width="30.5" style="22" customWidth="1"/>
    <col min="3080" max="3296" width="12.875" style="22"/>
    <col min="3297" max="3297" width="5.625" style="22" customWidth="1"/>
    <col min="3298" max="3298" width="20.125" style="22" customWidth="1"/>
    <col min="3299" max="3299" width="21.375" style="22" customWidth="1"/>
    <col min="3300" max="3300" width="16.125" style="22" customWidth="1"/>
    <col min="3301" max="3302" width="4.375" style="22" customWidth="1"/>
    <col min="3303" max="3303" width="9.6875" style="22" customWidth="1"/>
    <col min="3304" max="3304" width="51" style="22" customWidth="1"/>
    <col min="3305" max="3305" width="14.6875" style="22" customWidth="1"/>
    <col min="3306" max="3306" width="5.875" style="22" customWidth="1"/>
    <col min="3307" max="3309" width="5.5" style="22" customWidth="1"/>
    <col min="3310" max="3312" width="4.625" style="22" customWidth="1"/>
    <col min="3313" max="3313" width="18.375" style="22" customWidth="1"/>
    <col min="3314" max="3314" width="4.875" style="22" customWidth="1"/>
    <col min="3315" max="3315" width="13.625" style="22" customWidth="1"/>
    <col min="3316" max="3317" width="4.875" style="22" customWidth="1"/>
    <col min="3318" max="3318" width="12.625" style="22" customWidth="1"/>
    <col min="3319" max="3319" width="16.625" style="22" customWidth="1"/>
    <col min="3320" max="3320" width="4.625" style="22" customWidth="1"/>
    <col min="3321" max="3321" width="4.6875" style="22" customWidth="1"/>
    <col min="3322" max="3322" width="46.625" style="22" customWidth="1"/>
    <col min="3323" max="3323" width="14.625" style="22" customWidth="1"/>
    <col min="3324" max="3324" width="6.875" style="22" customWidth="1"/>
    <col min="3325" max="3325" width="3" style="22" customWidth="1"/>
    <col min="3326" max="3327" width="10.125" style="22" customWidth="1"/>
    <col min="3328" max="3332" width="4" style="22" customWidth="1"/>
    <col min="3333" max="3334" width="12.875" style="22"/>
    <col min="3335" max="3335" width="30.5" style="22" customWidth="1"/>
    <col min="3336" max="3552" width="12.875" style="22"/>
    <col min="3553" max="3553" width="5.625" style="22" customWidth="1"/>
    <col min="3554" max="3554" width="20.125" style="22" customWidth="1"/>
    <col min="3555" max="3555" width="21.375" style="22" customWidth="1"/>
    <col min="3556" max="3556" width="16.125" style="22" customWidth="1"/>
    <col min="3557" max="3558" width="4.375" style="22" customWidth="1"/>
    <col min="3559" max="3559" width="9.6875" style="22" customWidth="1"/>
    <col min="3560" max="3560" width="51" style="22" customWidth="1"/>
    <col min="3561" max="3561" width="14.6875" style="22" customWidth="1"/>
    <col min="3562" max="3562" width="5.875" style="22" customWidth="1"/>
    <col min="3563" max="3565" width="5.5" style="22" customWidth="1"/>
    <col min="3566" max="3568" width="4.625" style="22" customWidth="1"/>
    <col min="3569" max="3569" width="18.375" style="22" customWidth="1"/>
    <col min="3570" max="3570" width="4.875" style="22" customWidth="1"/>
    <col min="3571" max="3571" width="13.625" style="22" customWidth="1"/>
    <col min="3572" max="3573" width="4.875" style="22" customWidth="1"/>
    <col min="3574" max="3574" width="12.625" style="22" customWidth="1"/>
    <col min="3575" max="3575" width="16.625" style="22" customWidth="1"/>
    <col min="3576" max="3576" width="4.625" style="22" customWidth="1"/>
    <col min="3577" max="3577" width="4.6875" style="22" customWidth="1"/>
    <col min="3578" max="3578" width="46.625" style="22" customWidth="1"/>
    <col min="3579" max="3579" width="14.625" style="22" customWidth="1"/>
    <col min="3580" max="3580" width="6.875" style="22" customWidth="1"/>
    <col min="3581" max="3581" width="3" style="22" customWidth="1"/>
    <col min="3582" max="3583" width="10.125" style="22" customWidth="1"/>
    <col min="3584" max="3588" width="4" style="22" customWidth="1"/>
    <col min="3589" max="3590" width="12.875" style="22"/>
    <col min="3591" max="3591" width="30.5" style="22" customWidth="1"/>
    <col min="3592" max="3808" width="12.875" style="22"/>
    <col min="3809" max="3809" width="5.625" style="22" customWidth="1"/>
    <col min="3810" max="3810" width="20.125" style="22" customWidth="1"/>
    <col min="3811" max="3811" width="21.375" style="22" customWidth="1"/>
    <col min="3812" max="3812" width="16.125" style="22" customWidth="1"/>
    <col min="3813" max="3814" width="4.375" style="22" customWidth="1"/>
    <col min="3815" max="3815" width="9.6875" style="22" customWidth="1"/>
    <col min="3816" max="3816" width="51" style="22" customWidth="1"/>
    <col min="3817" max="3817" width="14.6875" style="22" customWidth="1"/>
    <col min="3818" max="3818" width="5.875" style="22" customWidth="1"/>
    <col min="3819" max="3821" width="5.5" style="22" customWidth="1"/>
    <col min="3822" max="3824" width="4.625" style="22" customWidth="1"/>
    <col min="3825" max="3825" width="18.375" style="22" customWidth="1"/>
    <col min="3826" max="3826" width="4.875" style="22" customWidth="1"/>
    <col min="3827" max="3827" width="13.625" style="22" customWidth="1"/>
    <col min="3828" max="3829" width="4.875" style="22" customWidth="1"/>
    <col min="3830" max="3830" width="12.625" style="22" customWidth="1"/>
    <col min="3831" max="3831" width="16.625" style="22" customWidth="1"/>
    <col min="3832" max="3832" width="4.625" style="22" customWidth="1"/>
    <col min="3833" max="3833" width="4.6875" style="22" customWidth="1"/>
    <col min="3834" max="3834" width="46.625" style="22" customWidth="1"/>
    <col min="3835" max="3835" width="14.625" style="22" customWidth="1"/>
    <col min="3836" max="3836" width="6.875" style="22" customWidth="1"/>
    <col min="3837" max="3837" width="3" style="22" customWidth="1"/>
    <col min="3838" max="3839" width="10.125" style="22" customWidth="1"/>
    <col min="3840" max="3844" width="4" style="22" customWidth="1"/>
    <col min="3845" max="3846" width="12.875" style="22"/>
    <col min="3847" max="3847" width="30.5" style="22" customWidth="1"/>
    <col min="3848" max="4064" width="12.875" style="22"/>
    <col min="4065" max="4065" width="5.625" style="22" customWidth="1"/>
    <col min="4066" max="4066" width="20.125" style="22" customWidth="1"/>
    <col min="4067" max="4067" width="21.375" style="22" customWidth="1"/>
    <col min="4068" max="4068" width="16.125" style="22" customWidth="1"/>
    <col min="4069" max="4070" width="4.375" style="22" customWidth="1"/>
    <col min="4071" max="4071" width="9.6875" style="22" customWidth="1"/>
    <col min="4072" max="4072" width="51" style="22" customWidth="1"/>
    <col min="4073" max="4073" width="14.6875" style="22" customWidth="1"/>
    <col min="4074" max="4074" width="5.875" style="22" customWidth="1"/>
    <col min="4075" max="4077" width="5.5" style="22" customWidth="1"/>
    <col min="4078" max="4080" width="4.625" style="22" customWidth="1"/>
    <col min="4081" max="4081" width="18.375" style="22" customWidth="1"/>
    <col min="4082" max="4082" width="4.875" style="22" customWidth="1"/>
    <col min="4083" max="4083" width="13.625" style="22" customWidth="1"/>
    <col min="4084" max="4085" width="4.875" style="22" customWidth="1"/>
    <col min="4086" max="4086" width="12.625" style="22" customWidth="1"/>
    <col min="4087" max="4087" width="16.625" style="22" customWidth="1"/>
    <col min="4088" max="4088" width="4.625" style="22" customWidth="1"/>
    <col min="4089" max="4089" width="4.6875" style="22" customWidth="1"/>
    <col min="4090" max="4090" width="46.625" style="22" customWidth="1"/>
    <col min="4091" max="4091" width="14.625" style="22" customWidth="1"/>
    <col min="4092" max="4092" width="6.875" style="22" customWidth="1"/>
    <col min="4093" max="4093" width="3" style="22" customWidth="1"/>
    <col min="4094" max="4095" width="10.125" style="22" customWidth="1"/>
    <col min="4096" max="4100" width="4" style="22" customWidth="1"/>
    <col min="4101" max="4102" width="12.875" style="22"/>
    <col min="4103" max="4103" width="30.5" style="22" customWidth="1"/>
    <col min="4104" max="4320" width="12.875" style="22"/>
    <col min="4321" max="4321" width="5.625" style="22" customWidth="1"/>
    <col min="4322" max="4322" width="20.125" style="22" customWidth="1"/>
    <col min="4323" max="4323" width="21.375" style="22" customWidth="1"/>
    <col min="4324" max="4324" width="16.125" style="22" customWidth="1"/>
    <col min="4325" max="4326" width="4.375" style="22" customWidth="1"/>
    <col min="4327" max="4327" width="9.6875" style="22" customWidth="1"/>
    <col min="4328" max="4328" width="51" style="22" customWidth="1"/>
    <col min="4329" max="4329" width="14.6875" style="22" customWidth="1"/>
    <col min="4330" max="4330" width="5.875" style="22" customWidth="1"/>
    <col min="4331" max="4333" width="5.5" style="22" customWidth="1"/>
    <col min="4334" max="4336" width="4.625" style="22" customWidth="1"/>
    <col min="4337" max="4337" width="18.375" style="22" customWidth="1"/>
    <col min="4338" max="4338" width="4.875" style="22" customWidth="1"/>
    <col min="4339" max="4339" width="13.625" style="22" customWidth="1"/>
    <col min="4340" max="4341" width="4.875" style="22" customWidth="1"/>
    <col min="4342" max="4342" width="12.625" style="22" customWidth="1"/>
    <col min="4343" max="4343" width="16.625" style="22" customWidth="1"/>
    <col min="4344" max="4344" width="4.625" style="22" customWidth="1"/>
    <col min="4345" max="4345" width="4.6875" style="22" customWidth="1"/>
    <col min="4346" max="4346" width="46.625" style="22" customWidth="1"/>
    <col min="4347" max="4347" width="14.625" style="22" customWidth="1"/>
    <col min="4348" max="4348" width="6.875" style="22" customWidth="1"/>
    <col min="4349" max="4349" width="3" style="22" customWidth="1"/>
    <col min="4350" max="4351" width="10.125" style="22" customWidth="1"/>
    <col min="4352" max="4356" width="4" style="22" customWidth="1"/>
    <col min="4357" max="4358" width="12.875" style="22"/>
    <col min="4359" max="4359" width="30.5" style="22" customWidth="1"/>
    <col min="4360" max="4576" width="12.875" style="22"/>
    <col min="4577" max="4577" width="5.625" style="22" customWidth="1"/>
    <col min="4578" max="4578" width="20.125" style="22" customWidth="1"/>
    <col min="4579" max="4579" width="21.375" style="22" customWidth="1"/>
    <col min="4580" max="4580" width="16.125" style="22" customWidth="1"/>
    <col min="4581" max="4582" width="4.375" style="22" customWidth="1"/>
    <col min="4583" max="4583" width="9.6875" style="22" customWidth="1"/>
    <col min="4584" max="4584" width="51" style="22" customWidth="1"/>
    <col min="4585" max="4585" width="14.6875" style="22" customWidth="1"/>
    <col min="4586" max="4586" width="5.875" style="22" customWidth="1"/>
    <col min="4587" max="4589" width="5.5" style="22" customWidth="1"/>
    <col min="4590" max="4592" width="4.625" style="22" customWidth="1"/>
    <col min="4593" max="4593" width="18.375" style="22" customWidth="1"/>
    <col min="4594" max="4594" width="4.875" style="22" customWidth="1"/>
    <col min="4595" max="4595" width="13.625" style="22" customWidth="1"/>
    <col min="4596" max="4597" width="4.875" style="22" customWidth="1"/>
    <col min="4598" max="4598" width="12.625" style="22" customWidth="1"/>
    <col min="4599" max="4599" width="16.625" style="22" customWidth="1"/>
    <col min="4600" max="4600" width="4.625" style="22" customWidth="1"/>
    <col min="4601" max="4601" width="4.6875" style="22" customWidth="1"/>
    <col min="4602" max="4602" width="46.625" style="22" customWidth="1"/>
    <col min="4603" max="4603" width="14.625" style="22" customWidth="1"/>
    <col min="4604" max="4604" width="6.875" style="22" customWidth="1"/>
    <col min="4605" max="4605" width="3" style="22" customWidth="1"/>
    <col min="4606" max="4607" width="10.125" style="22" customWidth="1"/>
    <col min="4608" max="4612" width="4" style="22" customWidth="1"/>
    <col min="4613" max="4614" width="12.875" style="22"/>
    <col min="4615" max="4615" width="30.5" style="22" customWidth="1"/>
    <col min="4616" max="4832" width="12.875" style="22"/>
    <col min="4833" max="4833" width="5.625" style="22" customWidth="1"/>
    <col min="4834" max="4834" width="20.125" style="22" customWidth="1"/>
    <col min="4835" max="4835" width="21.375" style="22" customWidth="1"/>
    <col min="4836" max="4836" width="16.125" style="22" customWidth="1"/>
    <col min="4837" max="4838" width="4.375" style="22" customWidth="1"/>
    <col min="4839" max="4839" width="9.6875" style="22" customWidth="1"/>
    <col min="4840" max="4840" width="51" style="22" customWidth="1"/>
    <col min="4841" max="4841" width="14.6875" style="22" customWidth="1"/>
    <col min="4842" max="4842" width="5.875" style="22" customWidth="1"/>
    <col min="4843" max="4845" width="5.5" style="22" customWidth="1"/>
    <col min="4846" max="4848" width="4.625" style="22" customWidth="1"/>
    <col min="4849" max="4849" width="18.375" style="22" customWidth="1"/>
    <col min="4850" max="4850" width="4.875" style="22" customWidth="1"/>
    <col min="4851" max="4851" width="13.625" style="22" customWidth="1"/>
    <col min="4852" max="4853" width="4.875" style="22" customWidth="1"/>
    <col min="4854" max="4854" width="12.625" style="22" customWidth="1"/>
    <col min="4855" max="4855" width="16.625" style="22" customWidth="1"/>
    <col min="4856" max="4856" width="4.625" style="22" customWidth="1"/>
    <col min="4857" max="4857" width="4.6875" style="22" customWidth="1"/>
    <col min="4858" max="4858" width="46.625" style="22" customWidth="1"/>
    <col min="4859" max="4859" width="14.625" style="22" customWidth="1"/>
    <col min="4860" max="4860" width="6.875" style="22" customWidth="1"/>
    <col min="4861" max="4861" width="3" style="22" customWidth="1"/>
    <col min="4862" max="4863" width="10.125" style="22" customWidth="1"/>
    <col min="4864" max="4868" width="4" style="22" customWidth="1"/>
    <col min="4869" max="4870" width="12.875" style="22"/>
    <col min="4871" max="4871" width="30.5" style="22" customWidth="1"/>
    <col min="4872" max="5088" width="12.875" style="22"/>
    <col min="5089" max="5089" width="5.625" style="22" customWidth="1"/>
    <col min="5090" max="5090" width="20.125" style="22" customWidth="1"/>
    <col min="5091" max="5091" width="21.375" style="22" customWidth="1"/>
    <col min="5092" max="5092" width="16.125" style="22" customWidth="1"/>
    <col min="5093" max="5094" width="4.375" style="22" customWidth="1"/>
    <col min="5095" max="5095" width="9.6875" style="22" customWidth="1"/>
    <col min="5096" max="5096" width="51" style="22" customWidth="1"/>
    <col min="5097" max="5097" width="14.6875" style="22" customWidth="1"/>
    <col min="5098" max="5098" width="5.875" style="22" customWidth="1"/>
    <col min="5099" max="5101" width="5.5" style="22" customWidth="1"/>
    <col min="5102" max="5104" width="4.625" style="22" customWidth="1"/>
    <col min="5105" max="5105" width="18.375" style="22" customWidth="1"/>
    <col min="5106" max="5106" width="4.875" style="22" customWidth="1"/>
    <col min="5107" max="5107" width="13.625" style="22" customWidth="1"/>
    <col min="5108" max="5109" width="4.875" style="22" customWidth="1"/>
    <col min="5110" max="5110" width="12.625" style="22" customWidth="1"/>
    <col min="5111" max="5111" width="16.625" style="22" customWidth="1"/>
    <col min="5112" max="5112" width="4.625" style="22" customWidth="1"/>
    <col min="5113" max="5113" width="4.6875" style="22" customWidth="1"/>
    <col min="5114" max="5114" width="46.625" style="22" customWidth="1"/>
    <col min="5115" max="5115" width="14.625" style="22" customWidth="1"/>
    <col min="5116" max="5116" width="6.875" style="22" customWidth="1"/>
    <col min="5117" max="5117" width="3" style="22" customWidth="1"/>
    <col min="5118" max="5119" width="10.125" style="22" customWidth="1"/>
    <col min="5120" max="5124" width="4" style="22" customWidth="1"/>
    <col min="5125" max="5126" width="12.875" style="22"/>
    <col min="5127" max="5127" width="30.5" style="22" customWidth="1"/>
    <col min="5128" max="5344" width="12.875" style="22"/>
    <col min="5345" max="5345" width="5.625" style="22" customWidth="1"/>
    <col min="5346" max="5346" width="20.125" style="22" customWidth="1"/>
    <col min="5347" max="5347" width="21.375" style="22" customWidth="1"/>
    <col min="5348" max="5348" width="16.125" style="22" customWidth="1"/>
    <col min="5349" max="5350" width="4.375" style="22" customWidth="1"/>
    <col min="5351" max="5351" width="9.6875" style="22" customWidth="1"/>
    <col min="5352" max="5352" width="51" style="22" customWidth="1"/>
    <col min="5353" max="5353" width="14.6875" style="22" customWidth="1"/>
    <col min="5354" max="5354" width="5.875" style="22" customWidth="1"/>
    <col min="5355" max="5357" width="5.5" style="22" customWidth="1"/>
    <col min="5358" max="5360" width="4.625" style="22" customWidth="1"/>
    <col min="5361" max="5361" width="18.375" style="22" customWidth="1"/>
    <col min="5362" max="5362" width="4.875" style="22" customWidth="1"/>
    <col min="5363" max="5363" width="13.625" style="22" customWidth="1"/>
    <col min="5364" max="5365" width="4.875" style="22" customWidth="1"/>
    <col min="5366" max="5366" width="12.625" style="22" customWidth="1"/>
    <col min="5367" max="5367" width="16.625" style="22" customWidth="1"/>
    <col min="5368" max="5368" width="4.625" style="22" customWidth="1"/>
    <col min="5369" max="5369" width="4.6875" style="22" customWidth="1"/>
    <col min="5370" max="5370" width="46.625" style="22" customWidth="1"/>
    <col min="5371" max="5371" width="14.625" style="22" customWidth="1"/>
    <col min="5372" max="5372" width="6.875" style="22" customWidth="1"/>
    <col min="5373" max="5373" width="3" style="22" customWidth="1"/>
    <col min="5374" max="5375" width="10.125" style="22" customWidth="1"/>
    <col min="5376" max="5380" width="4" style="22" customWidth="1"/>
    <col min="5381" max="5382" width="12.875" style="22"/>
    <col min="5383" max="5383" width="30.5" style="22" customWidth="1"/>
    <col min="5384" max="5600" width="12.875" style="22"/>
    <col min="5601" max="5601" width="5.625" style="22" customWidth="1"/>
    <col min="5602" max="5602" width="20.125" style="22" customWidth="1"/>
    <col min="5603" max="5603" width="21.375" style="22" customWidth="1"/>
    <col min="5604" max="5604" width="16.125" style="22" customWidth="1"/>
    <col min="5605" max="5606" width="4.375" style="22" customWidth="1"/>
    <col min="5607" max="5607" width="9.6875" style="22" customWidth="1"/>
    <col min="5608" max="5608" width="51" style="22" customWidth="1"/>
    <col min="5609" max="5609" width="14.6875" style="22" customWidth="1"/>
    <col min="5610" max="5610" width="5.875" style="22" customWidth="1"/>
    <col min="5611" max="5613" width="5.5" style="22" customWidth="1"/>
    <col min="5614" max="5616" width="4.625" style="22" customWidth="1"/>
    <col min="5617" max="5617" width="18.375" style="22" customWidth="1"/>
    <col min="5618" max="5618" width="4.875" style="22" customWidth="1"/>
    <col min="5619" max="5619" width="13.625" style="22" customWidth="1"/>
    <col min="5620" max="5621" width="4.875" style="22" customWidth="1"/>
    <col min="5622" max="5622" width="12.625" style="22" customWidth="1"/>
    <col min="5623" max="5623" width="16.625" style="22" customWidth="1"/>
    <col min="5624" max="5624" width="4.625" style="22" customWidth="1"/>
    <col min="5625" max="5625" width="4.6875" style="22" customWidth="1"/>
    <col min="5626" max="5626" width="46.625" style="22" customWidth="1"/>
    <col min="5627" max="5627" width="14.625" style="22" customWidth="1"/>
    <col min="5628" max="5628" width="6.875" style="22" customWidth="1"/>
    <col min="5629" max="5629" width="3" style="22" customWidth="1"/>
    <col min="5630" max="5631" width="10.125" style="22" customWidth="1"/>
    <col min="5632" max="5636" width="4" style="22" customWidth="1"/>
    <col min="5637" max="5638" width="12.875" style="22"/>
    <col min="5639" max="5639" width="30.5" style="22" customWidth="1"/>
    <col min="5640" max="5856" width="12.875" style="22"/>
    <col min="5857" max="5857" width="5.625" style="22" customWidth="1"/>
    <col min="5858" max="5858" width="20.125" style="22" customWidth="1"/>
    <col min="5859" max="5859" width="21.375" style="22" customWidth="1"/>
    <col min="5860" max="5860" width="16.125" style="22" customWidth="1"/>
    <col min="5861" max="5862" width="4.375" style="22" customWidth="1"/>
    <col min="5863" max="5863" width="9.6875" style="22" customWidth="1"/>
    <col min="5864" max="5864" width="51" style="22" customWidth="1"/>
    <col min="5865" max="5865" width="14.6875" style="22" customWidth="1"/>
    <col min="5866" max="5866" width="5.875" style="22" customWidth="1"/>
    <col min="5867" max="5869" width="5.5" style="22" customWidth="1"/>
    <col min="5870" max="5872" width="4.625" style="22" customWidth="1"/>
    <col min="5873" max="5873" width="18.375" style="22" customWidth="1"/>
    <col min="5874" max="5874" width="4.875" style="22" customWidth="1"/>
    <col min="5875" max="5875" width="13.625" style="22" customWidth="1"/>
    <col min="5876" max="5877" width="4.875" style="22" customWidth="1"/>
    <col min="5878" max="5878" width="12.625" style="22" customWidth="1"/>
    <col min="5879" max="5879" width="16.625" style="22" customWidth="1"/>
    <col min="5880" max="5880" width="4.625" style="22" customWidth="1"/>
    <col min="5881" max="5881" width="4.6875" style="22" customWidth="1"/>
    <col min="5882" max="5882" width="46.625" style="22" customWidth="1"/>
    <col min="5883" max="5883" width="14.625" style="22" customWidth="1"/>
    <col min="5884" max="5884" width="6.875" style="22" customWidth="1"/>
    <col min="5885" max="5885" width="3" style="22" customWidth="1"/>
    <col min="5886" max="5887" width="10.125" style="22" customWidth="1"/>
    <col min="5888" max="5892" width="4" style="22" customWidth="1"/>
    <col min="5893" max="5894" width="12.875" style="22"/>
    <col min="5895" max="5895" width="30.5" style="22" customWidth="1"/>
    <col min="5896" max="6112" width="12.875" style="22"/>
    <col min="6113" max="6113" width="5.625" style="22" customWidth="1"/>
    <col min="6114" max="6114" width="20.125" style="22" customWidth="1"/>
    <col min="6115" max="6115" width="21.375" style="22" customWidth="1"/>
    <col min="6116" max="6116" width="16.125" style="22" customWidth="1"/>
    <col min="6117" max="6118" width="4.375" style="22" customWidth="1"/>
    <col min="6119" max="6119" width="9.6875" style="22" customWidth="1"/>
    <col min="6120" max="6120" width="51" style="22" customWidth="1"/>
    <col min="6121" max="6121" width="14.6875" style="22" customWidth="1"/>
    <col min="6122" max="6122" width="5.875" style="22" customWidth="1"/>
    <col min="6123" max="6125" width="5.5" style="22" customWidth="1"/>
    <col min="6126" max="6128" width="4.625" style="22" customWidth="1"/>
    <col min="6129" max="6129" width="18.375" style="22" customWidth="1"/>
    <col min="6130" max="6130" width="4.875" style="22" customWidth="1"/>
    <col min="6131" max="6131" width="13.625" style="22" customWidth="1"/>
    <col min="6132" max="6133" width="4.875" style="22" customWidth="1"/>
    <col min="6134" max="6134" width="12.625" style="22" customWidth="1"/>
    <col min="6135" max="6135" width="16.625" style="22" customWidth="1"/>
    <col min="6136" max="6136" width="4.625" style="22" customWidth="1"/>
    <col min="6137" max="6137" width="4.6875" style="22" customWidth="1"/>
    <col min="6138" max="6138" width="46.625" style="22" customWidth="1"/>
    <col min="6139" max="6139" width="14.625" style="22" customWidth="1"/>
    <col min="6140" max="6140" width="6.875" style="22" customWidth="1"/>
    <col min="6141" max="6141" width="3" style="22" customWidth="1"/>
    <col min="6142" max="6143" width="10.125" style="22" customWidth="1"/>
    <col min="6144" max="6148" width="4" style="22" customWidth="1"/>
    <col min="6149" max="6150" width="12.875" style="22"/>
    <col min="6151" max="6151" width="30.5" style="22" customWidth="1"/>
    <col min="6152" max="6368" width="12.875" style="22"/>
    <col min="6369" max="6369" width="5.625" style="22" customWidth="1"/>
    <col min="6370" max="6370" width="20.125" style="22" customWidth="1"/>
    <col min="6371" max="6371" width="21.375" style="22" customWidth="1"/>
    <col min="6372" max="6372" width="16.125" style="22" customWidth="1"/>
    <col min="6373" max="6374" width="4.375" style="22" customWidth="1"/>
    <col min="6375" max="6375" width="9.6875" style="22" customWidth="1"/>
    <col min="6376" max="6376" width="51" style="22" customWidth="1"/>
    <col min="6377" max="6377" width="14.6875" style="22" customWidth="1"/>
    <col min="6378" max="6378" width="5.875" style="22" customWidth="1"/>
    <col min="6379" max="6381" width="5.5" style="22" customWidth="1"/>
    <col min="6382" max="6384" width="4.625" style="22" customWidth="1"/>
    <col min="6385" max="6385" width="18.375" style="22" customWidth="1"/>
    <col min="6386" max="6386" width="4.875" style="22" customWidth="1"/>
    <col min="6387" max="6387" width="13.625" style="22" customWidth="1"/>
    <col min="6388" max="6389" width="4.875" style="22" customWidth="1"/>
    <col min="6390" max="6390" width="12.625" style="22" customWidth="1"/>
    <col min="6391" max="6391" width="16.625" style="22" customWidth="1"/>
    <col min="6392" max="6392" width="4.625" style="22" customWidth="1"/>
    <col min="6393" max="6393" width="4.6875" style="22" customWidth="1"/>
    <col min="6394" max="6394" width="46.625" style="22" customWidth="1"/>
    <col min="6395" max="6395" width="14.625" style="22" customWidth="1"/>
    <col min="6396" max="6396" width="6.875" style="22" customWidth="1"/>
    <col min="6397" max="6397" width="3" style="22" customWidth="1"/>
    <col min="6398" max="6399" width="10.125" style="22" customWidth="1"/>
    <col min="6400" max="6404" width="4" style="22" customWidth="1"/>
    <col min="6405" max="6406" width="12.875" style="22"/>
    <col min="6407" max="6407" width="30.5" style="22" customWidth="1"/>
    <col min="6408" max="6624" width="12.875" style="22"/>
    <col min="6625" max="6625" width="5.625" style="22" customWidth="1"/>
    <col min="6626" max="6626" width="20.125" style="22" customWidth="1"/>
    <col min="6627" max="6627" width="21.375" style="22" customWidth="1"/>
    <col min="6628" max="6628" width="16.125" style="22" customWidth="1"/>
    <col min="6629" max="6630" width="4.375" style="22" customWidth="1"/>
    <col min="6631" max="6631" width="9.6875" style="22" customWidth="1"/>
    <col min="6632" max="6632" width="51" style="22" customWidth="1"/>
    <col min="6633" max="6633" width="14.6875" style="22" customWidth="1"/>
    <col min="6634" max="6634" width="5.875" style="22" customWidth="1"/>
    <col min="6635" max="6637" width="5.5" style="22" customWidth="1"/>
    <col min="6638" max="6640" width="4.625" style="22" customWidth="1"/>
    <col min="6641" max="6641" width="18.375" style="22" customWidth="1"/>
    <col min="6642" max="6642" width="4.875" style="22" customWidth="1"/>
    <col min="6643" max="6643" width="13.625" style="22" customWidth="1"/>
    <col min="6644" max="6645" width="4.875" style="22" customWidth="1"/>
    <col min="6646" max="6646" width="12.625" style="22" customWidth="1"/>
    <col min="6647" max="6647" width="16.625" style="22" customWidth="1"/>
    <col min="6648" max="6648" width="4.625" style="22" customWidth="1"/>
    <col min="6649" max="6649" width="4.6875" style="22" customWidth="1"/>
    <col min="6650" max="6650" width="46.625" style="22" customWidth="1"/>
    <col min="6651" max="6651" width="14.625" style="22" customWidth="1"/>
    <col min="6652" max="6652" width="6.875" style="22" customWidth="1"/>
    <col min="6653" max="6653" width="3" style="22" customWidth="1"/>
    <col min="6654" max="6655" width="10.125" style="22" customWidth="1"/>
    <col min="6656" max="6660" width="4" style="22" customWidth="1"/>
    <col min="6661" max="6662" width="12.875" style="22"/>
    <col min="6663" max="6663" width="30.5" style="22" customWidth="1"/>
    <col min="6664" max="6880" width="12.875" style="22"/>
    <col min="6881" max="6881" width="5.625" style="22" customWidth="1"/>
    <col min="6882" max="6882" width="20.125" style="22" customWidth="1"/>
    <col min="6883" max="6883" width="21.375" style="22" customWidth="1"/>
    <col min="6884" max="6884" width="16.125" style="22" customWidth="1"/>
    <col min="6885" max="6886" width="4.375" style="22" customWidth="1"/>
    <col min="6887" max="6887" width="9.6875" style="22" customWidth="1"/>
    <col min="6888" max="6888" width="51" style="22" customWidth="1"/>
    <col min="6889" max="6889" width="14.6875" style="22" customWidth="1"/>
    <col min="6890" max="6890" width="5.875" style="22" customWidth="1"/>
    <col min="6891" max="6893" width="5.5" style="22" customWidth="1"/>
    <col min="6894" max="6896" width="4.625" style="22" customWidth="1"/>
    <col min="6897" max="6897" width="18.375" style="22" customWidth="1"/>
    <col min="6898" max="6898" width="4.875" style="22" customWidth="1"/>
    <col min="6899" max="6899" width="13.625" style="22" customWidth="1"/>
    <col min="6900" max="6901" width="4.875" style="22" customWidth="1"/>
    <col min="6902" max="6902" width="12.625" style="22" customWidth="1"/>
    <col min="6903" max="6903" width="16.625" style="22" customWidth="1"/>
    <col min="6904" max="6904" width="4.625" style="22" customWidth="1"/>
    <col min="6905" max="6905" width="4.6875" style="22" customWidth="1"/>
    <col min="6906" max="6906" width="46.625" style="22" customWidth="1"/>
    <col min="6907" max="6907" width="14.625" style="22" customWidth="1"/>
    <col min="6908" max="6908" width="6.875" style="22" customWidth="1"/>
    <col min="6909" max="6909" width="3" style="22" customWidth="1"/>
    <col min="6910" max="6911" width="10.125" style="22" customWidth="1"/>
    <col min="6912" max="6916" width="4" style="22" customWidth="1"/>
    <col min="6917" max="6918" width="12.875" style="22"/>
    <col min="6919" max="6919" width="30.5" style="22" customWidth="1"/>
    <col min="6920" max="7136" width="12.875" style="22"/>
    <col min="7137" max="7137" width="5.625" style="22" customWidth="1"/>
    <col min="7138" max="7138" width="20.125" style="22" customWidth="1"/>
    <col min="7139" max="7139" width="21.375" style="22" customWidth="1"/>
    <col min="7140" max="7140" width="16.125" style="22" customWidth="1"/>
    <col min="7141" max="7142" width="4.375" style="22" customWidth="1"/>
    <col min="7143" max="7143" width="9.6875" style="22" customWidth="1"/>
    <col min="7144" max="7144" width="51" style="22" customWidth="1"/>
    <col min="7145" max="7145" width="14.6875" style="22" customWidth="1"/>
    <col min="7146" max="7146" width="5.875" style="22" customWidth="1"/>
    <col min="7147" max="7149" width="5.5" style="22" customWidth="1"/>
    <col min="7150" max="7152" width="4.625" style="22" customWidth="1"/>
    <col min="7153" max="7153" width="18.375" style="22" customWidth="1"/>
    <col min="7154" max="7154" width="4.875" style="22" customWidth="1"/>
    <col min="7155" max="7155" width="13.625" style="22" customWidth="1"/>
    <col min="7156" max="7157" width="4.875" style="22" customWidth="1"/>
    <col min="7158" max="7158" width="12.625" style="22" customWidth="1"/>
    <col min="7159" max="7159" width="16.625" style="22" customWidth="1"/>
    <col min="7160" max="7160" width="4.625" style="22" customWidth="1"/>
    <col min="7161" max="7161" width="4.6875" style="22" customWidth="1"/>
    <col min="7162" max="7162" width="46.625" style="22" customWidth="1"/>
    <col min="7163" max="7163" width="14.625" style="22" customWidth="1"/>
    <col min="7164" max="7164" width="6.875" style="22" customWidth="1"/>
    <col min="7165" max="7165" width="3" style="22" customWidth="1"/>
    <col min="7166" max="7167" width="10.125" style="22" customWidth="1"/>
    <col min="7168" max="7172" width="4" style="22" customWidth="1"/>
    <col min="7173" max="7174" width="12.875" style="22"/>
    <col min="7175" max="7175" width="30.5" style="22" customWidth="1"/>
    <col min="7176" max="7392" width="12.875" style="22"/>
    <col min="7393" max="7393" width="5.625" style="22" customWidth="1"/>
    <col min="7394" max="7394" width="20.125" style="22" customWidth="1"/>
    <col min="7395" max="7395" width="21.375" style="22" customWidth="1"/>
    <col min="7396" max="7396" width="16.125" style="22" customWidth="1"/>
    <col min="7397" max="7398" width="4.375" style="22" customWidth="1"/>
    <col min="7399" max="7399" width="9.6875" style="22" customWidth="1"/>
    <col min="7400" max="7400" width="51" style="22" customWidth="1"/>
    <col min="7401" max="7401" width="14.6875" style="22" customWidth="1"/>
    <col min="7402" max="7402" width="5.875" style="22" customWidth="1"/>
    <col min="7403" max="7405" width="5.5" style="22" customWidth="1"/>
    <col min="7406" max="7408" width="4.625" style="22" customWidth="1"/>
    <col min="7409" max="7409" width="18.375" style="22" customWidth="1"/>
    <col min="7410" max="7410" width="4.875" style="22" customWidth="1"/>
    <col min="7411" max="7411" width="13.625" style="22" customWidth="1"/>
    <col min="7412" max="7413" width="4.875" style="22" customWidth="1"/>
    <col min="7414" max="7414" width="12.625" style="22" customWidth="1"/>
    <col min="7415" max="7415" width="16.625" style="22" customWidth="1"/>
    <col min="7416" max="7416" width="4.625" style="22" customWidth="1"/>
    <col min="7417" max="7417" width="4.6875" style="22" customWidth="1"/>
    <col min="7418" max="7418" width="46.625" style="22" customWidth="1"/>
    <col min="7419" max="7419" width="14.625" style="22" customWidth="1"/>
    <col min="7420" max="7420" width="6.875" style="22" customWidth="1"/>
    <col min="7421" max="7421" width="3" style="22" customWidth="1"/>
    <col min="7422" max="7423" width="10.125" style="22" customWidth="1"/>
    <col min="7424" max="7428" width="4" style="22" customWidth="1"/>
    <col min="7429" max="7430" width="12.875" style="22"/>
    <col min="7431" max="7431" width="30.5" style="22" customWidth="1"/>
    <col min="7432" max="7648" width="12.875" style="22"/>
    <col min="7649" max="7649" width="5.625" style="22" customWidth="1"/>
    <col min="7650" max="7650" width="20.125" style="22" customWidth="1"/>
    <col min="7651" max="7651" width="21.375" style="22" customWidth="1"/>
    <col min="7652" max="7652" width="16.125" style="22" customWidth="1"/>
    <col min="7653" max="7654" width="4.375" style="22" customWidth="1"/>
    <col min="7655" max="7655" width="9.6875" style="22" customWidth="1"/>
    <col min="7656" max="7656" width="51" style="22" customWidth="1"/>
    <col min="7657" max="7657" width="14.6875" style="22" customWidth="1"/>
    <col min="7658" max="7658" width="5.875" style="22" customWidth="1"/>
    <col min="7659" max="7661" width="5.5" style="22" customWidth="1"/>
    <col min="7662" max="7664" width="4.625" style="22" customWidth="1"/>
    <col min="7665" max="7665" width="18.375" style="22" customWidth="1"/>
    <col min="7666" max="7666" width="4.875" style="22" customWidth="1"/>
    <col min="7667" max="7667" width="13.625" style="22" customWidth="1"/>
    <col min="7668" max="7669" width="4.875" style="22" customWidth="1"/>
    <col min="7670" max="7670" width="12.625" style="22" customWidth="1"/>
    <col min="7671" max="7671" width="16.625" style="22" customWidth="1"/>
    <col min="7672" max="7672" width="4.625" style="22" customWidth="1"/>
    <col min="7673" max="7673" width="4.6875" style="22" customWidth="1"/>
    <col min="7674" max="7674" width="46.625" style="22" customWidth="1"/>
    <col min="7675" max="7675" width="14.625" style="22" customWidth="1"/>
    <col min="7676" max="7676" width="6.875" style="22" customWidth="1"/>
    <col min="7677" max="7677" width="3" style="22" customWidth="1"/>
    <col min="7678" max="7679" width="10.125" style="22" customWidth="1"/>
    <col min="7680" max="7684" width="4" style="22" customWidth="1"/>
    <col min="7685" max="7686" width="12.875" style="22"/>
    <col min="7687" max="7687" width="30.5" style="22" customWidth="1"/>
    <col min="7688" max="7904" width="12.875" style="22"/>
    <col min="7905" max="7905" width="5.625" style="22" customWidth="1"/>
    <col min="7906" max="7906" width="20.125" style="22" customWidth="1"/>
    <col min="7907" max="7907" width="21.375" style="22" customWidth="1"/>
    <col min="7908" max="7908" width="16.125" style="22" customWidth="1"/>
    <col min="7909" max="7910" width="4.375" style="22" customWidth="1"/>
    <col min="7911" max="7911" width="9.6875" style="22" customWidth="1"/>
    <col min="7912" max="7912" width="51" style="22" customWidth="1"/>
    <col min="7913" max="7913" width="14.6875" style="22" customWidth="1"/>
    <col min="7914" max="7914" width="5.875" style="22" customWidth="1"/>
    <col min="7915" max="7917" width="5.5" style="22" customWidth="1"/>
    <col min="7918" max="7920" width="4.625" style="22" customWidth="1"/>
    <col min="7921" max="7921" width="18.375" style="22" customWidth="1"/>
    <col min="7922" max="7922" width="4.875" style="22" customWidth="1"/>
    <col min="7923" max="7923" width="13.625" style="22" customWidth="1"/>
    <col min="7924" max="7925" width="4.875" style="22" customWidth="1"/>
    <col min="7926" max="7926" width="12.625" style="22" customWidth="1"/>
    <col min="7927" max="7927" width="16.625" style="22" customWidth="1"/>
    <col min="7928" max="7928" width="4.625" style="22" customWidth="1"/>
    <col min="7929" max="7929" width="4.6875" style="22" customWidth="1"/>
    <col min="7930" max="7930" width="46.625" style="22" customWidth="1"/>
    <col min="7931" max="7931" width="14.625" style="22" customWidth="1"/>
    <col min="7932" max="7932" width="6.875" style="22" customWidth="1"/>
    <col min="7933" max="7933" width="3" style="22" customWidth="1"/>
    <col min="7934" max="7935" width="10.125" style="22" customWidth="1"/>
    <col min="7936" max="7940" width="4" style="22" customWidth="1"/>
    <col min="7941" max="7942" width="12.875" style="22"/>
    <col min="7943" max="7943" width="30.5" style="22" customWidth="1"/>
    <col min="7944" max="8160" width="12.875" style="22"/>
    <col min="8161" max="8161" width="5.625" style="22" customWidth="1"/>
    <col min="8162" max="8162" width="20.125" style="22" customWidth="1"/>
    <col min="8163" max="8163" width="21.375" style="22" customWidth="1"/>
    <col min="8164" max="8164" width="16.125" style="22" customWidth="1"/>
    <col min="8165" max="8166" width="4.375" style="22" customWidth="1"/>
    <col min="8167" max="8167" width="9.6875" style="22" customWidth="1"/>
    <col min="8168" max="8168" width="51" style="22" customWidth="1"/>
    <col min="8169" max="8169" width="14.6875" style="22" customWidth="1"/>
    <col min="8170" max="8170" width="5.875" style="22" customWidth="1"/>
    <col min="8171" max="8173" width="5.5" style="22" customWidth="1"/>
    <col min="8174" max="8176" width="4.625" style="22" customWidth="1"/>
    <col min="8177" max="8177" width="18.375" style="22" customWidth="1"/>
    <col min="8178" max="8178" width="4.875" style="22" customWidth="1"/>
    <col min="8179" max="8179" width="13.625" style="22" customWidth="1"/>
    <col min="8180" max="8181" width="4.875" style="22" customWidth="1"/>
    <col min="8182" max="8182" width="12.625" style="22" customWidth="1"/>
    <col min="8183" max="8183" width="16.625" style="22" customWidth="1"/>
    <col min="8184" max="8184" width="4.625" style="22" customWidth="1"/>
    <col min="8185" max="8185" width="4.6875" style="22" customWidth="1"/>
    <col min="8186" max="8186" width="46.625" style="22" customWidth="1"/>
    <col min="8187" max="8187" width="14.625" style="22" customWidth="1"/>
    <col min="8188" max="8188" width="6.875" style="22" customWidth="1"/>
    <col min="8189" max="8189" width="3" style="22" customWidth="1"/>
    <col min="8190" max="8191" width="10.125" style="22" customWidth="1"/>
    <col min="8192" max="8196" width="4" style="22" customWidth="1"/>
    <col min="8197" max="8198" width="12.875" style="22"/>
    <col min="8199" max="8199" width="30.5" style="22" customWidth="1"/>
    <col min="8200" max="8416" width="12.875" style="22"/>
    <col min="8417" max="8417" width="5.625" style="22" customWidth="1"/>
    <col min="8418" max="8418" width="20.125" style="22" customWidth="1"/>
    <col min="8419" max="8419" width="21.375" style="22" customWidth="1"/>
    <col min="8420" max="8420" width="16.125" style="22" customWidth="1"/>
    <col min="8421" max="8422" width="4.375" style="22" customWidth="1"/>
    <col min="8423" max="8423" width="9.6875" style="22" customWidth="1"/>
    <col min="8424" max="8424" width="51" style="22" customWidth="1"/>
    <col min="8425" max="8425" width="14.6875" style="22" customWidth="1"/>
    <col min="8426" max="8426" width="5.875" style="22" customWidth="1"/>
    <col min="8427" max="8429" width="5.5" style="22" customWidth="1"/>
    <col min="8430" max="8432" width="4.625" style="22" customWidth="1"/>
    <col min="8433" max="8433" width="18.375" style="22" customWidth="1"/>
    <col min="8434" max="8434" width="4.875" style="22" customWidth="1"/>
    <col min="8435" max="8435" width="13.625" style="22" customWidth="1"/>
    <col min="8436" max="8437" width="4.875" style="22" customWidth="1"/>
    <col min="8438" max="8438" width="12.625" style="22" customWidth="1"/>
    <col min="8439" max="8439" width="16.625" style="22" customWidth="1"/>
    <col min="8440" max="8440" width="4.625" style="22" customWidth="1"/>
    <col min="8441" max="8441" width="4.6875" style="22" customWidth="1"/>
    <col min="8442" max="8442" width="46.625" style="22" customWidth="1"/>
    <col min="8443" max="8443" width="14.625" style="22" customWidth="1"/>
    <col min="8444" max="8444" width="6.875" style="22" customWidth="1"/>
    <col min="8445" max="8445" width="3" style="22" customWidth="1"/>
    <col min="8446" max="8447" width="10.125" style="22" customWidth="1"/>
    <col min="8448" max="8452" width="4" style="22" customWidth="1"/>
    <col min="8453" max="8454" width="12.875" style="22"/>
    <col min="8455" max="8455" width="30.5" style="22" customWidth="1"/>
    <col min="8456" max="8672" width="12.875" style="22"/>
    <col min="8673" max="8673" width="5.625" style="22" customWidth="1"/>
    <col min="8674" max="8674" width="20.125" style="22" customWidth="1"/>
    <col min="8675" max="8675" width="21.375" style="22" customWidth="1"/>
    <col min="8676" max="8676" width="16.125" style="22" customWidth="1"/>
    <col min="8677" max="8678" width="4.375" style="22" customWidth="1"/>
    <col min="8679" max="8679" width="9.6875" style="22" customWidth="1"/>
    <col min="8680" max="8680" width="51" style="22" customWidth="1"/>
    <col min="8681" max="8681" width="14.6875" style="22" customWidth="1"/>
    <col min="8682" max="8682" width="5.875" style="22" customWidth="1"/>
    <col min="8683" max="8685" width="5.5" style="22" customWidth="1"/>
    <col min="8686" max="8688" width="4.625" style="22" customWidth="1"/>
    <col min="8689" max="8689" width="18.375" style="22" customWidth="1"/>
    <col min="8690" max="8690" width="4.875" style="22" customWidth="1"/>
    <col min="8691" max="8691" width="13.625" style="22" customWidth="1"/>
    <col min="8692" max="8693" width="4.875" style="22" customWidth="1"/>
    <col min="8694" max="8694" width="12.625" style="22" customWidth="1"/>
    <col min="8695" max="8695" width="16.625" style="22" customWidth="1"/>
    <col min="8696" max="8696" width="4.625" style="22" customWidth="1"/>
    <col min="8697" max="8697" width="4.6875" style="22" customWidth="1"/>
    <col min="8698" max="8698" width="46.625" style="22" customWidth="1"/>
    <col min="8699" max="8699" width="14.625" style="22" customWidth="1"/>
    <col min="8700" max="8700" width="6.875" style="22" customWidth="1"/>
    <col min="8701" max="8701" width="3" style="22" customWidth="1"/>
    <col min="8702" max="8703" width="10.125" style="22" customWidth="1"/>
    <col min="8704" max="8708" width="4" style="22" customWidth="1"/>
    <col min="8709" max="8710" width="12.875" style="22"/>
    <col min="8711" max="8711" width="30.5" style="22" customWidth="1"/>
    <col min="8712" max="8928" width="12.875" style="22"/>
    <col min="8929" max="8929" width="5.625" style="22" customWidth="1"/>
    <col min="8930" max="8930" width="20.125" style="22" customWidth="1"/>
    <col min="8931" max="8931" width="21.375" style="22" customWidth="1"/>
    <col min="8932" max="8932" width="16.125" style="22" customWidth="1"/>
    <col min="8933" max="8934" width="4.375" style="22" customWidth="1"/>
    <col min="8935" max="8935" width="9.6875" style="22" customWidth="1"/>
    <col min="8936" max="8936" width="51" style="22" customWidth="1"/>
    <col min="8937" max="8937" width="14.6875" style="22" customWidth="1"/>
    <col min="8938" max="8938" width="5.875" style="22" customWidth="1"/>
    <col min="8939" max="8941" width="5.5" style="22" customWidth="1"/>
    <col min="8942" max="8944" width="4.625" style="22" customWidth="1"/>
    <col min="8945" max="8945" width="18.375" style="22" customWidth="1"/>
    <col min="8946" max="8946" width="4.875" style="22" customWidth="1"/>
    <col min="8947" max="8947" width="13.625" style="22" customWidth="1"/>
    <col min="8948" max="8949" width="4.875" style="22" customWidth="1"/>
    <col min="8950" max="8950" width="12.625" style="22" customWidth="1"/>
    <col min="8951" max="8951" width="16.625" style="22" customWidth="1"/>
    <col min="8952" max="8952" width="4.625" style="22" customWidth="1"/>
    <col min="8953" max="8953" width="4.6875" style="22" customWidth="1"/>
    <col min="8954" max="8954" width="46.625" style="22" customWidth="1"/>
    <col min="8955" max="8955" width="14.625" style="22" customWidth="1"/>
    <col min="8956" max="8956" width="6.875" style="22" customWidth="1"/>
    <col min="8957" max="8957" width="3" style="22" customWidth="1"/>
    <col min="8958" max="8959" width="10.125" style="22" customWidth="1"/>
    <col min="8960" max="8964" width="4" style="22" customWidth="1"/>
    <col min="8965" max="8966" width="12.875" style="22"/>
    <col min="8967" max="8967" width="30.5" style="22" customWidth="1"/>
    <col min="8968" max="9184" width="12.875" style="22"/>
    <col min="9185" max="9185" width="5.625" style="22" customWidth="1"/>
    <col min="9186" max="9186" width="20.125" style="22" customWidth="1"/>
    <col min="9187" max="9187" width="21.375" style="22" customWidth="1"/>
    <col min="9188" max="9188" width="16.125" style="22" customWidth="1"/>
    <col min="9189" max="9190" width="4.375" style="22" customWidth="1"/>
    <col min="9191" max="9191" width="9.6875" style="22" customWidth="1"/>
    <col min="9192" max="9192" width="51" style="22" customWidth="1"/>
    <col min="9193" max="9193" width="14.6875" style="22" customWidth="1"/>
    <col min="9194" max="9194" width="5.875" style="22" customWidth="1"/>
    <col min="9195" max="9197" width="5.5" style="22" customWidth="1"/>
    <col min="9198" max="9200" width="4.625" style="22" customWidth="1"/>
    <col min="9201" max="9201" width="18.375" style="22" customWidth="1"/>
    <col min="9202" max="9202" width="4.875" style="22" customWidth="1"/>
    <col min="9203" max="9203" width="13.625" style="22" customWidth="1"/>
    <col min="9204" max="9205" width="4.875" style="22" customWidth="1"/>
    <col min="9206" max="9206" width="12.625" style="22" customWidth="1"/>
    <col min="9207" max="9207" width="16.625" style="22" customWidth="1"/>
    <col min="9208" max="9208" width="4.625" style="22" customWidth="1"/>
    <col min="9209" max="9209" width="4.6875" style="22" customWidth="1"/>
    <col min="9210" max="9210" width="46.625" style="22" customWidth="1"/>
    <col min="9211" max="9211" width="14.625" style="22" customWidth="1"/>
    <col min="9212" max="9212" width="6.875" style="22" customWidth="1"/>
    <col min="9213" max="9213" width="3" style="22" customWidth="1"/>
    <col min="9214" max="9215" width="10.125" style="22" customWidth="1"/>
    <col min="9216" max="9220" width="4" style="22" customWidth="1"/>
    <col min="9221" max="9222" width="12.875" style="22"/>
    <col min="9223" max="9223" width="30.5" style="22" customWidth="1"/>
    <col min="9224" max="9440" width="12.875" style="22"/>
    <col min="9441" max="9441" width="5.625" style="22" customWidth="1"/>
    <col min="9442" max="9442" width="20.125" style="22" customWidth="1"/>
    <col min="9443" max="9443" width="21.375" style="22" customWidth="1"/>
    <col min="9444" max="9444" width="16.125" style="22" customWidth="1"/>
    <col min="9445" max="9446" width="4.375" style="22" customWidth="1"/>
    <col min="9447" max="9447" width="9.6875" style="22" customWidth="1"/>
    <col min="9448" max="9448" width="51" style="22" customWidth="1"/>
    <col min="9449" max="9449" width="14.6875" style="22" customWidth="1"/>
    <col min="9450" max="9450" width="5.875" style="22" customWidth="1"/>
    <col min="9451" max="9453" width="5.5" style="22" customWidth="1"/>
    <col min="9454" max="9456" width="4.625" style="22" customWidth="1"/>
    <col min="9457" max="9457" width="18.375" style="22" customWidth="1"/>
    <col min="9458" max="9458" width="4.875" style="22" customWidth="1"/>
    <col min="9459" max="9459" width="13.625" style="22" customWidth="1"/>
    <col min="9460" max="9461" width="4.875" style="22" customWidth="1"/>
    <col min="9462" max="9462" width="12.625" style="22" customWidth="1"/>
    <col min="9463" max="9463" width="16.625" style="22" customWidth="1"/>
    <col min="9464" max="9464" width="4.625" style="22" customWidth="1"/>
    <col min="9465" max="9465" width="4.6875" style="22" customWidth="1"/>
    <col min="9466" max="9466" width="46.625" style="22" customWidth="1"/>
    <col min="9467" max="9467" width="14.625" style="22" customWidth="1"/>
    <col min="9468" max="9468" width="6.875" style="22" customWidth="1"/>
    <col min="9469" max="9469" width="3" style="22" customWidth="1"/>
    <col min="9470" max="9471" width="10.125" style="22" customWidth="1"/>
    <col min="9472" max="9476" width="4" style="22" customWidth="1"/>
    <col min="9477" max="9478" width="12.875" style="22"/>
    <col min="9479" max="9479" width="30.5" style="22" customWidth="1"/>
    <col min="9480" max="9696" width="12.875" style="22"/>
    <col min="9697" max="9697" width="5.625" style="22" customWidth="1"/>
    <col min="9698" max="9698" width="20.125" style="22" customWidth="1"/>
    <col min="9699" max="9699" width="21.375" style="22" customWidth="1"/>
    <col min="9700" max="9700" width="16.125" style="22" customWidth="1"/>
    <col min="9701" max="9702" width="4.375" style="22" customWidth="1"/>
    <col min="9703" max="9703" width="9.6875" style="22" customWidth="1"/>
    <col min="9704" max="9704" width="51" style="22" customWidth="1"/>
    <col min="9705" max="9705" width="14.6875" style="22" customWidth="1"/>
    <col min="9706" max="9706" width="5.875" style="22" customWidth="1"/>
    <col min="9707" max="9709" width="5.5" style="22" customWidth="1"/>
    <col min="9710" max="9712" width="4.625" style="22" customWidth="1"/>
    <col min="9713" max="9713" width="18.375" style="22" customWidth="1"/>
    <col min="9714" max="9714" width="4.875" style="22" customWidth="1"/>
    <col min="9715" max="9715" width="13.625" style="22" customWidth="1"/>
    <col min="9716" max="9717" width="4.875" style="22" customWidth="1"/>
    <col min="9718" max="9718" width="12.625" style="22" customWidth="1"/>
    <col min="9719" max="9719" width="16.625" style="22" customWidth="1"/>
    <col min="9720" max="9720" width="4.625" style="22" customWidth="1"/>
    <col min="9721" max="9721" width="4.6875" style="22" customWidth="1"/>
    <col min="9722" max="9722" width="46.625" style="22" customWidth="1"/>
    <col min="9723" max="9723" width="14.625" style="22" customWidth="1"/>
    <col min="9724" max="9724" width="6.875" style="22" customWidth="1"/>
    <col min="9725" max="9725" width="3" style="22" customWidth="1"/>
    <col min="9726" max="9727" width="10.125" style="22" customWidth="1"/>
    <col min="9728" max="9732" width="4" style="22" customWidth="1"/>
    <col min="9733" max="9734" width="12.875" style="22"/>
    <col min="9735" max="9735" width="30.5" style="22" customWidth="1"/>
    <col min="9736" max="9952" width="12.875" style="22"/>
    <col min="9953" max="9953" width="5.625" style="22" customWidth="1"/>
    <col min="9954" max="9954" width="20.125" style="22" customWidth="1"/>
    <col min="9955" max="9955" width="21.375" style="22" customWidth="1"/>
    <col min="9956" max="9956" width="16.125" style="22" customWidth="1"/>
    <col min="9957" max="9958" width="4.375" style="22" customWidth="1"/>
    <col min="9959" max="9959" width="9.6875" style="22" customWidth="1"/>
    <col min="9960" max="9960" width="51" style="22" customWidth="1"/>
    <col min="9961" max="9961" width="14.6875" style="22" customWidth="1"/>
    <col min="9962" max="9962" width="5.875" style="22" customWidth="1"/>
    <col min="9963" max="9965" width="5.5" style="22" customWidth="1"/>
    <col min="9966" max="9968" width="4.625" style="22" customWidth="1"/>
    <col min="9969" max="9969" width="18.375" style="22" customWidth="1"/>
    <col min="9970" max="9970" width="4.875" style="22" customWidth="1"/>
    <col min="9971" max="9971" width="13.625" style="22" customWidth="1"/>
    <col min="9972" max="9973" width="4.875" style="22" customWidth="1"/>
    <col min="9974" max="9974" width="12.625" style="22" customWidth="1"/>
    <col min="9975" max="9975" width="16.625" style="22" customWidth="1"/>
    <col min="9976" max="9976" width="4.625" style="22" customWidth="1"/>
    <col min="9977" max="9977" width="4.6875" style="22" customWidth="1"/>
    <col min="9978" max="9978" width="46.625" style="22" customWidth="1"/>
    <col min="9979" max="9979" width="14.625" style="22" customWidth="1"/>
    <col min="9980" max="9980" width="6.875" style="22" customWidth="1"/>
    <col min="9981" max="9981" width="3" style="22" customWidth="1"/>
    <col min="9982" max="9983" width="10.125" style="22" customWidth="1"/>
    <col min="9984" max="9988" width="4" style="22" customWidth="1"/>
    <col min="9989" max="9990" width="12.875" style="22"/>
    <col min="9991" max="9991" width="30.5" style="22" customWidth="1"/>
    <col min="9992" max="10208" width="12.875" style="22"/>
    <col min="10209" max="10209" width="5.625" style="22" customWidth="1"/>
    <col min="10210" max="10210" width="20.125" style="22" customWidth="1"/>
    <col min="10211" max="10211" width="21.375" style="22" customWidth="1"/>
    <col min="10212" max="10212" width="16.125" style="22" customWidth="1"/>
    <col min="10213" max="10214" width="4.375" style="22" customWidth="1"/>
    <col min="10215" max="10215" width="9.6875" style="22" customWidth="1"/>
    <col min="10216" max="10216" width="51" style="22" customWidth="1"/>
    <col min="10217" max="10217" width="14.6875" style="22" customWidth="1"/>
    <col min="10218" max="10218" width="5.875" style="22" customWidth="1"/>
    <col min="10219" max="10221" width="5.5" style="22" customWidth="1"/>
    <col min="10222" max="10224" width="4.625" style="22" customWidth="1"/>
    <col min="10225" max="10225" width="18.375" style="22" customWidth="1"/>
    <col min="10226" max="10226" width="4.875" style="22" customWidth="1"/>
    <col min="10227" max="10227" width="13.625" style="22" customWidth="1"/>
    <col min="10228" max="10229" width="4.875" style="22" customWidth="1"/>
    <col min="10230" max="10230" width="12.625" style="22" customWidth="1"/>
    <col min="10231" max="10231" width="16.625" style="22" customWidth="1"/>
    <col min="10232" max="10232" width="4.625" style="22" customWidth="1"/>
    <col min="10233" max="10233" width="4.6875" style="22" customWidth="1"/>
    <col min="10234" max="10234" width="46.625" style="22" customWidth="1"/>
    <col min="10235" max="10235" width="14.625" style="22" customWidth="1"/>
    <col min="10236" max="10236" width="6.875" style="22" customWidth="1"/>
    <col min="10237" max="10237" width="3" style="22" customWidth="1"/>
    <col min="10238" max="10239" width="10.125" style="22" customWidth="1"/>
    <col min="10240" max="10244" width="4" style="22" customWidth="1"/>
    <col min="10245" max="10246" width="12.875" style="22"/>
    <col min="10247" max="10247" width="30.5" style="22" customWidth="1"/>
    <col min="10248" max="10464" width="12.875" style="22"/>
    <col min="10465" max="10465" width="5.625" style="22" customWidth="1"/>
    <col min="10466" max="10466" width="20.125" style="22" customWidth="1"/>
    <col min="10467" max="10467" width="21.375" style="22" customWidth="1"/>
    <col min="10468" max="10468" width="16.125" style="22" customWidth="1"/>
    <col min="10469" max="10470" width="4.375" style="22" customWidth="1"/>
    <col min="10471" max="10471" width="9.6875" style="22" customWidth="1"/>
    <col min="10472" max="10472" width="51" style="22" customWidth="1"/>
    <col min="10473" max="10473" width="14.6875" style="22" customWidth="1"/>
    <col min="10474" max="10474" width="5.875" style="22" customWidth="1"/>
    <col min="10475" max="10477" width="5.5" style="22" customWidth="1"/>
    <col min="10478" max="10480" width="4.625" style="22" customWidth="1"/>
    <col min="10481" max="10481" width="18.375" style="22" customWidth="1"/>
    <col min="10482" max="10482" width="4.875" style="22" customWidth="1"/>
    <col min="10483" max="10483" width="13.625" style="22" customWidth="1"/>
    <col min="10484" max="10485" width="4.875" style="22" customWidth="1"/>
    <col min="10486" max="10486" width="12.625" style="22" customWidth="1"/>
    <col min="10487" max="10487" width="16.625" style="22" customWidth="1"/>
    <col min="10488" max="10488" width="4.625" style="22" customWidth="1"/>
    <col min="10489" max="10489" width="4.6875" style="22" customWidth="1"/>
    <col min="10490" max="10490" width="46.625" style="22" customWidth="1"/>
    <col min="10491" max="10491" width="14.625" style="22" customWidth="1"/>
    <col min="10492" max="10492" width="6.875" style="22" customWidth="1"/>
    <col min="10493" max="10493" width="3" style="22" customWidth="1"/>
    <col min="10494" max="10495" width="10.125" style="22" customWidth="1"/>
    <col min="10496" max="10500" width="4" style="22" customWidth="1"/>
    <col min="10501" max="10502" width="12.875" style="22"/>
    <col min="10503" max="10503" width="30.5" style="22" customWidth="1"/>
    <col min="10504" max="10720" width="12.875" style="22"/>
    <col min="10721" max="10721" width="5.625" style="22" customWidth="1"/>
    <col min="10722" max="10722" width="20.125" style="22" customWidth="1"/>
    <col min="10723" max="10723" width="21.375" style="22" customWidth="1"/>
    <col min="10724" max="10724" width="16.125" style="22" customWidth="1"/>
    <col min="10725" max="10726" width="4.375" style="22" customWidth="1"/>
    <col min="10727" max="10727" width="9.6875" style="22" customWidth="1"/>
    <col min="10728" max="10728" width="51" style="22" customWidth="1"/>
    <col min="10729" max="10729" width="14.6875" style="22" customWidth="1"/>
    <col min="10730" max="10730" width="5.875" style="22" customWidth="1"/>
    <col min="10731" max="10733" width="5.5" style="22" customWidth="1"/>
    <col min="10734" max="10736" width="4.625" style="22" customWidth="1"/>
    <col min="10737" max="10737" width="18.375" style="22" customWidth="1"/>
    <col min="10738" max="10738" width="4.875" style="22" customWidth="1"/>
    <col min="10739" max="10739" width="13.625" style="22" customWidth="1"/>
    <col min="10740" max="10741" width="4.875" style="22" customWidth="1"/>
    <col min="10742" max="10742" width="12.625" style="22" customWidth="1"/>
    <col min="10743" max="10743" width="16.625" style="22" customWidth="1"/>
    <col min="10744" max="10744" width="4.625" style="22" customWidth="1"/>
    <col min="10745" max="10745" width="4.6875" style="22" customWidth="1"/>
    <col min="10746" max="10746" width="46.625" style="22" customWidth="1"/>
    <col min="10747" max="10747" width="14.625" style="22" customWidth="1"/>
    <col min="10748" max="10748" width="6.875" style="22" customWidth="1"/>
    <col min="10749" max="10749" width="3" style="22" customWidth="1"/>
    <col min="10750" max="10751" width="10.125" style="22" customWidth="1"/>
    <col min="10752" max="10756" width="4" style="22" customWidth="1"/>
    <col min="10757" max="10758" width="12.875" style="22"/>
    <col min="10759" max="10759" width="30.5" style="22" customWidth="1"/>
    <col min="10760" max="10976" width="12.875" style="22"/>
    <col min="10977" max="10977" width="5.625" style="22" customWidth="1"/>
    <col min="10978" max="10978" width="20.125" style="22" customWidth="1"/>
    <col min="10979" max="10979" width="21.375" style="22" customWidth="1"/>
    <col min="10980" max="10980" width="16.125" style="22" customWidth="1"/>
    <col min="10981" max="10982" width="4.375" style="22" customWidth="1"/>
    <col min="10983" max="10983" width="9.6875" style="22" customWidth="1"/>
    <col min="10984" max="10984" width="51" style="22" customWidth="1"/>
    <col min="10985" max="10985" width="14.6875" style="22" customWidth="1"/>
    <col min="10986" max="10986" width="5.875" style="22" customWidth="1"/>
    <col min="10987" max="10989" width="5.5" style="22" customWidth="1"/>
    <col min="10990" max="10992" width="4.625" style="22" customWidth="1"/>
    <col min="10993" max="10993" width="18.375" style="22" customWidth="1"/>
    <col min="10994" max="10994" width="4.875" style="22" customWidth="1"/>
    <col min="10995" max="10995" width="13.625" style="22" customWidth="1"/>
    <col min="10996" max="10997" width="4.875" style="22" customWidth="1"/>
    <col min="10998" max="10998" width="12.625" style="22" customWidth="1"/>
    <col min="10999" max="10999" width="16.625" style="22" customWidth="1"/>
    <col min="11000" max="11000" width="4.625" style="22" customWidth="1"/>
    <col min="11001" max="11001" width="4.6875" style="22" customWidth="1"/>
    <col min="11002" max="11002" width="46.625" style="22" customWidth="1"/>
    <col min="11003" max="11003" width="14.625" style="22" customWidth="1"/>
    <col min="11004" max="11004" width="6.875" style="22" customWidth="1"/>
    <col min="11005" max="11005" width="3" style="22" customWidth="1"/>
    <col min="11006" max="11007" width="10.125" style="22" customWidth="1"/>
    <col min="11008" max="11012" width="4" style="22" customWidth="1"/>
    <col min="11013" max="11014" width="12.875" style="22"/>
    <col min="11015" max="11015" width="30.5" style="22" customWidth="1"/>
    <col min="11016" max="11232" width="12.875" style="22"/>
    <col min="11233" max="11233" width="5.625" style="22" customWidth="1"/>
    <col min="11234" max="11234" width="20.125" style="22" customWidth="1"/>
    <col min="11235" max="11235" width="21.375" style="22" customWidth="1"/>
    <col min="11236" max="11236" width="16.125" style="22" customWidth="1"/>
    <col min="11237" max="11238" width="4.375" style="22" customWidth="1"/>
    <col min="11239" max="11239" width="9.6875" style="22" customWidth="1"/>
    <col min="11240" max="11240" width="51" style="22" customWidth="1"/>
    <col min="11241" max="11241" width="14.6875" style="22" customWidth="1"/>
    <col min="11242" max="11242" width="5.875" style="22" customWidth="1"/>
    <col min="11243" max="11245" width="5.5" style="22" customWidth="1"/>
    <col min="11246" max="11248" width="4.625" style="22" customWidth="1"/>
    <col min="11249" max="11249" width="18.375" style="22" customWidth="1"/>
    <col min="11250" max="11250" width="4.875" style="22" customWidth="1"/>
    <col min="11251" max="11251" width="13.625" style="22" customWidth="1"/>
    <col min="11252" max="11253" width="4.875" style="22" customWidth="1"/>
    <col min="11254" max="11254" width="12.625" style="22" customWidth="1"/>
    <col min="11255" max="11255" width="16.625" style="22" customWidth="1"/>
    <col min="11256" max="11256" width="4.625" style="22" customWidth="1"/>
    <col min="11257" max="11257" width="4.6875" style="22" customWidth="1"/>
    <col min="11258" max="11258" width="46.625" style="22" customWidth="1"/>
    <col min="11259" max="11259" width="14.625" style="22" customWidth="1"/>
    <col min="11260" max="11260" width="6.875" style="22" customWidth="1"/>
    <col min="11261" max="11261" width="3" style="22" customWidth="1"/>
    <col min="11262" max="11263" width="10.125" style="22" customWidth="1"/>
    <col min="11264" max="11268" width="4" style="22" customWidth="1"/>
    <col min="11269" max="11270" width="12.875" style="22"/>
    <col min="11271" max="11271" width="30.5" style="22" customWidth="1"/>
    <col min="11272" max="11488" width="12.875" style="22"/>
    <col min="11489" max="11489" width="5.625" style="22" customWidth="1"/>
    <col min="11490" max="11490" width="20.125" style="22" customWidth="1"/>
    <col min="11491" max="11491" width="21.375" style="22" customWidth="1"/>
    <col min="11492" max="11492" width="16.125" style="22" customWidth="1"/>
    <col min="11493" max="11494" width="4.375" style="22" customWidth="1"/>
    <col min="11495" max="11495" width="9.6875" style="22" customWidth="1"/>
    <col min="11496" max="11496" width="51" style="22" customWidth="1"/>
    <col min="11497" max="11497" width="14.6875" style="22" customWidth="1"/>
    <col min="11498" max="11498" width="5.875" style="22" customWidth="1"/>
    <col min="11499" max="11501" width="5.5" style="22" customWidth="1"/>
    <col min="11502" max="11504" width="4.625" style="22" customWidth="1"/>
    <col min="11505" max="11505" width="18.375" style="22" customWidth="1"/>
    <col min="11506" max="11506" width="4.875" style="22" customWidth="1"/>
    <col min="11507" max="11507" width="13.625" style="22" customWidth="1"/>
    <col min="11508" max="11509" width="4.875" style="22" customWidth="1"/>
    <col min="11510" max="11510" width="12.625" style="22" customWidth="1"/>
    <col min="11511" max="11511" width="16.625" style="22" customWidth="1"/>
    <col min="11512" max="11512" width="4.625" style="22" customWidth="1"/>
    <col min="11513" max="11513" width="4.6875" style="22" customWidth="1"/>
    <col min="11514" max="11514" width="46.625" style="22" customWidth="1"/>
    <col min="11515" max="11515" width="14.625" style="22" customWidth="1"/>
    <col min="11516" max="11516" width="6.875" style="22" customWidth="1"/>
    <col min="11517" max="11517" width="3" style="22" customWidth="1"/>
    <col min="11518" max="11519" width="10.125" style="22" customWidth="1"/>
    <col min="11520" max="11524" width="4" style="22" customWidth="1"/>
    <col min="11525" max="11526" width="12.875" style="22"/>
    <col min="11527" max="11527" width="30.5" style="22" customWidth="1"/>
    <col min="11528" max="11744" width="12.875" style="22"/>
    <col min="11745" max="11745" width="5.625" style="22" customWidth="1"/>
    <col min="11746" max="11746" width="20.125" style="22" customWidth="1"/>
    <col min="11747" max="11747" width="21.375" style="22" customWidth="1"/>
    <col min="11748" max="11748" width="16.125" style="22" customWidth="1"/>
    <col min="11749" max="11750" width="4.375" style="22" customWidth="1"/>
    <col min="11751" max="11751" width="9.6875" style="22" customWidth="1"/>
    <col min="11752" max="11752" width="51" style="22" customWidth="1"/>
    <col min="11753" max="11753" width="14.6875" style="22" customWidth="1"/>
    <col min="11754" max="11754" width="5.875" style="22" customWidth="1"/>
    <col min="11755" max="11757" width="5.5" style="22" customWidth="1"/>
    <col min="11758" max="11760" width="4.625" style="22" customWidth="1"/>
    <col min="11761" max="11761" width="18.375" style="22" customWidth="1"/>
    <col min="11762" max="11762" width="4.875" style="22" customWidth="1"/>
    <col min="11763" max="11763" width="13.625" style="22" customWidth="1"/>
    <col min="11764" max="11765" width="4.875" style="22" customWidth="1"/>
    <col min="11766" max="11766" width="12.625" style="22" customWidth="1"/>
    <col min="11767" max="11767" width="16.625" style="22" customWidth="1"/>
    <col min="11768" max="11768" width="4.625" style="22" customWidth="1"/>
    <col min="11769" max="11769" width="4.6875" style="22" customWidth="1"/>
    <col min="11770" max="11770" width="46.625" style="22" customWidth="1"/>
    <col min="11771" max="11771" width="14.625" style="22" customWidth="1"/>
    <col min="11772" max="11772" width="6.875" style="22" customWidth="1"/>
    <col min="11773" max="11773" width="3" style="22" customWidth="1"/>
    <col min="11774" max="11775" width="10.125" style="22" customWidth="1"/>
    <col min="11776" max="11780" width="4" style="22" customWidth="1"/>
    <col min="11781" max="11782" width="12.875" style="22"/>
    <col min="11783" max="11783" width="30.5" style="22" customWidth="1"/>
    <col min="11784" max="12000" width="12.875" style="22"/>
    <col min="12001" max="12001" width="5.625" style="22" customWidth="1"/>
    <col min="12002" max="12002" width="20.125" style="22" customWidth="1"/>
    <col min="12003" max="12003" width="21.375" style="22" customWidth="1"/>
    <col min="12004" max="12004" width="16.125" style="22" customWidth="1"/>
    <col min="12005" max="12006" width="4.375" style="22" customWidth="1"/>
    <col min="12007" max="12007" width="9.6875" style="22" customWidth="1"/>
    <col min="12008" max="12008" width="51" style="22" customWidth="1"/>
    <col min="12009" max="12009" width="14.6875" style="22" customWidth="1"/>
    <col min="12010" max="12010" width="5.875" style="22" customWidth="1"/>
    <col min="12011" max="12013" width="5.5" style="22" customWidth="1"/>
    <col min="12014" max="12016" width="4.625" style="22" customWidth="1"/>
    <col min="12017" max="12017" width="18.375" style="22" customWidth="1"/>
    <col min="12018" max="12018" width="4.875" style="22" customWidth="1"/>
    <col min="12019" max="12019" width="13.625" style="22" customWidth="1"/>
    <col min="12020" max="12021" width="4.875" style="22" customWidth="1"/>
    <col min="12022" max="12022" width="12.625" style="22" customWidth="1"/>
    <col min="12023" max="12023" width="16.625" style="22" customWidth="1"/>
    <col min="12024" max="12024" width="4.625" style="22" customWidth="1"/>
    <col min="12025" max="12025" width="4.6875" style="22" customWidth="1"/>
    <col min="12026" max="12026" width="46.625" style="22" customWidth="1"/>
    <col min="12027" max="12027" width="14.625" style="22" customWidth="1"/>
    <col min="12028" max="12028" width="6.875" style="22" customWidth="1"/>
    <col min="12029" max="12029" width="3" style="22" customWidth="1"/>
    <col min="12030" max="12031" width="10.125" style="22" customWidth="1"/>
    <col min="12032" max="12036" width="4" style="22" customWidth="1"/>
    <col min="12037" max="12038" width="12.875" style="22"/>
    <col min="12039" max="12039" width="30.5" style="22" customWidth="1"/>
    <col min="12040" max="12256" width="12.875" style="22"/>
    <col min="12257" max="12257" width="5.625" style="22" customWidth="1"/>
    <col min="12258" max="12258" width="20.125" style="22" customWidth="1"/>
    <col min="12259" max="12259" width="21.375" style="22" customWidth="1"/>
    <col min="12260" max="12260" width="16.125" style="22" customWidth="1"/>
    <col min="12261" max="12262" width="4.375" style="22" customWidth="1"/>
    <col min="12263" max="12263" width="9.6875" style="22" customWidth="1"/>
    <col min="12264" max="12264" width="51" style="22" customWidth="1"/>
    <col min="12265" max="12265" width="14.6875" style="22" customWidth="1"/>
    <col min="12266" max="12266" width="5.875" style="22" customWidth="1"/>
    <col min="12267" max="12269" width="5.5" style="22" customWidth="1"/>
    <col min="12270" max="12272" width="4.625" style="22" customWidth="1"/>
    <col min="12273" max="12273" width="18.375" style="22" customWidth="1"/>
    <col min="12274" max="12274" width="4.875" style="22" customWidth="1"/>
    <col min="12275" max="12275" width="13.625" style="22" customWidth="1"/>
    <col min="12276" max="12277" width="4.875" style="22" customWidth="1"/>
    <col min="12278" max="12278" width="12.625" style="22" customWidth="1"/>
    <col min="12279" max="12279" width="16.625" style="22" customWidth="1"/>
    <col min="12280" max="12280" width="4.625" style="22" customWidth="1"/>
    <col min="12281" max="12281" width="4.6875" style="22" customWidth="1"/>
    <col min="12282" max="12282" width="46.625" style="22" customWidth="1"/>
    <col min="12283" max="12283" width="14.625" style="22" customWidth="1"/>
    <col min="12284" max="12284" width="6.875" style="22" customWidth="1"/>
    <col min="12285" max="12285" width="3" style="22" customWidth="1"/>
    <col min="12286" max="12287" width="10.125" style="22" customWidth="1"/>
    <col min="12288" max="12292" width="4" style="22" customWidth="1"/>
    <col min="12293" max="12294" width="12.875" style="22"/>
    <col min="12295" max="12295" width="30.5" style="22" customWidth="1"/>
    <col min="12296" max="12512" width="12.875" style="22"/>
    <col min="12513" max="12513" width="5.625" style="22" customWidth="1"/>
    <col min="12514" max="12514" width="20.125" style="22" customWidth="1"/>
    <col min="12515" max="12515" width="21.375" style="22" customWidth="1"/>
    <col min="12516" max="12516" width="16.125" style="22" customWidth="1"/>
    <col min="12517" max="12518" width="4.375" style="22" customWidth="1"/>
    <col min="12519" max="12519" width="9.6875" style="22" customWidth="1"/>
    <col min="12520" max="12520" width="51" style="22" customWidth="1"/>
    <col min="12521" max="12521" width="14.6875" style="22" customWidth="1"/>
    <col min="12522" max="12522" width="5.875" style="22" customWidth="1"/>
    <col min="12523" max="12525" width="5.5" style="22" customWidth="1"/>
    <col min="12526" max="12528" width="4.625" style="22" customWidth="1"/>
    <col min="12529" max="12529" width="18.375" style="22" customWidth="1"/>
    <col min="12530" max="12530" width="4.875" style="22" customWidth="1"/>
    <col min="12531" max="12531" width="13.625" style="22" customWidth="1"/>
    <col min="12532" max="12533" width="4.875" style="22" customWidth="1"/>
    <col min="12534" max="12534" width="12.625" style="22" customWidth="1"/>
    <col min="12535" max="12535" width="16.625" style="22" customWidth="1"/>
    <col min="12536" max="12536" width="4.625" style="22" customWidth="1"/>
    <col min="12537" max="12537" width="4.6875" style="22" customWidth="1"/>
    <col min="12538" max="12538" width="46.625" style="22" customWidth="1"/>
    <col min="12539" max="12539" width="14.625" style="22" customWidth="1"/>
    <col min="12540" max="12540" width="6.875" style="22" customWidth="1"/>
    <col min="12541" max="12541" width="3" style="22" customWidth="1"/>
    <col min="12542" max="12543" width="10.125" style="22" customWidth="1"/>
    <col min="12544" max="12548" width="4" style="22" customWidth="1"/>
    <col min="12549" max="12550" width="12.875" style="22"/>
    <col min="12551" max="12551" width="30.5" style="22" customWidth="1"/>
    <col min="12552" max="12768" width="12.875" style="22"/>
    <col min="12769" max="12769" width="5.625" style="22" customWidth="1"/>
    <col min="12770" max="12770" width="20.125" style="22" customWidth="1"/>
    <col min="12771" max="12771" width="21.375" style="22" customWidth="1"/>
    <col min="12772" max="12772" width="16.125" style="22" customWidth="1"/>
    <col min="12773" max="12774" width="4.375" style="22" customWidth="1"/>
    <col min="12775" max="12775" width="9.6875" style="22" customWidth="1"/>
    <col min="12776" max="12776" width="51" style="22" customWidth="1"/>
    <col min="12777" max="12777" width="14.6875" style="22" customWidth="1"/>
    <col min="12778" max="12778" width="5.875" style="22" customWidth="1"/>
    <col min="12779" max="12781" width="5.5" style="22" customWidth="1"/>
    <col min="12782" max="12784" width="4.625" style="22" customWidth="1"/>
    <col min="12785" max="12785" width="18.375" style="22" customWidth="1"/>
    <col min="12786" max="12786" width="4.875" style="22" customWidth="1"/>
    <col min="12787" max="12787" width="13.625" style="22" customWidth="1"/>
    <col min="12788" max="12789" width="4.875" style="22" customWidth="1"/>
    <col min="12790" max="12790" width="12.625" style="22" customWidth="1"/>
    <col min="12791" max="12791" width="16.625" style="22" customWidth="1"/>
    <col min="12792" max="12792" width="4.625" style="22" customWidth="1"/>
    <col min="12793" max="12793" width="4.6875" style="22" customWidth="1"/>
    <col min="12794" max="12794" width="46.625" style="22" customWidth="1"/>
    <col min="12795" max="12795" width="14.625" style="22" customWidth="1"/>
    <col min="12796" max="12796" width="6.875" style="22" customWidth="1"/>
    <col min="12797" max="12797" width="3" style="22" customWidth="1"/>
    <col min="12798" max="12799" width="10.125" style="22" customWidth="1"/>
    <col min="12800" max="12804" width="4" style="22" customWidth="1"/>
    <col min="12805" max="12806" width="12.875" style="22"/>
    <col min="12807" max="12807" width="30.5" style="22" customWidth="1"/>
    <col min="12808" max="13024" width="12.875" style="22"/>
    <col min="13025" max="13025" width="5.625" style="22" customWidth="1"/>
    <col min="13026" max="13026" width="20.125" style="22" customWidth="1"/>
    <col min="13027" max="13027" width="21.375" style="22" customWidth="1"/>
    <col min="13028" max="13028" width="16.125" style="22" customWidth="1"/>
    <col min="13029" max="13030" width="4.375" style="22" customWidth="1"/>
    <col min="13031" max="13031" width="9.6875" style="22" customWidth="1"/>
    <col min="13032" max="13032" width="51" style="22" customWidth="1"/>
    <col min="13033" max="13033" width="14.6875" style="22" customWidth="1"/>
    <col min="13034" max="13034" width="5.875" style="22" customWidth="1"/>
    <col min="13035" max="13037" width="5.5" style="22" customWidth="1"/>
    <col min="13038" max="13040" width="4.625" style="22" customWidth="1"/>
    <col min="13041" max="13041" width="18.375" style="22" customWidth="1"/>
    <col min="13042" max="13042" width="4.875" style="22" customWidth="1"/>
    <col min="13043" max="13043" width="13.625" style="22" customWidth="1"/>
    <col min="13044" max="13045" width="4.875" style="22" customWidth="1"/>
    <col min="13046" max="13046" width="12.625" style="22" customWidth="1"/>
    <col min="13047" max="13047" width="16.625" style="22" customWidth="1"/>
    <col min="13048" max="13048" width="4.625" style="22" customWidth="1"/>
    <col min="13049" max="13049" width="4.6875" style="22" customWidth="1"/>
    <col min="13050" max="13050" width="46.625" style="22" customWidth="1"/>
    <col min="13051" max="13051" width="14.625" style="22" customWidth="1"/>
    <col min="13052" max="13052" width="6.875" style="22" customWidth="1"/>
    <col min="13053" max="13053" width="3" style="22" customWidth="1"/>
    <col min="13054" max="13055" width="10.125" style="22" customWidth="1"/>
    <col min="13056" max="13060" width="4" style="22" customWidth="1"/>
    <col min="13061" max="13062" width="12.875" style="22"/>
    <col min="13063" max="13063" width="30.5" style="22" customWidth="1"/>
    <col min="13064" max="13280" width="12.875" style="22"/>
    <col min="13281" max="13281" width="5.625" style="22" customWidth="1"/>
    <col min="13282" max="13282" width="20.125" style="22" customWidth="1"/>
    <col min="13283" max="13283" width="21.375" style="22" customWidth="1"/>
    <col min="13284" max="13284" width="16.125" style="22" customWidth="1"/>
    <col min="13285" max="13286" width="4.375" style="22" customWidth="1"/>
    <col min="13287" max="13287" width="9.6875" style="22" customWidth="1"/>
    <col min="13288" max="13288" width="51" style="22" customWidth="1"/>
    <col min="13289" max="13289" width="14.6875" style="22" customWidth="1"/>
    <col min="13290" max="13290" width="5.875" style="22" customWidth="1"/>
    <col min="13291" max="13293" width="5.5" style="22" customWidth="1"/>
    <col min="13294" max="13296" width="4.625" style="22" customWidth="1"/>
    <col min="13297" max="13297" width="18.375" style="22" customWidth="1"/>
    <col min="13298" max="13298" width="4.875" style="22" customWidth="1"/>
    <col min="13299" max="13299" width="13.625" style="22" customWidth="1"/>
    <col min="13300" max="13301" width="4.875" style="22" customWidth="1"/>
    <col min="13302" max="13302" width="12.625" style="22" customWidth="1"/>
    <col min="13303" max="13303" width="16.625" style="22" customWidth="1"/>
    <col min="13304" max="13304" width="4.625" style="22" customWidth="1"/>
    <col min="13305" max="13305" width="4.6875" style="22" customWidth="1"/>
    <col min="13306" max="13306" width="46.625" style="22" customWidth="1"/>
    <col min="13307" max="13307" width="14.625" style="22" customWidth="1"/>
    <col min="13308" max="13308" width="6.875" style="22" customWidth="1"/>
    <col min="13309" max="13309" width="3" style="22" customWidth="1"/>
    <col min="13310" max="13311" width="10.125" style="22" customWidth="1"/>
    <col min="13312" max="13316" width="4" style="22" customWidth="1"/>
    <col min="13317" max="13318" width="12.875" style="22"/>
    <col min="13319" max="13319" width="30.5" style="22" customWidth="1"/>
    <col min="13320" max="13536" width="12.875" style="22"/>
    <col min="13537" max="13537" width="5.625" style="22" customWidth="1"/>
    <col min="13538" max="13538" width="20.125" style="22" customWidth="1"/>
    <col min="13539" max="13539" width="21.375" style="22" customWidth="1"/>
    <col min="13540" max="13540" width="16.125" style="22" customWidth="1"/>
    <col min="13541" max="13542" width="4.375" style="22" customWidth="1"/>
    <col min="13543" max="13543" width="9.6875" style="22" customWidth="1"/>
    <col min="13544" max="13544" width="51" style="22" customWidth="1"/>
    <col min="13545" max="13545" width="14.6875" style="22" customWidth="1"/>
    <col min="13546" max="13546" width="5.875" style="22" customWidth="1"/>
    <col min="13547" max="13549" width="5.5" style="22" customWidth="1"/>
    <col min="13550" max="13552" width="4.625" style="22" customWidth="1"/>
    <col min="13553" max="13553" width="18.375" style="22" customWidth="1"/>
    <col min="13554" max="13554" width="4.875" style="22" customWidth="1"/>
    <col min="13555" max="13555" width="13.625" style="22" customWidth="1"/>
    <col min="13556" max="13557" width="4.875" style="22" customWidth="1"/>
    <col min="13558" max="13558" width="12.625" style="22" customWidth="1"/>
    <col min="13559" max="13559" width="16.625" style="22" customWidth="1"/>
    <col min="13560" max="13560" width="4.625" style="22" customWidth="1"/>
    <col min="13561" max="13561" width="4.6875" style="22" customWidth="1"/>
    <col min="13562" max="13562" width="46.625" style="22" customWidth="1"/>
    <col min="13563" max="13563" width="14.625" style="22" customWidth="1"/>
    <col min="13564" max="13564" width="6.875" style="22" customWidth="1"/>
    <col min="13565" max="13565" width="3" style="22" customWidth="1"/>
    <col min="13566" max="13567" width="10.125" style="22" customWidth="1"/>
    <col min="13568" max="13572" width="4" style="22" customWidth="1"/>
    <col min="13573" max="13574" width="12.875" style="22"/>
    <col min="13575" max="13575" width="30.5" style="22" customWidth="1"/>
    <col min="13576" max="13792" width="12.875" style="22"/>
    <col min="13793" max="13793" width="5.625" style="22" customWidth="1"/>
    <col min="13794" max="13794" width="20.125" style="22" customWidth="1"/>
    <col min="13795" max="13795" width="21.375" style="22" customWidth="1"/>
    <col min="13796" max="13796" width="16.125" style="22" customWidth="1"/>
    <col min="13797" max="13798" width="4.375" style="22" customWidth="1"/>
    <col min="13799" max="13799" width="9.6875" style="22" customWidth="1"/>
    <col min="13800" max="13800" width="51" style="22" customWidth="1"/>
    <col min="13801" max="13801" width="14.6875" style="22" customWidth="1"/>
    <col min="13802" max="13802" width="5.875" style="22" customWidth="1"/>
    <col min="13803" max="13805" width="5.5" style="22" customWidth="1"/>
    <col min="13806" max="13808" width="4.625" style="22" customWidth="1"/>
    <col min="13809" max="13809" width="18.375" style="22" customWidth="1"/>
    <col min="13810" max="13810" width="4.875" style="22" customWidth="1"/>
    <col min="13811" max="13811" width="13.625" style="22" customWidth="1"/>
    <col min="13812" max="13813" width="4.875" style="22" customWidth="1"/>
    <col min="13814" max="13814" width="12.625" style="22" customWidth="1"/>
    <col min="13815" max="13815" width="16.625" style="22" customWidth="1"/>
    <col min="13816" max="13816" width="4.625" style="22" customWidth="1"/>
    <col min="13817" max="13817" width="4.6875" style="22" customWidth="1"/>
    <col min="13818" max="13818" width="46.625" style="22" customWidth="1"/>
    <col min="13819" max="13819" width="14.625" style="22" customWidth="1"/>
    <col min="13820" max="13820" width="6.875" style="22" customWidth="1"/>
    <col min="13821" max="13821" width="3" style="22" customWidth="1"/>
    <col min="13822" max="13823" width="10.125" style="22" customWidth="1"/>
    <col min="13824" max="13828" width="4" style="22" customWidth="1"/>
    <col min="13829" max="13830" width="12.875" style="22"/>
    <col min="13831" max="13831" width="30.5" style="22" customWidth="1"/>
    <col min="13832" max="14048" width="12.875" style="22"/>
    <col min="14049" max="14049" width="5.625" style="22" customWidth="1"/>
    <col min="14050" max="14050" width="20.125" style="22" customWidth="1"/>
    <col min="14051" max="14051" width="21.375" style="22" customWidth="1"/>
    <col min="14052" max="14052" width="16.125" style="22" customWidth="1"/>
    <col min="14053" max="14054" width="4.375" style="22" customWidth="1"/>
    <col min="14055" max="14055" width="9.6875" style="22" customWidth="1"/>
    <col min="14056" max="14056" width="51" style="22" customWidth="1"/>
    <col min="14057" max="14057" width="14.6875" style="22" customWidth="1"/>
    <col min="14058" max="14058" width="5.875" style="22" customWidth="1"/>
    <col min="14059" max="14061" width="5.5" style="22" customWidth="1"/>
    <col min="14062" max="14064" width="4.625" style="22" customWidth="1"/>
    <col min="14065" max="14065" width="18.375" style="22" customWidth="1"/>
    <col min="14066" max="14066" width="4.875" style="22" customWidth="1"/>
    <col min="14067" max="14067" width="13.625" style="22" customWidth="1"/>
    <col min="14068" max="14069" width="4.875" style="22" customWidth="1"/>
    <col min="14070" max="14070" width="12.625" style="22" customWidth="1"/>
    <col min="14071" max="14071" width="16.625" style="22" customWidth="1"/>
    <col min="14072" max="14072" width="4.625" style="22" customWidth="1"/>
    <col min="14073" max="14073" width="4.6875" style="22" customWidth="1"/>
    <col min="14074" max="14074" width="46.625" style="22" customWidth="1"/>
    <col min="14075" max="14075" width="14.625" style="22" customWidth="1"/>
    <col min="14076" max="14076" width="6.875" style="22" customWidth="1"/>
    <col min="14077" max="14077" width="3" style="22" customWidth="1"/>
    <col min="14078" max="14079" width="10.125" style="22" customWidth="1"/>
    <col min="14080" max="14084" width="4" style="22" customWidth="1"/>
    <col min="14085" max="14086" width="12.875" style="22"/>
    <col min="14087" max="14087" width="30.5" style="22" customWidth="1"/>
    <col min="14088" max="14304" width="12.875" style="22"/>
    <col min="14305" max="14305" width="5.625" style="22" customWidth="1"/>
    <col min="14306" max="14306" width="20.125" style="22" customWidth="1"/>
    <col min="14307" max="14307" width="21.375" style="22" customWidth="1"/>
    <col min="14308" max="14308" width="16.125" style="22" customWidth="1"/>
    <col min="14309" max="14310" width="4.375" style="22" customWidth="1"/>
    <col min="14311" max="14311" width="9.6875" style="22" customWidth="1"/>
    <col min="14312" max="14312" width="51" style="22" customWidth="1"/>
    <col min="14313" max="14313" width="14.6875" style="22" customWidth="1"/>
    <col min="14314" max="14314" width="5.875" style="22" customWidth="1"/>
    <col min="14315" max="14317" width="5.5" style="22" customWidth="1"/>
    <col min="14318" max="14320" width="4.625" style="22" customWidth="1"/>
    <col min="14321" max="14321" width="18.375" style="22" customWidth="1"/>
    <col min="14322" max="14322" width="4.875" style="22" customWidth="1"/>
    <col min="14323" max="14323" width="13.625" style="22" customWidth="1"/>
    <col min="14324" max="14325" width="4.875" style="22" customWidth="1"/>
    <col min="14326" max="14326" width="12.625" style="22" customWidth="1"/>
    <col min="14327" max="14327" width="16.625" style="22" customWidth="1"/>
    <col min="14328" max="14328" width="4.625" style="22" customWidth="1"/>
    <col min="14329" max="14329" width="4.6875" style="22" customWidth="1"/>
    <col min="14330" max="14330" width="46.625" style="22" customWidth="1"/>
    <col min="14331" max="14331" width="14.625" style="22" customWidth="1"/>
    <col min="14332" max="14332" width="6.875" style="22" customWidth="1"/>
    <col min="14333" max="14333" width="3" style="22" customWidth="1"/>
    <col min="14334" max="14335" width="10.125" style="22" customWidth="1"/>
    <col min="14336" max="14340" width="4" style="22" customWidth="1"/>
    <col min="14341" max="14342" width="12.875" style="22"/>
    <col min="14343" max="14343" width="30.5" style="22" customWidth="1"/>
    <col min="14344" max="14560" width="12.875" style="22"/>
    <col min="14561" max="14561" width="5.625" style="22" customWidth="1"/>
    <col min="14562" max="14562" width="20.125" style="22" customWidth="1"/>
    <col min="14563" max="14563" width="21.375" style="22" customWidth="1"/>
    <col min="14564" max="14564" width="16.125" style="22" customWidth="1"/>
    <col min="14565" max="14566" width="4.375" style="22" customWidth="1"/>
    <col min="14567" max="14567" width="9.6875" style="22" customWidth="1"/>
    <col min="14568" max="14568" width="51" style="22" customWidth="1"/>
    <col min="14569" max="14569" width="14.6875" style="22" customWidth="1"/>
    <col min="14570" max="14570" width="5.875" style="22" customWidth="1"/>
    <col min="14571" max="14573" width="5.5" style="22" customWidth="1"/>
    <col min="14574" max="14576" width="4.625" style="22" customWidth="1"/>
    <col min="14577" max="14577" width="18.375" style="22" customWidth="1"/>
    <col min="14578" max="14578" width="4.875" style="22" customWidth="1"/>
    <col min="14579" max="14579" width="13.625" style="22" customWidth="1"/>
    <col min="14580" max="14581" width="4.875" style="22" customWidth="1"/>
    <col min="14582" max="14582" width="12.625" style="22" customWidth="1"/>
    <col min="14583" max="14583" width="16.625" style="22" customWidth="1"/>
    <col min="14584" max="14584" width="4.625" style="22" customWidth="1"/>
    <col min="14585" max="14585" width="4.6875" style="22" customWidth="1"/>
    <col min="14586" max="14586" width="46.625" style="22" customWidth="1"/>
    <col min="14587" max="14587" width="14.625" style="22" customWidth="1"/>
    <col min="14588" max="14588" width="6.875" style="22" customWidth="1"/>
    <col min="14589" max="14589" width="3" style="22" customWidth="1"/>
    <col min="14590" max="14591" width="10.125" style="22" customWidth="1"/>
    <col min="14592" max="14596" width="4" style="22" customWidth="1"/>
    <col min="14597" max="14598" width="12.875" style="22"/>
    <col min="14599" max="14599" width="30.5" style="22" customWidth="1"/>
    <col min="14600" max="14816" width="12.875" style="22"/>
    <col min="14817" max="14817" width="5.625" style="22" customWidth="1"/>
    <col min="14818" max="14818" width="20.125" style="22" customWidth="1"/>
    <col min="14819" max="14819" width="21.375" style="22" customWidth="1"/>
    <col min="14820" max="14820" width="16.125" style="22" customWidth="1"/>
    <col min="14821" max="14822" width="4.375" style="22" customWidth="1"/>
    <col min="14823" max="14823" width="9.6875" style="22" customWidth="1"/>
    <col min="14824" max="14824" width="51" style="22" customWidth="1"/>
    <col min="14825" max="14825" width="14.6875" style="22" customWidth="1"/>
    <col min="14826" max="14826" width="5.875" style="22" customWidth="1"/>
    <col min="14827" max="14829" width="5.5" style="22" customWidth="1"/>
    <col min="14830" max="14832" width="4.625" style="22" customWidth="1"/>
    <col min="14833" max="14833" width="18.375" style="22" customWidth="1"/>
    <col min="14834" max="14834" width="4.875" style="22" customWidth="1"/>
    <col min="14835" max="14835" width="13.625" style="22" customWidth="1"/>
    <col min="14836" max="14837" width="4.875" style="22" customWidth="1"/>
    <col min="14838" max="14838" width="12.625" style="22" customWidth="1"/>
    <col min="14839" max="14839" width="16.625" style="22" customWidth="1"/>
    <col min="14840" max="14840" width="4.625" style="22" customWidth="1"/>
    <col min="14841" max="14841" width="4.6875" style="22" customWidth="1"/>
    <col min="14842" max="14842" width="46.625" style="22" customWidth="1"/>
    <col min="14843" max="14843" width="14.625" style="22" customWidth="1"/>
    <col min="14844" max="14844" width="6.875" style="22" customWidth="1"/>
    <col min="14845" max="14845" width="3" style="22" customWidth="1"/>
    <col min="14846" max="14847" width="10.125" style="22" customWidth="1"/>
    <col min="14848" max="14852" width="4" style="22" customWidth="1"/>
    <col min="14853" max="14854" width="12.875" style="22"/>
    <col min="14855" max="14855" width="30.5" style="22" customWidth="1"/>
    <col min="14856" max="15072" width="12.875" style="22"/>
    <col min="15073" max="15073" width="5.625" style="22" customWidth="1"/>
    <col min="15074" max="15074" width="20.125" style="22" customWidth="1"/>
    <col min="15075" max="15075" width="21.375" style="22" customWidth="1"/>
    <col min="15076" max="15076" width="16.125" style="22" customWidth="1"/>
    <col min="15077" max="15078" width="4.375" style="22" customWidth="1"/>
    <col min="15079" max="15079" width="9.6875" style="22" customWidth="1"/>
    <col min="15080" max="15080" width="51" style="22" customWidth="1"/>
    <col min="15081" max="15081" width="14.6875" style="22" customWidth="1"/>
    <col min="15082" max="15082" width="5.875" style="22" customWidth="1"/>
    <col min="15083" max="15085" width="5.5" style="22" customWidth="1"/>
    <col min="15086" max="15088" width="4.625" style="22" customWidth="1"/>
    <col min="15089" max="15089" width="18.375" style="22" customWidth="1"/>
    <col min="15090" max="15090" width="4.875" style="22" customWidth="1"/>
    <col min="15091" max="15091" width="13.625" style="22" customWidth="1"/>
    <col min="15092" max="15093" width="4.875" style="22" customWidth="1"/>
    <col min="15094" max="15094" width="12.625" style="22" customWidth="1"/>
    <col min="15095" max="15095" width="16.625" style="22" customWidth="1"/>
    <col min="15096" max="15096" width="4.625" style="22" customWidth="1"/>
    <col min="15097" max="15097" width="4.6875" style="22" customWidth="1"/>
    <col min="15098" max="15098" width="46.625" style="22" customWidth="1"/>
    <col min="15099" max="15099" width="14.625" style="22" customWidth="1"/>
    <col min="15100" max="15100" width="6.875" style="22" customWidth="1"/>
    <col min="15101" max="15101" width="3" style="22" customWidth="1"/>
    <col min="15102" max="15103" width="10.125" style="22" customWidth="1"/>
    <col min="15104" max="15108" width="4" style="22" customWidth="1"/>
    <col min="15109" max="15110" width="12.875" style="22"/>
    <col min="15111" max="15111" width="30.5" style="22" customWidth="1"/>
    <col min="15112" max="15328" width="12.875" style="22"/>
    <col min="15329" max="15329" width="5.625" style="22" customWidth="1"/>
    <col min="15330" max="15330" width="20.125" style="22" customWidth="1"/>
    <col min="15331" max="15331" width="21.375" style="22" customWidth="1"/>
    <col min="15332" max="15332" width="16.125" style="22" customWidth="1"/>
    <col min="15333" max="15334" width="4.375" style="22" customWidth="1"/>
    <col min="15335" max="15335" width="9.6875" style="22" customWidth="1"/>
    <col min="15336" max="15336" width="51" style="22" customWidth="1"/>
    <col min="15337" max="15337" width="14.6875" style="22" customWidth="1"/>
    <col min="15338" max="15338" width="5.875" style="22" customWidth="1"/>
    <col min="15339" max="15341" width="5.5" style="22" customWidth="1"/>
    <col min="15342" max="15344" width="4.625" style="22" customWidth="1"/>
    <col min="15345" max="15345" width="18.375" style="22" customWidth="1"/>
    <col min="15346" max="15346" width="4.875" style="22" customWidth="1"/>
    <col min="15347" max="15347" width="13.625" style="22" customWidth="1"/>
    <col min="15348" max="15349" width="4.875" style="22" customWidth="1"/>
    <col min="15350" max="15350" width="12.625" style="22" customWidth="1"/>
    <col min="15351" max="15351" width="16.625" style="22" customWidth="1"/>
    <col min="15352" max="15352" width="4.625" style="22" customWidth="1"/>
    <col min="15353" max="15353" width="4.6875" style="22" customWidth="1"/>
    <col min="15354" max="15354" width="46.625" style="22" customWidth="1"/>
    <col min="15355" max="15355" width="14.625" style="22" customWidth="1"/>
    <col min="15356" max="15356" width="6.875" style="22" customWidth="1"/>
    <col min="15357" max="15357" width="3" style="22" customWidth="1"/>
    <col min="15358" max="15359" width="10.125" style="22" customWidth="1"/>
    <col min="15360" max="15364" width="4" style="22" customWidth="1"/>
    <col min="15365" max="15366" width="12.875" style="22"/>
    <col min="15367" max="15367" width="30.5" style="22" customWidth="1"/>
    <col min="15368" max="15584" width="12.875" style="22"/>
    <col min="15585" max="15585" width="5.625" style="22" customWidth="1"/>
    <col min="15586" max="15586" width="20.125" style="22" customWidth="1"/>
    <col min="15587" max="15587" width="21.375" style="22" customWidth="1"/>
    <col min="15588" max="15588" width="16.125" style="22" customWidth="1"/>
    <col min="15589" max="15590" width="4.375" style="22" customWidth="1"/>
    <col min="15591" max="15591" width="9.6875" style="22" customWidth="1"/>
    <col min="15592" max="15592" width="51" style="22" customWidth="1"/>
    <col min="15593" max="15593" width="14.6875" style="22" customWidth="1"/>
    <col min="15594" max="15594" width="5.875" style="22" customWidth="1"/>
    <col min="15595" max="15597" width="5.5" style="22" customWidth="1"/>
    <col min="15598" max="15600" width="4.625" style="22" customWidth="1"/>
    <col min="15601" max="15601" width="18.375" style="22" customWidth="1"/>
    <col min="15602" max="15602" width="4.875" style="22" customWidth="1"/>
    <col min="15603" max="15603" width="13.625" style="22" customWidth="1"/>
    <col min="15604" max="15605" width="4.875" style="22" customWidth="1"/>
    <col min="15606" max="15606" width="12.625" style="22" customWidth="1"/>
    <col min="15607" max="15607" width="16.625" style="22" customWidth="1"/>
    <col min="15608" max="15608" width="4.625" style="22" customWidth="1"/>
    <col min="15609" max="15609" width="4.6875" style="22" customWidth="1"/>
    <col min="15610" max="15610" width="46.625" style="22" customWidth="1"/>
    <col min="15611" max="15611" width="14.625" style="22" customWidth="1"/>
    <col min="15612" max="15612" width="6.875" style="22" customWidth="1"/>
    <col min="15613" max="15613" width="3" style="22" customWidth="1"/>
    <col min="15614" max="15615" width="10.125" style="22" customWidth="1"/>
    <col min="15616" max="15620" width="4" style="22" customWidth="1"/>
    <col min="15621" max="15622" width="12.875" style="22"/>
    <col min="15623" max="15623" width="30.5" style="22" customWidth="1"/>
    <col min="15624" max="15840" width="12.875" style="22"/>
    <col min="15841" max="15841" width="5.625" style="22" customWidth="1"/>
    <col min="15842" max="15842" width="20.125" style="22" customWidth="1"/>
    <col min="15843" max="15843" width="21.375" style="22" customWidth="1"/>
    <col min="15844" max="15844" width="16.125" style="22" customWidth="1"/>
    <col min="15845" max="15846" width="4.375" style="22" customWidth="1"/>
    <col min="15847" max="15847" width="9.6875" style="22" customWidth="1"/>
    <col min="15848" max="15848" width="51" style="22" customWidth="1"/>
    <col min="15849" max="15849" width="14.6875" style="22" customWidth="1"/>
    <col min="15850" max="15850" width="5.875" style="22" customWidth="1"/>
    <col min="15851" max="15853" width="5.5" style="22" customWidth="1"/>
    <col min="15854" max="15856" width="4.625" style="22" customWidth="1"/>
    <col min="15857" max="15857" width="18.375" style="22" customWidth="1"/>
    <col min="15858" max="15858" width="4.875" style="22" customWidth="1"/>
    <col min="15859" max="15859" width="13.625" style="22" customWidth="1"/>
    <col min="15860" max="15861" width="4.875" style="22" customWidth="1"/>
    <col min="15862" max="15862" width="12.625" style="22" customWidth="1"/>
    <col min="15863" max="15863" width="16.625" style="22" customWidth="1"/>
    <col min="15864" max="15864" width="4.625" style="22" customWidth="1"/>
    <col min="15865" max="15865" width="4.6875" style="22" customWidth="1"/>
    <col min="15866" max="15866" width="46.625" style="22" customWidth="1"/>
    <col min="15867" max="15867" width="14.625" style="22" customWidth="1"/>
    <col min="15868" max="15868" width="6.875" style="22" customWidth="1"/>
    <col min="15869" max="15869" width="3" style="22" customWidth="1"/>
    <col min="15870" max="15871" width="10.125" style="22" customWidth="1"/>
    <col min="15872" max="15876" width="4" style="22" customWidth="1"/>
    <col min="15877" max="15878" width="12.875" style="22"/>
    <col min="15879" max="15879" width="30.5" style="22" customWidth="1"/>
    <col min="15880" max="16096" width="12.875" style="22"/>
    <col min="16097" max="16097" width="5.625" style="22" customWidth="1"/>
    <col min="16098" max="16098" width="20.125" style="22" customWidth="1"/>
    <col min="16099" max="16099" width="21.375" style="22" customWidth="1"/>
    <col min="16100" max="16100" width="16.125" style="22" customWidth="1"/>
    <col min="16101" max="16102" width="4.375" style="22" customWidth="1"/>
    <col min="16103" max="16103" width="9.6875" style="22" customWidth="1"/>
    <col min="16104" max="16104" width="51" style="22" customWidth="1"/>
    <col min="16105" max="16105" width="14.6875" style="22" customWidth="1"/>
    <col min="16106" max="16106" width="5.875" style="22" customWidth="1"/>
    <col min="16107" max="16109" width="5.5" style="22" customWidth="1"/>
    <col min="16110" max="16112" width="4.625" style="22" customWidth="1"/>
    <col min="16113" max="16113" width="18.375" style="22" customWidth="1"/>
    <col min="16114" max="16114" width="4.875" style="22" customWidth="1"/>
    <col min="16115" max="16115" width="13.625" style="22" customWidth="1"/>
    <col min="16116" max="16117" width="4.875" style="22" customWidth="1"/>
    <col min="16118" max="16118" width="12.625" style="22" customWidth="1"/>
    <col min="16119" max="16119" width="16.625" style="22" customWidth="1"/>
    <col min="16120" max="16120" width="4.625" style="22" customWidth="1"/>
    <col min="16121" max="16121" width="4.6875" style="22" customWidth="1"/>
    <col min="16122" max="16122" width="46.625" style="22" customWidth="1"/>
    <col min="16123" max="16123" width="14.625" style="22" customWidth="1"/>
    <col min="16124" max="16124" width="6.875" style="22" customWidth="1"/>
    <col min="16125" max="16125" width="3" style="22" customWidth="1"/>
    <col min="16126" max="16127" width="10.125" style="22" customWidth="1"/>
    <col min="16128" max="16132" width="4" style="22" customWidth="1"/>
    <col min="16133" max="16134" width="12.875" style="22"/>
    <col min="16135" max="16135" width="30.5" style="22" customWidth="1"/>
    <col min="16136" max="16384" width="12.875" style="4"/>
  </cols>
  <sheetData>
    <row r="1" spans="1:11" ht="13.25" customHeight="1" x14ac:dyDescent="0.25">
      <c r="B1" s="356" t="s">
        <v>911</v>
      </c>
      <c r="C1" s="1" t="s">
        <v>912</v>
      </c>
      <c r="D1" s="50" t="s">
        <v>274</v>
      </c>
      <c r="E1" s="64">
        <v>45</v>
      </c>
      <c r="F1" s="64">
        <v>1</v>
      </c>
      <c r="G1" s="64">
        <v>22</v>
      </c>
      <c r="H1" s="64" t="s">
        <v>277</v>
      </c>
      <c r="I1" s="51" t="s">
        <v>574</v>
      </c>
      <c r="J1" s="75" t="s">
        <v>914</v>
      </c>
      <c r="K1" s="357" t="s">
        <v>913</v>
      </c>
    </row>
    <row r="2" spans="1:11" ht="13.25" customHeight="1" x14ac:dyDescent="0.25">
      <c r="A2" s="18">
        <v>1</v>
      </c>
      <c r="B2" s="358" t="s">
        <v>915</v>
      </c>
      <c r="C2" s="9" t="s">
        <v>916</v>
      </c>
      <c r="D2" s="85" t="s">
        <v>280</v>
      </c>
      <c r="E2" s="63">
        <v>15</v>
      </c>
      <c r="F2" s="63">
        <v>6</v>
      </c>
      <c r="G2" s="63">
        <v>16</v>
      </c>
      <c r="H2" s="63" t="s">
        <v>277</v>
      </c>
      <c r="I2" s="7" t="s">
        <v>574</v>
      </c>
      <c r="J2" s="5" t="s">
        <v>917</v>
      </c>
      <c r="K2" s="359" t="s">
        <v>611</v>
      </c>
    </row>
    <row r="3" spans="1:11" ht="13.25" customHeight="1" x14ac:dyDescent="0.25">
      <c r="A3" s="18">
        <f>1+A2</f>
        <v>2</v>
      </c>
      <c r="B3" s="358" t="s">
        <v>918</v>
      </c>
      <c r="C3" s="9" t="s">
        <v>199</v>
      </c>
      <c r="D3" s="85" t="s">
        <v>274</v>
      </c>
      <c r="E3" s="63">
        <v>62</v>
      </c>
      <c r="F3" s="63">
        <v>5</v>
      </c>
      <c r="G3" s="63">
        <v>8</v>
      </c>
      <c r="H3" s="63" t="s">
        <v>276</v>
      </c>
      <c r="I3" s="7" t="s">
        <v>621</v>
      </c>
      <c r="J3" s="5" t="s">
        <v>919</v>
      </c>
      <c r="K3" s="359" t="s">
        <v>620</v>
      </c>
    </row>
    <row r="4" spans="1:11" ht="13.25" customHeight="1" x14ac:dyDescent="0.25">
      <c r="A4" s="18">
        <f t="shared" ref="A4:A64" si="0">1+A3</f>
        <v>3</v>
      </c>
      <c r="B4" s="358" t="s">
        <v>927</v>
      </c>
      <c r="C4" s="6" t="s">
        <v>928</v>
      </c>
      <c r="D4" s="85" t="s">
        <v>274</v>
      </c>
      <c r="E4" s="63">
        <v>32</v>
      </c>
      <c r="F4" s="63">
        <v>9</v>
      </c>
      <c r="G4" s="63">
        <v>29</v>
      </c>
      <c r="H4" s="63" t="s">
        <v>276</v>
      </c>
      <c r="I4" s="7" t="s">
        <v>554</v>
      </c>
      <c r="J4" s="6" t="s">
        <v>929</v>
      </c>
      <c r="K4" s="359" t="s">
        <v>913</v>
      </c>
    </row>
    <row r="5" spans="1:11" ht="14.45" customHeight="1" x14ac:dyDescent="0.25">
      <c r="A5" s="18">
        <f t="shared" si="0"/>
        <v>4</v>
      </c>
      <c r="B5" s="358" t="s">
        <v>1116</v>
      </c>
      <c r="C5" s="8" t="s">
        <v>1117</v>
      </c>
      <c r="D5" s="85" t="s">
        <v>275</v>
      </c>
      <c r="E5" s="63">
        <v>7</v>
      </c>
      <c r="F5" s="63">
        <v>3</v>
      </c>
      <c r="G5" s="63">
        <v>3</v>
      </c>
      <c r="H5" s="63" t="s">
        <v>707</v>
      </c>
      <c r="I5" s="10" t="s">
        <v>134</v>
      </c>
      <c r="J5" s="9" t="s">
        <v>1119</v>
      </c>
      <c r="K5" s="142" t="s">
        <v>1118</v>
      </c>
    </row>
    <row r="6" spans="1:11" ht="13.25" customHeight="1" x14ac:dyDescent="0.25">
      <c r="A6" s="18">
        <f t="shared" si="0"/>
        <v>5</v>
      </c>
      <c r="B6" s="358" t="s">
        <v>1070</v>
      </c>
      <c r="C6" s="8" t="s">
        <v>1072</v>
      </c>
      <c r="D6" s="85" t="s">
        <v>275</v>
      </c>
      <c r="E6" s="63">
        <v>13</v>
      </c>
      <c r="F6" s="63">
        <v>7</v>
      </c>
      <c r="G6" s="63">
        <v>17</v>
      </c>
      <c r="H6" s="63" t="s">
        <v>276</v>
      </c>
      <c r="I6" s="7" t="s">
        <v>1080</v>
      </c>
      <c r="J6" s="6" t="s">
        <v>1075</v>
      </c>
      <c r="K6" s="142" t="s">
        <v>1074</v>
      </c>
    </row>
    <row r="7" spans="1:11" ht="13.25" customHeight="1" x14ac:dyDescent="0.25">
      <c r="A7" s="18">
        <f t="shared" si="0"/>
        <v>6</v>
      </c>
      <c r="B7" s="358" t="s">
        <v>1071</v>
      </c>
      <c r="C7" s="8" t="s">
        <v>1073</v>
      </c>
      <c r="D7" s="7" t="s">
        <v>274</v>
      </c>
      <c r="E7" s="63">
        <v>61</v>
      </c>
      <c r="F7" s="63">
        <v>11</v>
      </c>
      <c r="G7" s="63">
        <v>10</v>
      </c>
      <c r="H7" s="63" t="s">
        <v>276</v>
      </c>
      <c r="I7" s="7" t="s">
        <v>1081</v>
      </c>
      <c r="J7" s="6" t="s">
        <v>1077</v>
      </c>
      <c r="K7" s="142" t="s">
        <v>1076</v>
      </c>
    </row>
    <row r="8" spans="1:11" ht="13.25" customHeight="1" x14ac:dyDescent="0.25">
      <c r="A8" s="18">
        <f t="shared" si="0"/>
        <v>7</v>
      </c>
      <c r="B8" s="358" t="s">
        <v>1065</v>
      </c>
      <c r="C8" s="8" t="s">
        <v>1058</v>
      </c>
      <c r="D8" s="85" t="s">
        <v>290</v>
      </c>
      <c r="E8" s="63">
        <v>55</v>
      </c>
      <c r="F8" s="63">
        <v>10</v>
      </c>
      <c r="G8" s="63">
        <v>1</v>
      </c>
      <c r="H8" s="63" t="s">
        <v>707</v>
      </c>
      <c r="I8" s="10" t="s">
        <v>120</v>
      </c>
      <c r="J8" s="8" t="s">
        <v>448</v>
      </c>
      <c r="K8" s="142" t="s">
        <v>1059</v>
      </c>
    </row>
    <row r="9" spans="1:11" ht="13.25" customHeight="1" x14ac:dyDescent="0.25">
      <c r="A9" s="18">
        <f t="shared" si="0"/>
        <v>8</v>
      </c>
      <c r="B9" s="358" t="s">
        <v>1064</v>
      </c>
      <c r="C9" s="8" t="s">
        <v>1061</v>
      </c>
      <c r="D9" s="85" t="s">
        <v>275</v>
      </c>
      <c r="E9" s="63">
        <v>10</v>
      </c>
      <c r="F9" s="63">
        <v>11</v>
      </c>
      <c r="G9" s="63">
        <v>29</v>
      </c>
      <c r="H9" s="63" t="s">
        <v>707</v>
      </c>
      <c r="I9" s="10" t="s">
        <v>261</v>
      </c>
      <c r="J9" s="8" t="s">
        <v>1063</v>
      </c>
      <c r="K9" s="142" t="s">
        <v>1062</v>
      </c>
    </row>
    <row r="10" spans="1:11" ht="13.25" customHeight="1" x14ac:dyDescent="0.25">
      <c r="A10" s="18">
        <f t="shared" si="0"/>
        <v>9</v>
      </c>
      <c r="B10" s="360" t="s">
        <v>1066</v>
      </c>
      <c r="C10" s="361" t="s">
        <v>1054</v>
      </c>
      <c r="D10" s="85" t="s">
        <v>274</v>
      </c>
      <c r="E10" s="63">
        <v>54</v>
      </c>
      <c r="F10" s="63">
        <v>2</v>
      </c>
      <c r="G10" s="63">
        <v>22</v>
      </c>
      <c r="H10" s="63" t="s">
        <v>276</v>
      </c>
      <c r="I10" s="7" t="s">
        <v>261</v>
      </c>
      <c r="J10" s="6" t="s">
        <v>1056</v>
      </c>
      <c r="K10" s="359" t="s">
        <v>1055</v>
      </c>
    </row>
    <row r="11" spans="1:11" ht="13.25" customHeight="1" x14ac:dyDescent="0.25">
      <c r="A11" s="18">
        <f t="shared" si="0"/>
        <v>10</v>
      </c>
      <c r="B11" s="358" t="s">
        <v>974</v>
      </c>
      <c r="C11" s="8" t="s">
        <v>975</v>
      </c>
      <c r="D11" s="85" t="s">
        <v>274</v>
      </c>
      <c r="E11" s="63">
        <v>17</v>
      </c>
      <c r="F11" s="63">
        <v>3</v>
      </c>
      <c r="G11" s="63">
        <v>3</v>
      </c>
      <c r="H11" s="63" t="s">
        <v>277</v>
      </c>
      <c r="I11" s="10" t="s">
        <v>562</v>
      </c>
      <c r="J11" s="5" t="s">
        <v>646</v>
      </c>
      <c r="K11" s="359" t="s">
        <v>976</v>
      </c>
    </row>
    <row r="12" spans="1:11" ht="13.25" customHeight="1" x14ac:dyDescent="0.25">
      <c r="A12" s="18">
        <f t="shared" si="0"/>
        <v>11</v>
      </c>
      <c r="B12" s="358" t="s">
        <v>977</v>
      </c>
      <c r="C12" s="9" t="s">
        <v>978</v>
      </c>
      <c r="D12" s="29" t="s">
        <v>275</v>
      </c>
      <c r="E12" s="60">
        <v>2</v>
      </c>
      <c r="F12" s="60">
        <v>3</v>
      </c>
      <c r="G12" s="60">
        <v>20</v>
      </c>
      <c r="H12" s="60" t="s">
        <v>276</v>
      </c>
      <c r="I12" s="7" t="s">
        <v>534</v>
      </c>
      <c r="J12" s="5" t="s">
        <v>980</v>
      </c>
      <c r="K12" s="359" t="s">
        <v>979</v>
      </c>
    </row>
    <row r="13" spans="1:11" ht="13.25" customHeight="1" x14ac:dyDescent="0.25">
      <c r="A13" s="18">
        <f t="shared" si="0"/>
        <v>12</v>
      </c>
      <c r="B13" s="358" t="s">
        <v>993</v>
      </c>
      <c r="C13" s="9" t="s">
        <v>994</v>
      </c>
      <c r="D13" s="29" t="s">
        <v>274</v>
      </c>
      <c r="E13" s="60">
        <v>55</v>
      </c>
      <c r="F13" s="60">
        <v>12</v>
      </c>
      <c r="G13" s="60">
        <v>26</v>
      </c>
      <c r="H13" s="63" t="s">
        <v>276</v>
      </c>
      <c r="I13" s="7" t="s">
        <v>1082</v>
      </c>
      <c r="J13" s="5" t="s">
        <v>996</v>
      </c>
      <c r="K13" s="359" t="s">
        <v>995</v>
      </c>
    </row>
    <row r="14" spans="1:11" ht="13.25" customHeight="1" x14ac:dyDescent="0.25">
      <c r="A14" s="18">
        <f t="shared" si="0"/>
        <v>13</v>
      </c>
      <c r="B14" s="358" t="s">
        <v>1259</v>
      </c>
      <c r="C14" s="8" t="s">
        <v>643</v>
      </c>
      <c r="D14" s="29" t="s">
        <v>274</v>
      </c>
      <c r="E14" s="63">
        <v>55</v>
      </c>
      <c r="F14" s="63">
        <v>4</v>
      </c>
      <c r="G14" s="63">
        <v>9</v>
      </c>
      <c r="H14" s="63" t="s">
        <v>277</v>
      </c>
      <c r="I14" s="10" t="s">
        <v>645</v>
      </c>
      <c r="J14" s="5" t="s">
        <v>646</v>
      </c>
      <c r="K14" s="359" t="s">
        <v>644</v>
      </c>
    </row>
    <row r="15" spans="1:11" ht="13.25" customHeight="1" x14ac:dyDescent="0.25">
      <c r="A15" s="18">
        <f t="shared" si="0"/>
        <v>14</v>
      </c>
      <c r="B15" s="358" t="s">
        <v>984</v>
      </c>
      <c r="C15" s="8" t="s">
        <v>986</v>
      </c>
      <c r="D15" s="29" t="s">
        <v>275</v>
      </c>
      <c r="E15" s="63">
        <v>14</v>
      </c>
      <c r="F15" s="63">
        <v>2</v>
      </c>
      <c r="G15" s="63">
        <v>7</v>
      </c>
      <c r="H15" s="63" t="s">
        <v>276</v>
      </c>
      <c r="I15" s="10" t="s">
        <v>1083</v>
      </c>
      <c r="J15" s="5" t="s">
        <v>990</v>
      </c>
      <c r="K15" s="359" t="s">
        <v>988</v>
      </c>
    </row>
    <row r="16" spans="1:11" ht="13.25" customHeight="1" x14ac:dyDescent="0.25">
      <c r="A16" s="18">
        <f t="shared" si="0"/>
        <v>15</v>
      </c>
      <c r="B16" s="358" t="s">
        <v>985</v>
      </c>
      <c r="C16" s="8" t="s">
        <v>987</v>
      </c>
      <c r="D16" s="29" t="s">
        <v>274</v>
      </c>
      <c r="E16" s="63">
        <v>40</v>
      </c>
      <c r="F16" s="63">
        <v>9</v>
      </c>
      <c r="G16" s="63">
        <v>29</v>
      </c>
      <c r="H16" s="63" t="s">
        <v>276</v>
      </c>
      <c r="I16" s="10" t="s">
        <v>1084</v>
      </c>
      <c r="J16" s="5" t="s">
        <v>991</v>
      </c>
      <c r="K16" s="359" t="s">
        <v>989</v>
      </c>
    </row>
    <row r="17" spans="1:11" ht="13.25" customHeight="1" x14ac:dyDescent="0.25">
      <c r="A17" s="18">
        <f t="shared" si="0"/>
        <v>16</v>
      </c>
      <c r="B17" s="362" t="s">
        <v>999</v>
      </c>
      <c r="C17" s="8" t="s">
        <v>1008</v>
      </c>
      <c r="D17" s="7" t="s">
        <v>290</v>
      </c>
      <c r="E17" s="10">
        <v>57</v>
      </c>
      <c r="F17" s="10">
        <v>3</v>
      </c>
      <c r="G17" s="8">
        <v>21</v>
      </c>
      <c r="H17" s="63" t="s">
        <v>276</v>
      </c>
      <c r="I17" s="8" t="s">
        <v>1010</v>
      </c>
      <c r="J17" s="8" t="s">
        <v>1011</v>
      </c>
      <c r="K17" s="363" t="s">
        <v>1009</v>
      </c>
    </row>
    <row r="18" spans="1:11" ht="13.25" customHeight="1" x14ac:dyDescent="0.25">
      <c r="A18" s="18">
        <f t="shared" si="0"/>
        <v>17</v>
      </c>
      <c r="B18" s="362" t="s">
        <v>1000</v>
      </c>
      <c r="C18" s="8" t="s">
        <v>1013</v>
      </c>
      <c r="D18" s="7" t="s">
        <v>290</v>
      </c>
      <c r="E18" s="10">
        <v>54</v>
      </c>
      <c r="F18" s="8">
        <v>2</v>
      </c>
      <c r="G18" s="8">
        <v>22</v>
      </c>
      <c r="H18" s="63" t="s">
        <v>276</v>
      </c>
      <c r="I18" s="8" t="s">
        <v>261</v>
      </c>
      <c r="J18" s="8" t="s">
        <v>1015</v>
      </c>
      <c r="K18" s="363" t="s">
        <v>1014</v>
      </c>
    </row>
    <row r="19" spans="1:11" ht="13.25" customHeight="1" x14ac:dyDescent="0.25">
      <c r="A19" s="18">
        <f t="shared" si="0"/>
        <v>18</v>
      </c>
      <c r="B19" s="362" t="s">
        <v>1001</v>
      </c>
      <c r="C19" s="8" t="s">
        <v>1018</v>
      </c>
      <c r="D19" s="7" t="s">
        <v>290</v>
      </c>
      <c r="E19" s="8">
        <v>43</v>
      </c>
      <c r="F19" s="8">
        <v>6</v>
      </c>
      <c r="G19" s="8">
        <v>8</v>
      </c>
      <c r="H19" s="63" t="s">
        <v>276</v>
      </c>
      <c r="I19" s="8" t="s">
        <v>1020</v>
      </c>
      <c r="J19" s="8" t="s">
        <v>1021</v>
      </c>
      <c r="K19" s="363" t="s">
        <v>1019</v>
      </c>
    </row>
    <row r="20" spans="1:11" ht="13.25" customHeight="1" x14ac:dyDescent="0.25">
      <c r="A20" s="18">
        <f t="shared" si="0"/>
        <v>19</v>
      </c>
      <c r="B20" s="362" t="s">
        <v>1003</v>
      </c>
      <c r="C20" s="8" t="s">
        <v>1032</v>
      </c>
      <c r="D20" s="7" t="s">
        <v>290</v>
      </c>
      <c r="E20" s="8">
        <v>57</v>
      </c>
      <c r="F20" s="8">
        <v>4</v>
      </c>
      <c r="G20" s="8">
        <v>14</v>
      </c>
      <c r="H20" s="63" t="s">
        <v>707</v>
      </c>
      <c r="I20" s="8" t="s">
        <v>1034</v>
      </c>
      <c r="J20" s="8" t="s">
        <v>1035</v>
      </c>
      <c r="K20" s="363" t="s">
        <v>1033</v>
      </c>
    </row>
    <row r="21" spans="1:11" ht="13.25" customHeight="1" x14ac:dyDescent="0.25">
      <c r="A21" s="18">
        <f t="shared" si="0"/>
        <v>20</v>
      </c>
      <c r="B21" s="362" t="s">
        <v>1004</v>
      </c>
      <c r="C21" s="8" t="s">
        <v>1028</v>
      </c>
      <c r="D21" s="7" t="s">
        <v>290</v>
      </c>
      <c r="E21" s="8">
        <v>50</v>
      </c>
      <c r="F21" s="8">
        <v>12</v>
      </c>
      <c r="G21" s="8">
        <v>8</v>
      </c>
      <c r="H21" s="63" t="s">
        <v>276</v>
      </c>
      <c r="I21" s="8" t="s">
        <v>261</v>
      </c>
      <c r="J21" s="8" t="s">
        <v>1030</v>
      </c>
      <c r="K21" s="363" t="s">
        <v>1029</v>
      </c>
    </row>
    <row r="22" spans="1:11" ht="13.25" customHeight="1" x14ac:dyDescent="0.25">
      <c r="A22" s="18">
        <f t="shared" si="0"/>
        <v>21</v>
      </c>
      <c r="B22" s="362" t="s">
        <v>1005</v>
      </c>
      <c r="C22" s="8" t="s">
        <v>1037</v>
      </c>
      <c r="D22" s="7" t="s">
        <v>290</v>
      </c>
      <c r="E22" s="8">
        <v>54</v>
      </c>
      <c r="F22" s="8">
        <v>10</v>
      </c>
      <c r="G22" s="8">
        <v>31</v>
      </c>
      <c r="H22" s="63" t="s">
        <v>276</v>
      </c>
      <c r="I22" s="8" t="s">
        <v>1039</v>
      </c>
      <c r="J22" s="8" t="s">
        <v>1040</v>
      </c>
      <c r="K22" s="363" t="s">
        <v>1038</v>
      </c>
    </row>
    <row r="23" spans="1:11" ht="13.25" customHeight="1" x14ac:dyDescent="0.25">
      <c r="A23" s="18">
        <f t="shared" si="0"/>
        <v>22</v>
      </c>
      <c r="B23" s="362" t="s">
        <v>1006</v>
      </c>
      <c r="C23" s="8" t="s">
        <v>1048</v>
      </c>
      <c r="D23" s="7" t="s">
        <v>290</v>
      </c>
      <c r="E23" s="8">
        <v>50</v>
      </c>
      <c r="F23" s="8">
        <v>11</v>
      </c>
      <c r="G23" s="8">
        <v>26</v>
      </c>
      <c r="H23" s="63" t="s">
        <v>707</v>
      </c>
      <c r="I23" s="8" t="s">
        <v>1050</v>
      </c>
      <c r="J23" s="8" t="s">
        <v>1051</v>
      </c>
      <c r="K23" s="363" t="s">
        <v>1049</v>
      </c>
    </row>
    <row r="24" spans="1:11" ht="13.25" customHeight="1" x14ac:dyDescent="0.25">
      <c r="A24" s="18">
        <f t="shared" si="0"/>
        <v>23</v>
      </c>
      <c r="B24" s="362" t="s">
        <v>1007</v>
      </c>
      <c r="C24" s="8" t="s">
        <v>1045</v>
      </c>
      <c r="D24" s="7" t="s">
        <v>290</v>
      </c>
      <c r="E24" s="8">
        <v>55</v>
      </c>
      <c r="F24" s="8">
        <v>7</v>
      </c>
      <c r="G24" s="8">
        <v>19</v>
      </c>
      <c r="H24" s="63" t="s">
        <v>276</v>
      </c>
      <c r="I24" s="8" t="s">
        <v>261</v>
      </c>
      <c r="J24" s="8" t="s">
        <v>1047</v>
      </c>
      <c r="K24" s="363" t="s">
        <v>1046</v>
      </c>
    </row>
    <row r="25" spans="1:11" ht="13.25" customHeight="1" x14ac:dyDescent="0.25">
      <c r="A25" s="18">
        <f t="shared" si="0"/>
        <v>24</v>
      </c>
      <c r="B25" s="362" t="s">
        <v>454</v>
      </c>
      <c r="C25" s="8" t="s">
        <v>1042</v>
      </c>
      <c r="D25" s="7" t="s">
        <v>275</v>
      </c>
      <c r="E25" s="8">
        <v>13</v>
      </c>
      <c r="F25" s="8">
        <v>11</v>
      </c>
      <c r="G25" s="8">
        <v>4</v>
      </c>
      <c r="H25" s="63" t="s">
        <v>707</v>
      </c>
      <c r="I25" s="8" t="s">
        <v>449</v>
      </c>
      <c r="J25" s="8" t="s">
        <v>1043</v>
      </c>
      <c r="K25" s="363" t="s">
        <v>471</v>
      </c>
    </row>
    <row r="26" spans="1:11" ht="13.25" customHeight="1" x14ac:dyDescent="0.25">
      <c r="A26" s="18">
        <f t="shared" si="0"/>
        <v>25</v>
      </c>
      <c r="B26" s="362" t="s">
        <v>1002</v>
      </c>
      <c r="C26" s="9" t="s">
        <v>1023</v>
      </c>
      <c r="D26" s="7" t="s">
        <v>274</v>
      </c>
      <c r="E26" s="63">
        <v>49</v>
      </c>
      <c r="F26" s="63">
        <v>8</v>
      </c>
      <c r="G26" s="63">
        <v>9</v>
      </c>
      <c r="H26" s="63" t="s">
        <v>276</v>
      </c>
      <c r="I26" s="10" t="s">
        <v>1025</v>
      </c>
      <c r="J26" s="8" t="s">
        <v>1026</v>
      </c>
      <c r="K26" s="142" t="s">
        <v>1024</v>
      </c>
    </row>
    <row r="27" spans="1:11" ht="13.25" customHeight="1" x14ac:dyDescent="0.25">
      <c r="A27" s="18">
        <f t="shared" si="0"/>
        <v>26</v>
      </c>
      <c r="B27" s="358" t="s">
        <v>883</v>
      </c>
      <c r="C27" s="8" t="s">
        <v>884</v>
      </c>
      <c r="D27" s="85" t="s">
        <v>275</v>
      </c>
      <c r="E27" s="63">
        <v>1</v>
      </c>
      <c r="F27" s="63">
        <v>5</v>
      </c>
      <c r="G27" s="63">
        <v>15</v>
      </c>
      <c r="H27" s="63" t="s">
        <v>276</v>
      </c>
      <c r="I27" s="10" t="s">
        <v>886</v>
      </c>
      <c r="J27" s="8" t="s">
        <v>887</v>
      </c>
      <c r="K27" s="142" t="s">
        <v>885</v>
      </c>
    </row>
    <row r="28" spans="1:11" ht="13.25" customHeight="1" x14ac:dyDescent="0.25">
      <c r="A28" s="18">
        <f t="shared" si="0"/>
        <v>27</v>
      </c>
      <c r="B28" s="358" t="s">
        <v>896</v>
      </c>
      <c r="C28" s="8" t="s">
        <v>897</v>
      </c>
      <c r="D28" s="85" t="s">
        <v>274</v>
      </c>
      <c r="E28" s="63">
        <v>44</v>
      </c>
      <c r="F28" s="63">
        <v>2</v>
      </c>
      <c r="G28" s="63">
        <v>1</v>
      </c>
      <c r="H28" s="63" t="s">
        <v>276</v>
      </c>
      <c r="I28" s="10" t="s">
        <v>891</v>
      </c>
      <c r="J28" s="8" t="s">
        <v>899</v>
      </c>
      <c r="K28" s="142" t="s">
        <v>898</v>
      </c>
    </row>
    <row r="29" spans="1:11" ht="13.25" customHeight="1" x14ac:dyDescent="0.25">
      <c r="A29" s="18">
        <f t="shared" si="0"/>
        <v>28</v>
      </c>
      <c r="B29" s="358" t="s">
        <v>892</v>
      </c>
      <c r="C29" s="8" t="s">
        <v>893</v>
      </c>
      <c r="D29" s="85" t="s">
        <v>274</v>
      </c>
      <c r="E29" s="63">
        <v>24</v>
      </c>
      <c r="F29" s="63">
        <v>8</v>
      </c>
      <c r="G29" s="63">
        <v>4</v>
      </c>
      <c r="H29" s="63" t="s">
        <v>276</v>
      </c>
      <c r="I29" s="10" t="s">
        <v>891</v>
      </c>
      <c r="J29" s="8" t="s">
        <v>895</v>
      </c>
      <c r="K29" s="142" t="s">
        <v>894</v>
      </c>
    </row>
    <row r="30" spans="1:11" ht="13.25" customHeight="1" x14ac:dyDescent="0.25">
      <c r="A30" s="18">
        <f t="shared" si="0"/>
        <v>29</v>
      </c>
      <c r="B30" s="358" t="s">
        <v>888</v>
      </c>
      <c r="C30" s="8" t="s">
        <v>889</v>
      </c>
      <c r="D30" s="85" t="s">
        <v>274</v>
      </c>
      <c r="E30" s="63">
        <v>19</v>
      </c>
      <c r="F30" s="63">
        <v>11</v>
      </c>
      <c r="G30" s="63">
        <v>5</v>
      </c>
      <c r="H30" s="63" t="s">
        <v>276</v>
      </c>
      <c r="I30" s="10" t="s">
        <v>891</v>
      </c>
      <c r="J30" s="8" t="s">
        <v>895</v>
      </c>
      <c r="K30" s="142" t="s">
        <v>890</v>
      </c>
    </row>
    <row r="31" spans="1:11" ht="13.25" customHeight="1" x14ac:dyDescent="0.25">
      <c r="A31" s="18">
        <f t="shared" si="0"/>
        <v>30</v>
      </c>
      <c r="B31" s="358" t="s">
        <v>947</v>
      </c>
      <c r="C31" s="8" t="s">
        <v>949</v>
      </c>
      <c r="D31" s="85" t="s">
        <v>290</v>
      </c>
      <c r="E31" s="63">
        <v>45</v>
      </c>
      <c r="F31" s="63">
        <v>2</v>
      </c>
      <c r="G31" s="63">
        <v>22</v>
      </c>
      <c r="H31" s="63" t="s">
        <v>707</v>
      </c>
      <c r="I31" s="7" t="s">
        <v>1086</v>
      </c>
      <c r="J31" s="8" t="s">
        <v>951</v>
      </c>
      <c r="K31" s="142" t="s">
        <v>950</v>
      </c>
    </row>
    <row r="32" spans="1:11" ht="13.25" customHeight="1" x14ac:dyDescent="0.25">
      <c r="A32" s="18">
        <f t="shared" si="0"/>
        <v>31</v>
      </c>
      <c r="B32" s="358" t="s">
        <v>948</v>
      </c>
      <c r="C32" s="8" t="s">
        <v>952</v>
      </c>
      <c r="D32" s="85" t="s">
        <v>290</v>
      </c>
      <c r="E32" s="63">
        <v>3</v>
      </c>
      <c r="F32" s="63">
        <v>1</v>
      </c>
      <c r="G32" s="63">
        <v>22</v>
      </c>
      <c r="H32" s="63" t="s">
        <v>707</v>
      </c>
      <c r="I32" s="7" t="s">
        <v>1087</v>
      </c>
      <c r="J32" s="8" t="s">
        <v>954</v>
      </c>
      <c r="K32" s="142"/>
    </row>
    <row r="33" spans="1:12" ht="15" customHeight="1" x14ac:dyDescent="0.25">
      <c r="A33" s="18">
        <f t="shared" si="0"/>
        <v>32</v>
      </c>
      <c r="B33" s="173" t="s">
        <v>908</v>
      </c>
      <c r="C33" s="6" t="s">
        <v>909</v>
      </c>
      <c r="D33" s="85" t="s">
        <v>275</v>
      </c>
      <c r="E33" s="63">
        <v>17</v>
      </c>
      <c r="F33" s="63">
        <v>8</v>
      </c>
      <c r="G33" s="63">
        <v>27</v>
      </c>
      <c r="H33" s="63" t="s">
        <v>276</v>
      </c>
      <c r="I33" s="7" t="s">
        <v>369</v>
      </c>
      <c r="J33" s="211" t="s">
        <v>648</v>
      </c>
      <c r="K33" s="359" t="s">
        <v>910</v>
      </c>
    </row>
    <row r="34" spans="1:12" ht="15" customHeight="1" x14ac:dyDescent="0.25">
      <c r="A34" s="18">
        <f t="shared" si="0"/>
        <v>33</v>
      </c>
      <c r="B34" s="358" t="s">
        <v>800</v>
      </c>
      <c r="C34" s="6" t="s">
        <v>801</v>
      </c>
      <c r="D34" s="85" t="s">
        <v>275</v>
      </c>
      <c r="E34" s="63">
        <v>10</v>
      </c>
      <c r="F34" s="63">
        <v>5</v>
      </c>
      <c r="G34" s="63">
        <v>5</v>
      </c>
      <c r="H34" s="63" t="s">
        <v>276</v>
      </c>
      <c r="I34" s="7" t="s">
        <v>1088</v>
      </c>
      <c r="J34" s="6" t="s">
        <v>803</v>
      </c>
      <c r="K34" s="359" t="s">
        <v>802</v>
      </c>
    </row>
    <row r="35" spans="1:12" ht="15" customHeight="1" x14ac:dyDescent="0.25">
      <c r="A35" s="18">
        <f t="shared" si="0"/>
        <v>34</v>
      </c>
      <c r="B35" s="358" t="s">
        <v>805</v>
      </c>
      <c r="C35" s="6" t="s">
        <v>806</v>
      </c>
      <c r="D35" s="85" t="s">
        <v>275</v>
      </c>
      <c r="E35" s="63">
        <v>8</v>
      </c>
      <c r="F35" s="63">
        <v>2</v>
      </c>
      <c r="G35" s="63">
        <v>23</v>
      </c>
      <c r="H35" s="63" t="s">
        <v>276</v>
      </c>
      <c r="I35" s="7" t="s">
        <v>1089</v>
      </c>
      <c r="J35" s="6" t="s">
        <v>807</v>
      </c>
      <c r="K35" s="359" t="s">
        <v>358</v>
      </c>
    </row>
    <row r="36" spans="1:12" ht="15" customHeight="1" x14ac:dyDescent="0.25">
      <c r="A36" s="18">
        <f t="shared" si="0"/>
        <v>35</v>
      </c>
      <c r="B36" s="358" t="s">
        <v>809</v>
      </c>
      <c r="C36" s="6" t="s">
        <v>810</v>
      </c>
      <c r="D36" s="85" t="s">
        <v>274</v>
      </c>
      <c r="E36" s="63">
        <v>51</v>
      </c>
      <c r="F36" s="63">
        <v>3</v>
      </c>
      <c r="G36" s="63">
        <v>14</v>
      </c>
      <c r="H36" s="63" t="s">
        <v>276</v>
      </c>
      <c r="I36" s="7" t="s">
        <v>1090</v>
      </c>
      <c r="J36" s="6" t="s">
        <v>811</v>
      </c>
      <c r="K36" s="359"/>
    </row>
    <row r="37" spans="1:12" ht="15" customHeight="1" x14ac:dyDescent="0.25">
      <c r="A37" s="18">
        <f t="shared" si="0"/>
        <v>36</v>
      </c>
      <c r="B37" s="358" t="s">
        <v>813</v>
      </c>
      <c r="C37" s="6" t="s">
        <v>814</v>
      </c>
      <c r="D37" s="85" t="s">
        <v>275</v>
      </c>
      <c r="E37" s="63">
        <v>13</v>
      </c>
      <c r="F37" s="63">
        <v>8</v>
      </c>
      <c r="G37" s="63">
        <v>6</v>
      </c>
      <c r="H37" s="63" t="s">
        <v>276</v>
      </c>
      <c r="I37" s="7" t="s">
        <v>1091</v>
      </c>
      <c r="J37" s="6" t="s">
        <v>816</v>
      </c>
      <c r="K37" s="359" t="s">
        <v>815</v>
      </c>
    </row>
    <row r="38" spans="1:12" ht="15" customHeight="1" x14ac:dyDescent="0.25">
      <c r="A38" s="18">
        <f t="shared" si="0"/>
        <v>37</v>
      </c>
      <c r="B38" s="358" t="s">
        <v>817</v>
      </c>
      <c r="C38" s="9" t="s">
        <v>818</v>
      </c>
      <c r="D38" s="85" t="s">
        <v>274</v>
      </c>
      <c r="E38" s="63">
        <v>41</v>
      </c>
      <c r="F38" s="63">
        <v>2</v>
      </c>
      <c r="G38" s="63">
        <v>24</v>
      </c>
      <c r="H38" s="63" t="s">
        <v>276</v>
      </c>
      <c r="I38" s="7" t="s">
        <v>1092</v>
      </c>
      <c r="J38" s="5" t="s">
        <v>820</v>
      </c>
      <c r="K38" s="359" t="s">
        <v>819</v>
      </c>
    </row>
    <row r="39" spans="1:12" ht="15" customHeight="1" x14ac:dyDescent="0.25">
      <c r="A39" s="18">
        <f t="shared" si="0"/>
        <v>38</v>
      </c>
      <c r="B39" s="358" t="s">
        <v>822</v>
      </c>
      <c r="C39" s="6" t="s">
        <v>823</v>
      </c>
      <c r="D39" s="85" t="s">
        <v>275</v>
      </c>
      <c r="E39" s="63">
        <v>11</v>
      </c>
      <c r="F39" s="63">
        <v>7</v>
      </c>
      <c r="G39" s="63">
        <v>22</v>
      </c>
      <c r="H39" s="63" t="s">
        <v>707</v>
      </c>
      <c r="I39" s="7" t="s">
        <v>1093</v>
      </c>
      <c r="J39" s="6" t="s">
        <v>825</v>
      </c>
      <c r="K39" s="359" t="s">
        <v>802</v>
      </c>
    </row>
    <row r="40" spans="1:12" ht="15" customHeight="1" x14ac:dyDescent="0.25">
      <c r="A40" s="18">
        <f t="shared" si="0"/>
        <v>39</v>
      </c>
      <c r="B40" s="358" t="s">
        <v>826</v>
      </c>
      <c r="C40" s="6" t="s">
        <v>827</v>
      </c>
      <c r="D40" s="85" t="s">
        <v>274</v>
      </c>
      <c r="E40" s="63">
        <v>52</v>
      </c>
      <c r="F40" s="63">
        <v>10</v>
      </c>
      <c r="G40" s="63">
        <v>3</v>
      </c>
      <c r="H40" s="63" t="s">
        <v>707</v>
      </c>
      <c r="I40" s="7" t="s">
        <v>828</v>
      </c>
      <c r="J40" s="6" t="s">
        <v>829</v>
      </c>
      <c r="K40" s="359" t="s">
        <v>802</v>
      </c>
    </row>
    <row r="41" spans="1:12" ht="15" customHeight="1" x14ac:dyDescent="0.25">
      <c r="A41" s="18">
        <f t="shared" si="0"/>
        <v>40</v>
      </c>
      <c r="B41" s="358" t="s">
        <v>832</v>
      </c>
      <c r="C41" s="6" t="s">
        <v>763</v>
      </c>
      <c r="D41" s="85" t="s">
        <v>280</v>
      </c>
      <c r="E41" s="63">
        <v>15</v>
      </c>
      <c r="F41" s="63">
        <v>4</v>
      </c>
      <c r="G41" s="63">
        <v>27</v>
      </c>
      <c r="H41" s="63" t="s">
        <v>276</v>
      </c>
      <c r="I41" s="7" t="s">
        <v>449</v>
      </c>
      <c r="J41" s="6" t="s">
        <v>834</v>
      </c>
      <c r="K41" s="359" t="s">
        <v>833</v>
      </c>
    </row>
    <row r="42" spans="1:12" ht="15" customHeight="1" x14ac:dyDescent="0.25">
      <c r="A42" s="18">
        <f t="shared" si="0"/>
        <v>41</v>
      </c>
      <c r="B42" s="358" t="s">
        <v>603</v>
      </c>
      <c r="C42" s="6" t="s">
        <v>604</v>
      </c>
      <c r="D42" s="85" t="s">
        <v>290</v>
      </c>
      <c r="E42" s="63">
        <v>31</v>
      </c>
      <c r="F42" s="63">
        <v>5</v>
      </c>
      <c r="G42" s="63">
        <v>26</v>
      </c>
      <c r="H42" s="63" t="s">
        <v>276</v>
      </c>
      <c r="I42" s="7" t="s">
        <v>606</v>
      </c>
      <c r="J42" s="6" t="s">
        <v>607</v>
      </c>
      <c r="K42" s="359" t="s">
        <v>605</v>
      </c>
    </row>
    <row r="43" spans="1:12" ht="15" customHeight="1" x14ac:dyDescent="0.25">
      <c r="A43" s="18">
        <f t="shared" si="0"/>
        <v>42</v>
      </c>
      <c r="B43" s="358" t="s">
        <v>836</v>
      </c>
      <c r="C43" s="6" t="s">
        <v>837</v>
      </c>
      <c r="D43" s="85" t="s">
        <v>274</v>
      </c>
      <c r="E43" s="63">
        <v>55</v>
      </c>
      <c r="F43" s="63">
        <v>1</v>
      </c>
      <c r="G43" s="63">
        <v>20</v>
      </c>
      <c r="H43" s="63" t="s">
        <v>707</v>
      </c>
      <c r="I43" s="7" t="s">
        <v>301</v>
      </c>
      <c r="J43" s="6" t="s">
        <v>839</v>
      </c>
      <c r="K43" s="359" t="s">
        <v>838</v>
      </c>
    </row>
    <row r="44" spans="1:12" ht="15" customHeight="1" x14ac:dyDescent="0.25">
      <c r="A44" s="18">
        <f t="shared" si="0"/>
        <v>43</v>
      </c>
      <c r="B44" s="358" t="s">
        <v>842</v>
      </c>
      <c r="C44" s="6" t="s">
        <v>843</v>
      </c>
      <c r="D44" s="85" t="s">
        <v>290</v>
      </c>
      <c r="E44" s="63">
        <v>49</v>
      </c>
      <c r="F44" s="63">
        <v>2</v>
      </c>
      <c r="G44" s="63">
        <v>28</v>
      </c>
      <c r="H44" s="63" t="s">
        <v>844</v>
      </c>
      <c r="I44" s="7" t="s">
        <v>297</v>
      </c>
      <c r="J44" s="6" t="s">
        <v>845</v>
      </c>
      <c r="K44" s="359" t="s">
        <v>217</v>
      </c>
    </row>
    <row r="45" spans="1:12" ht="15" customHeight="1" x14ac:dyDescent="0.25">
      <c r="A45" s="18">
        <f t="shared" si="0"/>
        <v>44</v>
      </c>
      <c r="B45" s="358" t="s">
        <v>846</v>
      </c>
      <c r="C45" s="8" t="s">
        <v>847</v>
      </c>
      <c r="D45" s="85" t="s">
        <v>275</v>
      </c>
      <c r="E45" s="63">
        <v>21</v>
      </c>
      <c r="F45" s="63">
        <v>2</v>
      </c>
      <c r="G45" s="63">
        <v>28</v>
      </c>
      <c r="H45" s="63" t="s">
        <v>277</v>
      </c>
      <c r="I45" s="7" t="s">
        <v>301</v>
      </c>
      <c r="J45" s="8" t="s">
        <v>849</v>
      </c>
      <c r="K45" s="142" t="s">
        <v>848</v>
      </c>
    </row>
    <row r="46" spans="1:12" ht="15" customHeight="1" x14ac:dyDescent="0.25">
      <c r="A46" s="18">
        <f t="shared" si="0"/>
        <v>45</v>
      </c>
      <c r="B46" s="358" t="s">
        <v>851</v>
      </c>
      <c r="C46" s="6" t="s">
        <v>852</v>
      </c>
      <c r="D46" s="85" t="s">
        <v>275</v>
      </c>
      <c r="E46" s="63">
        <v>2</v>
      </c>
      <c r="F46" s="63">
        <v>11</v>
      </c>
      <c r="G46" s="63">
        <v>28</v>
      </c>
      <c r="H46" s="63" t="s">
        <v>707</v>
      </c>
      <c r="I46" s="7" t="s">
        <v>281</v>
      </c>
      <c r="J46" s="6" t="s">
        <v>854</v>
      </c>
      <c r="K46" s="359" t="s">
        <v>853</v>
      </c>
    </row>
    <row r="47" spans="1:12" ht="15" customHeight="1" x14ac:dyDescent="0.25">
      <c r="A47" s="18">
        <f t="shared" si="0"/>
        <v>46</v>
      </c>
      <c r="B47" s="358" t="s">
        <v>855</v>
      </c>
      <c r="C47" s="6" t="s">
        <v>856</v>
      </c>
      <c r="D47" s="85" t="s">
        <v>275</v>
      </c>
      <c r="E47" s="63">
        <v>21</v>
      </c>
      <c r="F47" s="63">
        <v>1</v>
      </c>
      <c r="G47" s="63">
        <v>20</v>
      </c>
      <c r="H47" s="63" t="s">
        <v>707</v>
      </c>
      <c r="I47" s="7" t="s">
        <v>1094</v>
      </c>
      <c r="J47" s="6" t="s">
        <v>858</v>
      </c>
      <c r="K47" s="359" t="s">
        <v>857</v>
      </c>
    </row>
    <row r="48" spans="1:12" ht="15" customHeight="1" x14ac:dyDescent="0.25">
      <c r="A48" s="18">
        <f t="shared" si="0"/>
        <v>47</v>
      </c>
      <c r="B48" s="358" t="s">
        <v>862</v>
      </c>
      <c r="C48" s="6" t="s">
        <v>863</v>
      </c>
      <c r="D48" s="85" t="s">
        <v>274</v>
      </c>
      <c r="E48" s="63">
        <v>28</v>
      </c>
      <c r="F48" s="63">
        <v>10</v>
      </c>
      <c r="G48" s="63">
        <v>18</v>
      </c>
      <c r="H48" s="63" t="s">
        <v>277</v>
      </c>
      <c r="I48" s="7" t="s">
        <v>292</v>
      </c>
      <c r="J48" s="6" t="s">
        <v>865</v>
      </c>
      <c r="K48" s="359" t="s">
        <v>864</v>
      </c>
      <c r="L48" s="367"/>
    </row>
    <row r="49" spans="1:11" ht="14.45" customHeight="1" x14ac:dyDescent="0.25">
      <c r="A49" s="18">
        <f t="shared" si="0"/>
        <v>48</v>
      </c>
      <c r="B49" s="364" t="s">
        <v>772</v>
      </c>
      <c r="C49" s="6" t="s">
        <v>773</v>
      </c>
      <c r="D49" s="7" t="s">
        <v>275</v>
      </c>
      <c r="E49" s="7">
        <v>18</v>
      </c>
      <c r="F49" s="7">
        <v>3</v>
      </c>
      <c r="G49" s="7">
        <v>11</v>
      </c>
      <c r="H49" s="7" t="s">
        <v>277</v>
      </c>
      <c r="I49" s="7" t="s">
        <v>775</v>
      </c>
      <c r="J49" s="9" t="s">
        <v>776</v>
      </c>
      <c r="K49" s="359" t="s">
        <v>774</v>
      </c>
    </row>
    <row r="50" spans="1:11" ht="14.45" customHeight="1" x14ac:dyDescent="0.25">
      <c r="A50" s="18">
        <f t="shared" si="0"/>
        <v>49</v>
      </c>
      <c r="B50" s="364" t="s">
        <v>777</v>
      </c>
      <c r="C50" s="6" t="s">
        <v>778</v>
      </c>
      <c r="D50" s="7" t="s">
        <v>275</v>
      </c>
      <c r="E50" s="7">
        <v>8</v>
      </c>
      <c r="F50" s="7">
        <v>9</v>
      </c>
      <c r="G50" s="7">
        <v>26</v>
      </c>
      <c r="H50" s="7" t="s">
        <v>276</v>
      </c>
      <c r="I50" s="7" t="s">
        <v>502</v>
      </c>
      <c r="J50" s="9" t="s">
        <v>780</v>
      </c>
      <c r="K50" s="359" t="s">
        <v>779</v>
      </c>
    </row>
    <row r="51" spans="1:11" ht="14.45" customHeight="1" x14ac:dyDescent="0.25">
      <c r="A51" s="18">
        <f t="shared" si="0"/>
        <v>50</v>
      </c>
      <c r="B51" s="364" t="s">
        <v>503</v>
      </c>
      <c r="C51" s="6" t="s">
        <v>504</v>
      </c>
      <c r="D51" s="7" t="s">
        <v>290</v>
      </c>
      <c r="E51" s="7">
        <v>55</v>
      </c>
      <c r="F51" s="7">
        <v>7</v>
      </c>
      <c r="G51" s="7">
        <v>1</v>
      </c>
      <c r="H51" s="7" t="s">
        <v>276</v>
      </c>
      <c r="I51" s="7" t="s">
        <v>506</v>
      </c>
      <c r="J51" s="9" t="s">
        <v>507</v>
      </c>
      <c r="K51" s="359" t="s">
        <v>505</v>
      </c>
    </row>
    <row r="52" spans="1:11" ht="14.45" customHeight="1" x14ac:dyDescent="0.25">
      <c r="A52" s="18">
        <f t="shared" si="0"/>
        <v>51</v>
      </c>
      <c r="B52" s="364" t="s">
        <v>782</v>
      </c>
      <c r="C52" s="6" t="s">
        <v>781</v>
      </c>
      <c r="D52" s="7" t="s">
        <v>275</v>
      </c>
      <c r="E52" s="7">
        <v>13</v>
      </c>
      <c r="F52" s="7">
        <v>4</v>
      </c>
      <c r="G52" s="7">
        <v>9</v>
      </c>
      <c r="H52" s="7" t="s">
        <v>707</v>
      </c>
      <c r="I52" s="7" t="s">
        <v>784</v>
      </c>
      <c r="J52" s="9" t="s">
        <v>785</v>
      </c>
      <c r="K52" s="359" t="s">
        <v>783</v>
      </c>
    </row>
    <row r="53" spans="1:11" ht="14.45" customHeight="1" x14ac:dyDescent="0.25">
      <c r="A53" s="18">
        <f t="shared" si="0"/>
        <v>52</v>
      </c>
      <c r="B53" s="358" t="s">
        <v>878</v>
      </c>
      <c r="C53" s="8" t="s">
        <v>879</v>
      </c>
      <c r="D53" s="85" t="s">
        <v>290</v>
      </c>
      <c r="E53" s="63">
        <v>32</v>
      </c>
      <c r="F53" s="63">
        <v>10</v>
      </c>
      <c r="G53" s="63">
        <v>22</v>
      </c>
      <c r="H53" s="63" t="s">
        <v>276</v>
      </c>
      <c r="I53" s="10" t="s">
        <v>1091</v>
      </c>
      <c r="J53" s="8" t="s">
        <v>881</v>
      </c>
      <c r="K53" s="142" t="s">
        <v>880</v>
      </c>
    </row>
    <row r="54" spans="1:11" ht="14.45" customHeight="1" x14ac:dyDescent="0.25">
      <c r="A54" s="18">
        <f t="shared" si="0"/>
        <v>53</v>
      </c>
      <c r="B54" s="358" t="s">
        <v>787</v>
      </c>
      <c r="C54" s="9" t="s">
        <v>786</v>
      </c>
      <c r="D54" s="85" t="s">
        <v>275</v>
      </c>
      <c r="E54" s="88">
        <v>20</v>
      </c>
      <c r="F54" s="88">
        <v>8</v>
      </c>
      <c r="G54" s="88">
        <v>11</v>
      </c>
      <c r="H54" s="88" t="s">
        <v>276</v>
      </c>
      <c r="I54" s="7" t="s">
        <v>306</v>
      </c>
      <c r="J54" s="5" t="s">
        <v>238</v>
      </c>
      <c r="K54" s="359" t="s">
        <v>788</v>
      </c>
    </row>
    <row r="55" spans="1:11" ht="14.45" customHeight="1" x14ac:dyDescent="0.25">
      <c r="A55" s="18">
        <f t="shared" si="0"/>
        <v>54</v>
      </c>
      <c r="B55" s="173" t="s">
        <v>962</v>
      </c>
      <c r="C55" s="8" t="s">
        <v>963</v>
      </c>
      <c r="D55" s="85" t="s">
        <v>274</v>
      </c>
      <c r="E55" s="63">
        <v>60</v>
      </c>
      <c r="F55" s="63">
        <v>10</v>
      </c>
      <c r="G55" s="63">
        <v>15</v>
      </c>
      <c r="H55" s="63" t="s">
        <v>844</v>
      </c>
      <c r="I55" s="10" t="s">
        <v>1095</v>
      </c>
      <c r="J55" s="8" t="s">
        <v>964</v>
      </c>
      <c r="K55" s="142"/>
    </row>
    <row r="56" spans="1:11" ht="14.45" customHeight="1" x14ac:dyDescent="0.25">
      <c r="A56" s="18">
        <f t="shared" si="0"/>
        <v>55</v>
      </c>
      <c r="B56" s="358" t="s">
        <v>692</v>
      </c>
      <c r="C56" s="6" t="s">
        <v>693</v>
      </c>
      <c r="D56" s="85" t="s">
        <v>274</v>
      </c>
      <c r="E56" s="63">
        <v>41</v>
      </c>
      <c r="F56" s="63">
        <v>4</v>
      </c>
      <c r="G56" s="63">
        <v>17</v>
      </c>
      <c r="H56" s="63" t="s">
        <v>276</v>
      </c>
      <c r="I56" s="7" t="s">
        <v>17</v>
      </c>
      <c r="J56" s="6" t="s">
        <v>695</v>
      </c>
      <c r="K56" s="359" t="s">
        <v>694</v>
      </c>
    </row>
    <row r="57" spans="1:11" ht="14.45" customHeight="1" x14ac:dyDescent="0.25">
      <c r="A57" s="18">
        <f t="shared" si="0"/>
        <v>56</v>
      </c>
      <c r="B57" s="358" t="s">
        <v>696</v>
      </c>
      <c r="C57" s="6" t="s">
        <v>697</v>
      </c>
      <c r="D57" s="85" t="s">
        <v>280</v>
      </c>
      <c r="E57" s="63">
        <v>13</v>
      </c>
      <c r="F57" s="63">
        <v>12</v>
      </c>
      <c r="G57" s="63">
        <v>25</v>
      </c>
      <c r="H57" s="63" t="s">
        <v>276</v>
      </c>
      <c r="I57" s="7" t="s">
        <v>699</v>
      </c>
      <c r="J57" s="6" t="s">
        <v>51</v>
      </c>
      <c r="K57" s="359" t="s">
        <v>698</v>
      </c>
    </row>
    <row r="58" spans="1:11" ht="15" customHeight="1" x14ac:dyDescent="0.25">
      <c r="A58" s="18">
        <f t="shared" si="0"/>
        <v>57</v>
      </c>
      <c r="B58" s="358" t="s">
        <v>307</v>
      </c>
      <c r="C58" s="6" t="s">
        <v>75</v>
      </c>
      <c r="D58" s="85" t="s">
        <v>290</v>
      </c>
      <c r="E58" s="63">
        <v>53</v>
      </c>
      <c r="F58" s="63">
        <v>2</v>
      </c>
      <c r="G58" s="63">
        <v>10</v>
      </c>
      <c r="H58" s="63" t="s">
        <v>276</v>
      </c>
      <c r="I58" s="7" t="s">
        <v>306</v>
      </c>
      <c r="J58" s="6" t="s">
        <v>308</v>
      </c>
      <c r="K58" s="359" t="s">
        <v>76</v>
      </c>
    </row>
    <row r="59" spans="1:11" ht="15" customHeight="1" x14ac:dyDescent="0.25">
      <c r="A59" s="18">
        <f t="shared" si="0"/>
        <v>58</v>
      </c>
      <c r="B59" s="358" t="s">
        <v>312</v>
      </c>
      <c r="C59" s="9" t="s">
        <v>222</v>
      </c>
      <c r="D59" s="85" t="s">
        <v>290</v>
      </c>
      <c r="E59" s="63">
        <v>50</v>
      </c>
      <c r="F59" s="63">
        <v>12</v>
      </c>
      <c r="G59" s="63">
        <v>20</v>
      </c>
      <c r="H59" s="63" t="s">
        <v>277</v>
      </c>
      <c r="I59" s="7" t="s">
        <v>306</v>
      </c>
      <c r="J59" s="6" t="s">
        <v>309</v>
      </c>
      <c r="K59" s="359" t="s">
        <v>310</v>
      </c>
    </row>
    <row r="60" spans="1:11" ht="15" customHeight="1" x14ac:dyDescent="0.25">
      <c r="A60" s="18">
        <f t="shared" si="0"/>
        <v>59</v>
      </c>
      <c r="B60" s="358" t="s">
        <v>900</v>
      </c>
      <c r="C60" s="9" t="s">
        <v>902</v>
      </c>
      <c r="D60" s="85" t="s">
        <v>275</v>
      </c>
      <c r="E60" s="63">
        <v>15</v>
      </c>
      <c r="F60" s="63">
        <v>10</v>
      </c>
      <c r="G60" s="63">
        <v>1</v>
      </c>
      <c r="H60" s="63" t="s">
        <v>844</v>
      </c>
      <c r="I60" s="7" t="s">
        <v>1096</v>
      </c>
      <c r="J60" s="6" t="s">
        <v>904</v>
      </c>
      <c r="K60" s="359" t="s">
        <v>310</v>
      </c>
    </row>
    <row r="61" spans="1:11" ht="15" customHeight="1" x14ac:dyDescent="0.25">
      <c r="A61" s="18">
        <f t="shared" si="0"/>
        <v>60</v>
      </c>
      <c r="B61" s="358" t="s">
        <v>901</v>
      </c>
      <c r="C61" s="9" t="s">
        <v>903</v>
      </c>
      <c r="D61" s="85" t="s">
        <v>275</v>
      </c>
      <c r="E61" s="63">
        <v>17</v>
      </c>
      <c r="F61" s="63">
        <v>1</v>
      </c>
      <c r="G61" s="63">
        <v>11</v>
      </c>
      <c r="H61" s="63" t="s">
        <v>277</v>
      </c>
      <c r="I61" s="7" t="s">
        <v>1097</v>
      </c>
      <c r="J61" s="6" t="s">
        <v>905</v>
      </c>
      <c r="K61" s="359" t="s">
        <v>76</v>
      </c>
    </row>
    <row r="62" spans="1:11" ht="15" customHeight="1" x14ac:dyDescent="0.25">
      <c r="A62" s="18">
        <f t="shared" si="0"/>
        <v>61</v>
      </c>
      <c r="B62" s="173" t="s">
        <v>966</v>
      </c>
      <c r="C62" s="8" t="s">
        <v>968</v>
      </c>
      <c r="D62" s="85" t="s">
        <v>290</v>
      </c>
      <c r="E62" s="63">
        <v>49</v>
      </c>
      <c r="F62" s="63">
        <v>11</v>
      </c>
      <c r="G62" s="63">
        <v>22</v>
      </c>
      <c r="H62" s="63" t="s">
        <v>276</v>
      </c>
      <c r="I62" s="10" t="s">
        <v>1098</v>
      </c>
      <c r="J62" s="8" t="s">
        <v>972</v>
      </c>
      <c r="K62" s="142" t="s">
        <v>970</v>
      </c>
    </row>
    <row r="63" spans="1:11" ht="15" customHeight="1" x14ac:dyDescent="0.25">
      <c r="A63" s="18">
        <f t="shared" si="0"/>
        <v>62</v>
      </c>
      <c r="B63" s="173" t="s">
        <v>967</v>
      </c>
      <c r="C63" s="8" t="s">
        <v>969</v>
      </c>
      <c r="D63" s="85" t="s">
        <v>290</v>
      </c>
      <c r="E63" s="63">
        <v>4</v>
      </c>
      <c r="F63" s="63">
        <v>3</v>
      </c>
      <c r="G63" s="63">
        <v>11</v>
      </c>
      <c r="H63" s="63" t="s">
        <v>276</v>
      </c>
      <c r="I63" s="10" t="s">
        <v>1099</v>
      </c>
      <c r="J63" s="8" t="s">
        <v>973</v>
      </c>
      <c r="K63" s="142" t="s">
        <v>971</v>
      </c>
    </row>
    <row r="64" spans="1:11" x14ac:dyDescent="0.25">
      <c r="A64" s="18">
        <f t="shared" si="0"/>
        <v>63</v>
      </c>
      <c r="B64" s="365" t="s">
        <v>1120</v>
      </c>
      <c r="C64" s="17" t="s">
        <v>1121</v>
      </c>
      <c r="D64" s="52" t="s">
        <v>290</v>
      </c>
      <c r="E64" s="62">
        <v>42</v>
      </c>
      <c r="F64" s="62">
        <v>10</v>
      </c>
      <c r="G64" s="62">
        <v>28</v>
      </c>
      <c r="H64" s="62" t="s">
        <v>276</v>
      </c>
      <c r="I64" s="53" t="s">
        <v>728</v>
      </c>
      <c r="J64" s="78" t="s">
        <v>1123</v>
      </c>
      <c r="K64" s="366" t="s">
        <v>1122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9"/>
  <sheetViews>
    <sheetView workbookViewId="0">
      <selection activeCell="B47" sqref="B47"/>
    </sheetView>
  </sheetViews>
  <sheetFormatPr defaultColWidth="12.875" defaultRowHeight="17.649999999999999" x14ac:dyDescent="0.25"/>
  <cols>
    <col min="1" max="1" width="5.5" style="18" customWidth="1"/>
    <col min="2" max="2" width="10.5" style="18" customWidth="1"/>
    <col min="3" max="3" width="9.6875" style="112" customWidth="1"/>
    <col min="4" max="4" width="13.125" style="4" customWidth="1"/>
    <col min="5" max="5" width="9.6875" style="18" customWidth="1"/>
    <col min="6" max="6" width="49.375" style="4" customWidth="1"/>
    <col min="7" max="7" width="18.375" style="4" customWidth="1"/>
    <col min="8" max="8" width="9.625" style="242" customWidth="1"/>
    <col min="9" max="9" width="18.375" style="4" customWidth="1"/>
    <col min="10" max="10" width="9.625" style="244" customWidth="1"/>
    <col min="11" max="11" width="18.375" style="4" customWidth="1"/>
    <col min="12" max="12" width="9.625" style="242" customWidth="1"/>
    <col min="13" max="13" width="18.375" style="4" customWidth="1"/>
    <col min="14" max="14" width="9.625" style="244" customWidth="1"/>
    <col min="15" max="15" width="18.375" style="4" customWidth="1"/>
    <col min="16" max="16" width="9.625" style="242" customWidth="1"/>
    <col min="17" max="17" width="18.375" style="4" customWidth="1"/>
    <col min="18" max="18" width="9.625" style="244" customWidth="1"/>
    <col min="19" max="19" width="18.375" style="4" customWidth="1"/>
    <col min="20" max="20" width="9.625" style="242" customWidth="1"/>
    <col min="21" max="21" width="18.375" style="4" customWidth="1"/>
    <col min="22" max="22" width="9.625" style="244" customWidth="1"/>
    <col min="23" max="23" width="18.375" style="4" customWidth="1"/>
    <col min="24" max="24" width="9.625" style="242" customWidth="1"/>
    <col min="25" max="25" width="18.375" style="4" customWidth="1"/>
    <col min="26" max="26" width="9.625" style="244" customWidth="1"/>
    <col min="27" max="27" width="18.375" style="4" customWidth="1"/>
    <col min="28" max="28" width="9.625" style="242" customWidth="1"/>
    <col min="29" max="29" width="18.375" style="4" customWidth="1"/>
    <col min="30" max="30" width="9.625" style="242" customWidth="1"/>
    <col min="31" max="31" width="12.875" style="22"/>
    <col min="32" max="35" width="5.6875" style="245" customWidth="1"/>
    <col min="36" max="225" width="12.875" style="22"/>
    <col min="226" max="226" width="5.625" style="22" customWidth="1"/>
    <col min="227" max="227" width="20.125" style="22" customWidth="1"/>
    <col min="228" max="228" width="21.375" style="22" customWidth="1"/>
    <col min="229" max="229" width="16.125" style="22" customWidth="1"/>
    <col min="230" max="231" width="4.37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75" style="22" customWidth="1"/>
    <col min="236" max="238" width="5.5" style="22" customWidth="1"/>
    <col min="239" max="241" width="4.625" style="22" customWidth="1"/>
    <col min="242" max="242" width="18.375" style="22" customWidth="1"/>
    <col min="243" max="243" width="4.875" style="22" customWidth="1"/>
    <col min="244" max="244" width="13.625" style="22" customWidth="1"/>
    <col min="245" max="246" width="4.875" style="22" customWidth="1"/>
    <col min="247" max="247" width="12.625" style="22" customWidth="1"/>
    <col min="248" max="248" width="16.625" style="22" customWidth="1"/>
    <col min="249" max="249" width="4.625" style="22" customWidth="1"/>
    <col min="250" max="250" width="4.6875" style="22" customWidth="1"/>
    <col min="251" max="251" width="46.625" style="22" customWidth="1"/>
    <col min="252" max="252" width="14.625" style="22" customWidth="1"/>
    <col min="253" max="253" width="6.875" style="22" customWidth="1"/>
    <col min="254" max="254" width="3" style="22" customWidth="1"/>
    <col min="255" max="256" width="10.125" style="22" customWidth="1"/>
    <col min="257" max="261" width="4" style="22" customWidth="1"/>
    <col min="262" max="263" width="12.875" style="22"/>
    <col min="264" max="264" width="30.5" style="22" customWidth="1"/>
    <col min="265" max="481" width="12.875" style="22"/>
    <col min="482" max="482" width="5.625" style="22" customWidth="1"/>
    <col min="483" max="483" width="20.125" style="22" customWidth="1"/>
    <col min="484" max="484" width="21.375" style="22" customWidth="1"/>
    <col min="485" max="485" width="16.125" style="22" customWidth="1"/>
    <col min="486" max="487" width="4.37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75" style="22" customWidth="1"/>
    <col min="492" max="494" width="5.5" style="22" customWidth="1"/>
    <col min="495" max="497" width="4.625" style="22" customWidth="1"/>
    <col min="498" max="498" width="18.375" style="22" customWidth="1"/>
    <col min="499" max="499" width="4.875" style="22" customWidth="1"/>
    <col min="500" max="500" width="13.625" style="22" customWidth="1"/>
    <col min="501" max="502" width="4.875" style="22" customWidth="1"/>
    <col min="503" max="503" width="12.625" style="22" customWidth="1"/>
    <col min="504" max="504" width="16.625" style="22" customWidth="1"/>
    <col min="505" max="505" width="4.625" style="22" customWidth="1"/>
    <col min="506" max="506" width="4.6875" style="22" customWidth="1"/>
    <col min="507" max="507" width="46.625" style="22" customWidth="1"/>
    <col min="508" max="508" width="14.625" style="22" customWidth="1"/>
    <col min="509" max="509" width="6.875" style="22" customWidth="1"/>
    <col min="510" max="510" width="3" style="22" customWidth="1"/>
    <col min="511" max="512" width="10.125" style="22" customWidth="1"/>
    <col min="513" max="517" width="4" style="22" customWidth="1"/>
    <col min="518" max="519" width="12.875" style="22"/>
    <col min="520" max="520" width="30.5" style="22" customWidth="1"/>
    <col min="521" max="737" width="12.875" style="22"/>
    <col min="738" max="738" width="5.625" style="22" customWidth="1"/>
    <col min="739" max="739" width="20.125" style="22" customWidth="1"/>
    <col min="740" max="740" width="21.375" style="22" customWidth="1"/>
    <col min="741" max="741" width="16.125" style="22" customWidth="1"/>
    <col min="742" max="743" width="4.37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75" style="22" customWidth="1"/>
    <col min="748" max="750" width="5.5" style="22" customWidth="1"/>
    <col min="751" max="753" width="4.625" style="22" customWidth="1"/>
    <col min="754" max="754" width="18.375" style="22" customWidth="1"/>
    <col min="755" max="755" width="4.875" style="22" customWidth="1"/>
    <col min="756" max="756" width="13.625" style="22" customWidth="1"/>
    <col min="757" max="758" width="4.875" style="22" customWidth="1"/>
    <col min="759" max="759" width="12.625" style="22" customWidth="1"/>
    <col min="760" max="760" width="16.625" style="22" customWidth="1"/>
    <col min="761" max="761" width="4.625" style="22" customWidth="1"/>
    <col min="762" max="762" width="4.6875" style="22" customWidth="1"/>
    <col min="763" max="763" width="46.625" style="22" customWidth="1"/>
    <col min="764" max="764" width="14.625" style="22" customWidth="1"/>
    <col min="765" max="765" width="6.875" style="22" customWidth="1"/>
    <col min="766" max="766" width="3" style="22" customWidth="1"/>
    <col min="767" max="768" width="10.125" style="22" customWidth="1"/>
    <col min="769" max="773" width="4" style="22" customWidth="1"/>
    <col min="774" max="775" width="12.875" style="22"/>
    <col min="776" max="776" width="30.5" style="22" customWidth="1"/>
    <col min="777" max="993" width="12.875" style="22"/>
    <col min="994" max="994" width="5.625" style="22" customWidth="1"/>
    <col min="995" max="995" width="20.125" style="22" customWidth="1"/>
    <col min="996" max="996" width="21.375" style="22" customWidth="1"/>
    <col min="997" max="997" width="16.125" style="22" customWidth="1"/>
    <col min="998" max="999" width="4.37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75" style="22" customWidth="1"/>
    <col min="1004" max="1006" width="5.5" style="22" customWidth="1"/>
    <col min="1007" max="1009" width="4.625" style="22" customWidth="1"/>
    <col min="1010" max="1010" width="18.375" style="22" customWidth="1"/>
    <col min="1011" max="1011" width="4.875" style="22" customWidth="1"/>
    <col min="1012" max="1012" width="13.625" style="22" customWidth="1"/>
    <col min="1013" max="1014" width="4.875" style="22" customWidth="1"/>
    <col min="1015" max="1015" width="12.625" style="22" customWidth="1"/>
    <col min="1016" max="1016" width="16.625" style="22" customWidth="1"/>
    <col min="1017" max="1017" width="4.625" style="22" customWidth="1"/>
    <col min="1018" max="1018" width="4.6875" style="22" customWidth="1"/>
    <col min="1019" max="1019" width="46.625" style="22" customWidth="1"/>
    <col min="1020" max="1020" width="14.625" style="22" customWidth="1"/>
    <col min="1021" max="1021" width="6.875" style="22" customWidth="1"/>
    <col min="1022" max="1022" width="3" style="22" customWidth="1"/>
    <col min="1023" max="1024" width="10.125" style="22" customWidth="1"/>
    <col min="1025" max="1029" width="4" style="22" customWidth="1"/>
    <col min="1030" max="1031" width="12.875" style="22"/>
    <col min="1032" max="1032" width="30.5" style="22" customWidth="1"/>
    <col min="1033" max="1249" width="12.875" style="22"/>
    <col min="1250" max="1250" width="5.625" style="22" customWidth="1"/>
    <col min="1251" max="1251" width="20.125" style="22" customWidth="1"/>
    <col min="1252" max="1252" width="21.375" style="22" customWidth="1"/>
    <col min="1253" max="1253" width="16.125" style="22" customWidth="1"/>
    <col min="1254" max="1255" width="4.37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75" style="22" customWidth="1"/>
    <col min="1260" max="1262" width="5.5" style="22" customWidth="1"/>
    <col min="1263" max="1265" width="4.625" style="22" customWidth="1"/>
    <col min="1266" max="1266" width="18.375" style="22" customWidth="1"/>
    <col min="1267" max="1267" width="4.875" style="22" customWidth="1"/>
    <col min="1268" max="1268" width="13.625" style="22" customWidth="1"/>
    <col min="1269" max="1270" width="4.875" style="22" customWidth="1"/>
    <col min="1271" max="1271" width="12.625" style="22" customWidth="1"/>
    <col min="1272" max="1272" width="16.625" style="22" customWidth="1"/>
    <col min="1273" max="1273" width="4.625" style="22" customWidth="1"/>
    <col min="1274" max="1274" width="4.6875" style="22" customWidth="1"/>
    <col min="1275" max="1275" width="46.625" style="22" customWidth="1"/>
    <col min="1276" max="1276" width="14.625" style="22" customWidth="1"/>
    <col min="1277" max="1277" width="6.875" style="22" customWidth="1"/>
    <col min="1278" max="1278" width="3" style="22" customWidth="1"/>
    <col min="1279" max="1280" width="10.125" style="22" customWidth="1"/>
    <col min="1281" max="1285" width="4" style="22" customWidth="1"/>
    <col min="1286" max="1287" width="12.875" style="22"/>
    <col min="1288" max="1288" width="30.5" style="22" customWidth="1"/>
    <col min="1289" max="1505" width="12.875" style="22"/>
    <col min="1506" max="1506" width="5.625" style="22" customWidth="1"/>
    <col min="1507" max="1507" width="20.125" style="22" customWidth="1"/>
    <col min="1508" max="1508" width="21.375" style="22" customWidth="1"/>
    <col min="1509" max="1509" width="16.125" style="22" customWidth="1"/>
    <col min="1510" max="1511" width="4.37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75" style="22" customWidth="1"/>
    <col min="1516" max="1518" width="5.5" style="22" customWidth="1"/>
    <col min="1519" max="1521" width="4.625" style="22" customWidth="1"/>
    <col min="1522" max="1522" width="18.375" style="22" customWidth="1"/>
    <col min="1523" max="1523" width="4.875" style="22" customWidth="1"/>
    <col min="1524" max="1524" width="13.625" style="22" customWidth="1"/>
    <col min="1525" max="1526" width="4.875" style="22" customWidth="1"/>
    <col min="1527" max="1527" width="12.625" style="22" customWidth="1"/>
    <col min="1528" max="1528" width="16.625" style="22" customWidth="1"/>
    <col min="1529" max="1529" width="4.625" style="22" customWidth="1"/>
    <col min="1530" max="1530" width="4.6875" style="22" customWidth="1"/>
    <col min="1531" max="1531" width="46.625" style="22" customWidth="1"/>
    <col min="1532" max="1532" width="14.625" style="22" customWidth="1"/>
    <col min="1533" max="1533" width="6.875" style="22" customWidth="1"/>
    <col min="1534" max="1534" width="3" style="22" customWidth="1"/>
    <col min="1535" max="1536" width="10.125" style="22" customWidth="1"/>
    <col min="1537" max="1541" width="4" style="22" customWidth="1"/>
    <col min="1542" max="1543" width="12.875" style="22"/>
    <col min="1544" max="1544" width="30.5" style="22" customWidth="1"/>
    <col min="1545" max="1761" width="12.875" style="22"/>
    <col min="1762" max="1762" width="5.625" style="22" customWidth="1"/>
    <col min="1763" max="1763" width="20.125" style="22" customWidth="1"/>
    <col min="1764" max="1764" width="21.375" style="22" customWidth="1"/>
    <col min="1765" max="1765" width="16.125" style="22" customWidth="1"/>
    <col min="1766" max="1767" width="4.37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75" style="22" customWidth="1"/>
    <col min="1772" max="1774" width="5.5" style="22" customWidth="1"/>
    <col min="1775" max="1777" width="4.625" style="22" customWidth="1"/>
    <col min="1778" max="1778" width="18.375" style="22" customWidth="1"/>
    <col min="1779" max="1779" width="4.875" style="22" customWidth="1"/>
    <col min="1780" max="1780" width="13.625" style="22" customWidth="1"/>
    <col min="1781" max="1782" width="4.875" style="22" customWidth="1"/>
    <col min="1783" max="1783" width="12.625" style="22" customWidth="1"/>
    <col min="1784" max="1784" width="16.625" style="22" customWidth="1"/>
    <col min="1785" max="1785" width="4.625" style="22" customWidth="1"/>
    <col min="1786" max="1786" width="4.6875" style="22" customWidth="1"/>
    <col min="1787" max="1787" width="46.625" style="22" customWidth="1"/>
    <col min="1788" max="1788" width="14.625" style="22" customWidth="1"/>
    <col min="1789" max="1789" width="6.875" style="22" customWidth="1"/>
    <col min="1790" max="1790" width="3" style="22" customWidth="1"/>
    <col min="1791" max="1792" width="10.125" style="22" customWidth="1"/>
    <col min="1793" max="1797" width="4" style="22" customWidth="1"/>
    <col min="1798" max="1799" width="12.875" style="22"/>
    <col min="1800" max="1800" width="30.5" style="22" customWidth="1"/>
    <col min="1801" max="2017" width="12.875" style="22"/>
    <col min="2018" max="2018" width="5.625" style="22" customWidth="1"/>
    <col min="2019" max="2019" width="20.125" style="22" customWidth="1"/>
    <col min="2020" max="2020" width="21.375" style="22" customWidth="1"/>
    <col min="2021" max="2021" width="16.125" style="22" customWidth="1"/>
    <col min="2022" max="2023" width="4.37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75" style="22" customWidth="1"/>
    <col min="2028" max="2030" width="5.5" style="22" customWidth="1"/>
    <col min="2031" max="2033" width="4.625" style="22" customWidth="1"/>
    <col min="2034" max="2034" width="18.375" style="22" customWidth="1"/>
    <col min="2035" max="2035" width="4.875" style="22" customWidth="1"/>
    <col min="2036" max="2036" width="13.625" style="22" customWidth="1"/>
    <col min="2037" max="2038" width="4.875" style="22" customWidth="1"/>
    <col min="2039" max="2039" width="12.625" style="22" customWidth="1"/>
    <col min="2040" max="2040" width="16.625" style="22" customWidth="1"/>
    <col min="2041" max="2041" width="4.625" style="22" customWidth="1"/>
    <col min="2042" max="2042" width="4.6875" style="22" customWidth="1"/>
    <col min="2043" max="2043" width="46.625" style="22" customWidth="1"/>
    <col min="2044" max="2044" width="14.625" style="22" customWidth="1"/>
    <col min="2045" max="2045" width="6.875" style="22" customWidth="1"/>
    <col min="2046" max="2046" width="3" style="22" customWidth="1"/>
    <col min="2047" max="2048" width="10.125" style="22" customWidth="1"/>
    <col min="2049" max="2053" width="4" style="22" customWidth="1"/>
    <col min="2054" max="2055" width="12.875" style="22"/>
    <col min="2056" max="2056" width="30.5" style="22" customWidth="1"/>
    <col min="2057" max="2273" width="12.875" style="22"/>
    <col min="2274" max="2274" width="5.625" style="22" customWidth="1"/>
    <col min="2275" max="2275" width="20.125" style="22" customWidth="1"/>
    <col min="2276" max="2276" width="21.375" style="22" customWidth="1"/>
    <col min="2277" max="2277" width="16.125" style="22" customWidth="1"/>
    <col min="2278" max="2279" width="4.37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75" style="22" customWidth="1"/>
    <col min="2284" max="2286" width="5.5" style="22" customWidth="1"/>
    <col min="2287" max="2289" width="4.625" style="22" customWidth="1"/>
    <col min="2290" max="2290" width="18.375" style="22" customWidth="1"/>
    <col min="2291" max="2291" width="4.875" style="22" customWidth="1"/>
    <col min="2292" max="2292" width="13.625" style="22" customWidth="1"/>
    <col min="2293" max="2294" width="4.875" style="22" customWidth="1"/>
    <col min="2295" max="2295" width="12.625" style="22" customWidth="1"/>
    <col min="2296" max="2296" width="16.625" style="22" customWidth="1"/>
    <col min="2297" max="2297" width="4.625" style="22" customWidth="1"/>
    <col min="2298" max="2298" width="4.6875" style="22" customWidth="1"/>
    <col min="2299" max="2299" width="46.625" style="22" customWidth="1"/>
    <col min="2300" max="2300" width="14.625" style="22" customWidth="1"/>
    <col min="2301" max="2301" width="6.875" style="22" customWidth="1"/>
    <col min="2302" max="2302" width="3" style="22" customWidth="1"/>
    <col min="2303" max="2304" width="10.125" style="22" customWidth="1"/>
    <col min="2305" max="2309" width="4" style="22" customWidth="1"/>
    <col min="2310" max="2311" width="12.875" style="22"/>
    <col min="2312" max="2312" width="30.5" style="22" customWidth="1"/>
    <col min="2313" max="2529" width="12.875" style="22"/>
    <col min="2530" max="2530" width="5.625" style="22" customWidth="1"/>
    <col min="2531" max="2531" width="20.125" style="22" customWidth="1"/>
    <col min="2532" max="2532" width="21.375" style="22" customWidth="1"/>
    <col min="2533" max="2533" width="16.125" style="22" customWidth="1"/>
    <col min="2534" max="2535" width="4.37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75" style="22" customWidth="1"/>
    <col min="2540" max="2542" width="5.5" style="22" customWidth="1"/>
    <col min="2543" max="2545" width="4.625" style="22" customWidth="1"/>
    <col min="2546" max="2546" width="18.375" style="22" customWidth="1"/>
    <col min="2547" max="2547" width="4.875" style="22" customWidth="1"/>
    <col min="2548" max="2548" width="13.625" style="22" customWidth="1"/>
    <col min="2549" max="2550" width="4.875" style="22" customWidth="1"/>
    <col min="2551" max="2551" width="12.625" style="22" customWidth="1"/>
    <col min="2552" max="2552" width="16.625" style="22" customWidth="1"/>
    <col min="2553" max="2553" width="4.625" style="22" customWidth="1"/>
    <col min="2554" max="2554" width="4.6875" style="22" customWidth="1"/>
    <col min="2555" max="2555" width="46.625" style="22" customWidth="1"/>
    <col min="2556" max="2556" width="14.625" style="22" customWidth="1"/>
    <col min="2557" max="2557" width="6.875" style="22" customWidth="1"/>
    <col min="2558" max="2558" width="3" style="22" customWidth="1"/>
    <col min="2559" max="2560" width="10.125" style="22" customWidth="1"/>
    <col min="2561" max="2565" width="4" style="22" customWidth="1"/>
    <col min="2566" max="2567" width="12.875" style="22"/>
    <col min="2568" max="2568" width="30.5" style="22" customWidth="1"/>
    <col min="2569" max="2785" width="12.875" style="22"/>
    <col min="2786" max="2786" width="5.625" style="22" customWidth="1"/>
    <col min="2787" max="2787" width="20.125" style="22" customWidth="1"/>
    <col min="2788" max="2788" width="21.375" style="22" customWidth="1"/>
    <col min="2789" max="2789" width="16.125" style="22" customWidth="1"/>
    <col min="2790" max="2791" width="4.37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75" style="22" customWidth="1"/>
    <col min="2796" max="2798" width="5.5" style="22" customWidth="1"/>
    <col min="2799" max="2801" width="4.625" style="22" customWidth="1"/>
    <col min="2802" max="2802" width="18.375" style="22" customWidth="1"/>
    <col min="2803" max="2803" width="4.875" style="22" customWidth="1"/>
    <col min="2804" max="2804" width="13.625" style="22" customWidth="1"/>
    <col min="2805" max="2806" width="4.875" style="22" customWidth="1"/>
    <col min="2807" max="2807" width="12.625" style="22" customWidth="1"/>
    <col min="2808" max="2808" width="16.625" style="22" customWidth="1"/>
    <col min="2809" max="2809" width="4.625" style="22" customWidth="1"/>
    <col min="2810" max="2810" width="4.6875" style="22" customWidth="1"/>
    <col min="2811" max="2811" width="46.625" style="22" customWidth="1"/>
    <col min="2812" max="2812" width="14.625" style="22" customWidth="1"/>
    <col min="2813" max="2813" width="6.875" style="22" customWidth="1"/>
    <col min="2814" max="2814" width="3" style="22" customWidth="1"/>
    <col min="2815" max="2816" width="10.125" style="22" customWidth="1"/>
    <col min="2817" max="2821" width="4" style="22" customWidth="1"/>
    <col min="2822" max="2823" width="12.875" style="22"/>
    <col min="2824" max="2824" width="30.5" style="22" customWidth="1"/>
    <col min="2825" max="3041" width="12.875" style="22"/>
    <col min="3042" max="3042" width="5.625" style="22" customWidth="1"/>
    <col min="3043" max="3043" width="20.125" style="22" customWidth="1"/>
    <col min="3044" max="3044" width="21.375" style="22" customWidth="1"/>
    <col min="3045" max="3045" width="16.125" style="22" customWidth="1"/>
    <col min="3046" max="3047" width="4.37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75" style="22" customWidth="1"/>
    <col min="3052" max="3054" width="5.5" style="22" customWidth="1"/>
    <col min="3055" max="3057" width="4.625" style="22" customWidth="1"/>
    <col min="3058" max="3058" width="18.375" style="22" customWidth="1"/>
    <col min="3059" max="3059" width="4.875" style="22" customWidth="1"/>
    <col min="3060" max="3060" width="13.625" style="22" customWidth="1"/>
    <col min="3061" max="3062" width="4.875" style="22" customWidth="1"/>
    <col min="3063" max="3063" width="12.625" style="22" customWidth="1"/>
    <col min="3064" max="3064" width="16.625" style="22" customWidth="1"/>
    <col min="3065" max="3065" width="4.625" style="22" customWidth="1"/>
    <col min="3066" max="3066" width="4.6875" style="22" customWidth="1"/>
    <col min="3067" max="3067" width="46.625" style="22" customWidth="1"/>
    <col min="3068" max="3068" width="14.625" style="22" customWidth="1"/>
    <col min="3069" max="3069" width="6.875" style="22" customWidth="1"/>
    <col min="3070" max="3070" width="3" style="22" customWidth="1"/>
    <col min="3071" max="3072" width="10.125" style="22" customWidth="1"/>
    <col min="3073" max="3077" width="4" style="22" customWidth="1"/>
    <col min="3078" max="3079" width="12.875" style="22"/>
    <col min="3080" max="3080" width="30.5" style="22" customWidth="1"/>
    <col min="3081" max="3297" width="12.875" style="22"/>
    <col min="3298" max="3298" width="5.625" style="22" customWidth="1"/>
    <col min="3299" max="3299" width="20.125" style="22" customWidth="1"/>
    <col min="3300" max="3300" width="21.375" style="22" customWidth="1"/>
    <col min="3301" max="3301" width="16.125" style="22" customWidth="1"/>
    <col min="3302" max="3303" width="4.37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75" style="22" customWidth="1"/>
    <col min="3308" max="3310" width="5.5" style="22" customWidth="1"/>
    <col min="3311" max="3313" width="4.625" style="22" customWidth="1"/>
    <col min="3314" max="3314" width="18.375" style="22" customWidth="1"/>
    <col min="3315" max="3315" width="4.875" style="22" customWidth="1"/>
    <col min="3316" max="3316" width="13.625" style="22" customWidth="1"/>
    <col min="3317" max="3318" width="4.875" style="22" customWidth="1"/>
    <col min="3319" max="3319" width="12.625" style="22" customWidth="1"/>
    <col min="3320" max="3320" width="16.625" style="22" customWidth="1"/>
    <col min="3321" max="3321" width="4.625" style="22" customWidth="1"/>
    <col min="3322" max="3322" width="4.6875" style="22" customWidth="1"/>
    <col min="3323" max="3323" width="46.625" style="22" customWidth="1"/>
    <col min="3324" max="3324" width="14.625" style="22" customWidth="1"/>
    <col min="3325" max="3325" width="6.875" style="22" customWidth="1"/>
    <col min="3326" max="3326" width="3" style="22" customWidth="1"/>
    <col min="3327" max="3328" width="10.125" style="22" customWidth="1"/>
    <col min="3329" max="3333" width="4" style="22" customWidth="1"/>
    <col min="3334" max="3335" width="12.875" style="22"/>
    <col min="3336" max="3336" width="30.5" style="22" customWidth="1"/>
    <col min="3337" max="3553" width="12.875" style="22"/>
    <col min="3554" max="3554" width="5.625" style="22" customWidth="1"/>
    <col min="3555" max="3555" width="20.125" style="22" customWidth="1"/>
    <col min="3556" max="3556" width="21.375" style="22" customWidth="1"/>
    <col min="3557" max="3557" width="16.125" style="22" customWidth="1"/>
    <col min="3558" max="3559" width="4.37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75" style="22" customWidth="1"/>
    <col min="3564" max="3566" width="5.5" style="22" customWidth="1"/>
    <col min="3567" max="3569" width="4.625" style="22" customWidth="1"/>
    <col min="3570" max="3570" width="18.375" style="22" customWidth="1"/>
    <col min="3571" max="3571" width="4.875" style="22" customWidth="1"/>
    <col min="3572" max="3572" width="13.625" style="22" customWidth="1"/>
    <col min="3573" max="3574" width="4.875" style="22" customWidth="1"/>
    <col min="3575" max="3575" width="12.625" style="22" customWidth="1"/>
    <col min="3576" max="3576" width="16.625" style="22" customWidth="1"/>
    <col min="3577" max="3577" width="4.625" style="22" customWidth="1"/>
    <col min="3578" max="3578" width="4.6875" style="22" customWidth="1"/>
    <col min="3579" max="3579" width="46.625" style="22" customWidth="1"/>
    <col min="3580" max="3580" width="14.625" style="22" customWidth="1"/>
    <col min="3581" max="3581" width="6.875" style="22" customWidth="1"/>
    <col min="3582" max="3582" width="3" style="22" customWidth="1"/>
    <col min="3583" max="3584" width="10.125" style="22" customWidth="1"/>
    <col min="3585" max="3589" width="4" style="22" customWidth="1"/>
    <col min="3590" max="3591" width="12.875" style="22"/>
    <col min="3592" max="3592" width="30.5" style="22" customWidth="1"/>
    <col min="3593" max="3809" width="12.875" style="22"/>
    <col min="3810" max="3810" width="5.625" style="22" customWidth="1"/>
    <col min="3811" max="3811" width="20.125" style="22" customWidth="1"/>
    <col min="3812" max="3812" width="21.375" style="22" customWidth="1"/>
    <col min="3813" max="3813" width="16.125" style="22" customWidth="1"/>
    <col min="3814" max="3815" width="4.37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75" style="22" customWidth="1"/>
    <col min="3820" max="3822" width="5.5" style="22" customWidth="1"/>
    <col min="3823" max="3825" width="4.625" style="22" customWidth="1"/>
    <col min="3826" max="3826" width="18.375" style="22" customWidth="1"/>
    <col min="3827" max="3827" width="4.875" style="22" customWidth="1"/>
    <col min="3828" max="3828" width="13.625" style="22" customWidth="1"/>
    <col min="3829" max="3830" width="4.875" style="22" customWidth="1"/>
    <col min="3831" max="3831" width="12.625" style="22" customWidth="1"/>
    <col min="3832" max="3832" width="16.625" style="22" customWidth="1"/>
    <col min="3833" max="3833" width="4.625" style="22" customWidth="1"/>
    <col min="3834" max="3834" width="4.6875" style="22" customWidth="1"/>
    <col min="3835" max="3835" width="46.625" style="22" customWidth="1"/>
    <col min="3836" max="3836" width="14.625" style="22" customWidth="1"/>
    <col min="3837" max="3837" width="6.875" style="22" customWidth="1"/>
    <col min="3838" max="3838" width="3" style="22" customWidth="1"/>
    <col min="3839" max="3840" width="10.125" style="22" customWidth="1"/>
    <col min="3841" max="3845" width="4" style="22" customWidth="1"/>
    <col min="3846" max="3847" width="12.875" style="22"/>
    <col min="3848" max="3848" width="30.5" style="22" customWidth="1"/>
    <col min="3849" max="4065" width="12.875" style="22"/>
    <col min="4066" max="4066" width="5.625" style="22" customWidth="1"/>
    <col min="4067" max="4067" width="20.125" style="22" customWidth="1"/>
    <col min="4068" max="4068" width="21.375" style="22" customWidth="1"/>
    <col min="4069" max="4069" width="16.125" style="22" customWidth="1"/>
    <col min="4070" max="4071" width="4.37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75" style="22" customWidth="1"/>
    <col min="4076" max="4078" width="5.5" style="22" customWidth="1"/>
    <col min="4079" max="4081" width="4.625" style="22" customWidth="1"/>
    <col min="4082" max="4082" width="18.375" style="22" customWidth="1"/>
    <col min="4083" max="4083" width="4.875" style="22" customWidth="1"/>
    <col min="4084" max="4084" width="13.625" style="22" customWidth="1"/>
    <col min="4085" max="4086" width="4.875" style="22" customWidth="1"/>
    <col min="4087" max="4087" width="12.625" style="22" customWidth="1"/>
    <col min="4088" max="4088" width="16.625" style="22" customWidth="1"/>
    <col min="4089" max="4089" width="4.625" style="22" customWidth="1"/>
    <col min="4090" max="4090" width="4.6875" style="22" customWidth="1"/>
    <col min="4091" max="4091" width="46.625" style="22" customWidth="1"/>
    <col min="4092" max="4092" width="14.625" style="22" customWidth="1"/>
    <col min="4093" max="4093" width="6.875" style="22" customWidth="1"/>
    <col min="4094" max="4094" width="3" style="22" customWidth="1"/>
    <col min="4095" max="4096" width="10.125" style="22" customWidth="1"/>
    <col min="4097" max="4101" width="4" style="22" customWidth="1"/>
    <col min="4102" max="4103" width="12.875" style="22"/>
    <col min="4104" max="4104" width="30.5" style="22" customWidth="1"/>
    <col min="4105" max="4321" width="12.875" style="22"/>
    <col min="4322" max="4322" width="5.625" style="22" customWidth="1"/>
    <col min="4323" max="4323" width="20.125" style="22" customWidth="1"/>
    <col min="4324" max="4324" width="21.375" style="22" customWidth="1"/>
    <col min="4325" max="4325" width="16.125" style="22" customWidth="1"/>
    <col min="4326" max="4327" width="4.37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75" style="22" customWidth="1"/>
    <col min="4332" max="4334" width="5.5" style="22" customWidth="1"/>
    <col min="4335" max="4337" width="4.625" style="22" customWidth="1"/>
    <col min="4338" max="4338" width="18.375" style="22" customWidth="1"/>
    <col min="4339" max="4339" width="4.875" style="22" customWidth="1"/>
    <col min="4340" max="4340" width="13.625" style="22" customWidth="1"/>
    <col min="4341" max="4342" width="4.875" style="22" customWidth="1"/>
    <col min="4343" max="4343" width="12.625" style="22" customWidth="1"/>
    <col min="4344" max="4344" width="16.625" style="22" customWidth="1"/>
    <col min="4345" max="4345" width="4.625" style="22" customWidth="1"/>
    <col min="4346" max="4346" width="4.6875" style="22" customWidth="1"/>
    <col min="4347" max="4347" width="46.625" style="22" customWidth="1"/>
    <col min="4348" max="4348" width="14.625" style="22" customWidth="1"/>
    <col min="4349" max="4349" width="6.875" style="22" customWidth="1"/>
    <col min="4350" max="4350" width="3" style="22" customWidth="1"/>
    <col min="4351" max="4352" width="10.125" style="22" customWidth="1"/>
    <col min="4353" max="4357" width="4" style="22" customWidth="1"/>
    <col min="4358" max="4359" width="12.875" style="22"/>
    <col min="4360" max="4360" width="30.5" style="22" customWidth="1"/>
    <col min="4361" max="4577" width="12.875" style="22"/>
    <col min="4578" max="4578" width="5.625" style="22" customWidth="1"/>
    <col min="4579" max="4579" width="20.125" style="22" customWidth="1"/>
    <col min="4580" max="4580" width="21.375" style="22" customWidth="1"/>
    <col min="4581" max="4581" width="16.125" style="22" customWidth="1"/>
    <col min="4582" max="4583" width="4.37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75" style="22" customWidth="1"/>
    <col min="4588" max="4590" width="5.5" style="22" customWidth="1"/>
    <col min="4591" max="4593" width="4.625" style="22" customWidth="1"/>
    <col min="4594" max="4594" width="18.375" style="22" customWidth="1"/>
    <col min="4595" max="4595" width="4.875" style="22" customWidth="1"/>
    <col min="4596" max="4596" width="13.625" style="22" customWidth="1"/>
    <col min="4597" max="4598" width="4.875" style="22" customWidth="1"/>
    <col min="4599" max="4599" width="12.625" style="22" customWidth="1"/>
    <col min="4600" max="4600" width="16.625" style="22" customWidth="1"/>
    <col min="4601" max="4601" width="4.625" style="22" customWidth="1"/>
    <col min="4602" max="4602" width="4.6875" style="22" customWidth="1"/>
    <col min="4603" max="4603" width="46.625" style="22" customWidth="1"/>
    <col min="4604" max="4604" width="14.625" style="22" customWidth="1"/>
    <col min="4605" max="4605" width="6.875" style="22" customWidth="1"/>
    <col min="4606" max="4606" width="3" style="22" customWidth="1"/>
    <col min="4607" max="4608" width="10.125" style="22" customWidth="1"/>
    <col min="4609" max="4613" width="4" style="22" customWidth="1"/>
    <col min="4614" max="4615" width="12.875" style="22"/>
    <col min="4616" max="4616" width="30.5" style="22" customWidth="1"/>
    <col min="4617" max="4833" width="12.875" style="22"/>
    <col min="4834" max="4834" width="5.625" style="22" customWidth="1"/>
    <col min="4835" max="4835" width="20.125" style="22" customWidth="1"/>
    <col min="4836" max="4836" width="21.375" style="22" customWidth="1"/>
    <col min="4837" max="4837" width="16.125" style="22" customWidth="1"/>
    <col min="4838" max="4839" width="4.37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75" style="22" customWidth="1"/>
    <col min="4844" max="4846" width="5.5" style="22" customWidth="1"/>
    <col min="4847" max="4849" width="4.625" style="22" customWidth="1"/>
    <col min="4850" max="4850" width="18.375" style="22" customWidth="1"/>
    <col min="4851" max="4851" width="4.875" style="22" customWidth="1"/>
    <col min="4852" max="4852" width="13.625" style="22" customWidth="1"/>
    <col min="4853" max="4854" width="4.875" style="22" customWidth="1"/>
    <col min="4855" max="4855" width="12.625" style="22" customWidth="1"/>
    <col min="4856" max="4856" width="16.625" style="22" customWidth="1"/>
    <col min="4857" max="4857" width="4.625" style="22" customWidth="1"/>
    <col min="4858" max="4858" width="4.6875" style="22" customWidth="1"/>
    <col min="4859" max="4859" width="46.625" style="22" customWidth="1"/>
    <col min="4860" max="4860" width="14.625" style="22" customWidth="1"/>
    <col min="4861" max="4861" width="6.875" style="22" customWidth="1"/>
    <col min="4862" max="4862" width="3" style="22" customWidth="1"/>
    <col min="4863" max="4864" width="10.125" style="22" customWidth="1"/>
    <col min="4865" max="4869" width="4" style="22" customWidth="1"/>
    <col min="4870" max="4871" width="12.875" style="22"/>
    <col min="4872" max="4872" width="30.5" style="22" customWidth="1"/>
    <col min="4873" max="5089" width="12.875" style="22"/>
    <col min="5090" max="5090" width="5.625" style="22" customWidth="1"/>
    <col min="5091" max="5091" width="20.125" style="22" customWidth="1"/>
    <col min="5092" max="5092" width="21.375" style="22" customWidth="1"/>
    <col min="5093" max="5093" width="16.125" style="22" customWidth="1"/>
    <col min="5094" max="5095" width="4.37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75" style="22" customWidth="1"/>
    <col min="5100" max="5102" width="5.5" style="22" customWidth="1"/>
    <col min="5103" max="5105" width="4.625" style="22" customWidth="1"/>
    <col min="5106" max="5106" width="18.375" style="22" customWidth="1"/>
    <col min="5107" max="5107" width="4.875" style="22" customWidth="1"/>
    <col min="5108" max="5108" width="13.625" style="22" customWidth="1"/>
    <col min="5109" max="5110" width="4.875" style="22" customWidth="1"/>
    <col min="5111" max="5111" width="12.625" style="22" customWidth="1"/>
    <col min="5112" max="5112" width="16.625" style="22" customWidth="1"/>
    <col min="5113" max="5113" width="4.625" style="22" customWidth="1"/>
    <col min="5114" max="5114" width="4.6875" style="22" customWidth="1"/>
    <col min="5115" max="5115" width="46.625" style="22" customWidth="1"/>
    <col min="5116" max="5116" width="14.625" style="22" customWidth="1"/>
    <col min="5117" max="5117" width="6.875" style="22" customWidth="1"/>
    <col min="5118" max="5118" width="3" style="22" customWidth="1"/>
    <col min="5119" max="5120" width="10.125" style="22" customWidth="1"/>
    <col min="5121" max="5125" width="4" style="22" customWidth="1"/>
    <col min="5126" max="5127" width="12.875" style="22"/>
    <col min="5128" max="5128" width="30.5" style="22" customWidth="1"/>
    <col min="5129" max="5345" width="12.875" style="22"/>
    <col min="5346" max="5346" width="5.625" style="22" customWidth="1"/>
    <col min="5347" max="5347" width="20.125" style="22" customWidth="1"/>
    <col min="5348" max="5348" width="21.375" style="22" customWidth="1"/>
    <col min="5349" max="5349" width="16.125" style="22" customWidth="1"/>
    <col min="5350" max="5351" width="4.37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75" style="22" customWidth="1"/>
    <col min="5356" max="5358" width="5.5" style="22" customWidth="1"/>
    <col min="5359" max="5361" width="4.625" style="22" customWidth="1"/>
    <col min="5362" max="5362" width="18.375" style="22" customWidth="1"/>
    <col min="5363" max="5363" width="4.875" style="22" customWidth="1"/>
    <col min="5364" max="5364" width="13.625" style="22" customWidth="1"/>
    <col min="5365" max="5366" width="4.875" style="22" customWidth="1"/>
    <col min="5367" max="5367" width="12.625" style="22" customWidth="1"/>
    <col min="5368" max="5368" width="16.625" style="22" customWidth="1"/>
    <col min="5369" max="5369" width="4.625" style="22" customWidth="1"/>
    <col min="5370" max="5370" width="4.6875" style="22" customWidth="1"/>
    <col min="5371" max="5371" width="46.625" style="22" customWidth="1"/>
    <col min="5372" max="5372" width="14.625" style="22" customWidth="1"/>
    <col min="5373" max="5373" width="6.875" style="22" customWidth="1"/>
    <col min="5374" max="5374" width="3" style="22" customWidth="1"/>
    <col min="5375" max="5376" width="10.125" style="22" customWidth="1"/>
    <col min="5377" max="5381" width="4" style="22" customWidth="1"/>
    <col min="5382" max="5383" width="12.875" style="22"/>
    <col min="5384" max="5384" width="30.5" style="22" customWidth="1"/>
    <col min="5385" max="5601" width="12.875" style="22"/>
    <col min="5602" max="5602" width="5.625" style="22" customWidth="1"/>
    <col min="5603" max="5603" width="20.125" style="22" customWidth="1"/>
    <col min="5604" max="5604" width="21.375" style="22" customWidth="1"/>
    <col min="5605" max="5605" width="16.125" style="22" customWidth="1"/>
    <col min="5606" max="5607" width="4.37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75" style="22" customWidth="1"/>
    <col min="5612" max="5614" width="5.5" style="22" customWidth="1"/>
    <col min="5615" max="5617" width="4.625" style="22" customWidth="1"/>
    <col min="5618" max="5618" width="18.375" style="22" customWidth="1"/>
    <col min="5619" max="5619" width="4.875" style="22" customWidth="1"/>
    <col min="5620" max="5620" width="13.625" style="22" customWidth="1"/>
    <col min="5621" max="5622" width="4.875" style="22" customWidth="1"/>
    <col min="5623" max="5623" width="12.625" style="22" customWidth="1"/>
    <col min="5624" max="5624" width="16.625" style="22" customWidth="1"/>
    <col min="5625" max="5625" width="4.625" style="22" customWidth="1"/>
    <col min="5626" max="5626" width="4.6875" style="22" customWidth="1"/>
    <col min="5627" max="5627" width="46.625" style="22" customWidth="1"/>
    <col min="5628" max="5628" width="14.625" style="22" customWidth="1"/>
    <col min="5629" max="5629" width="6.875" style="22" customWidth="1"/>
    <col min="5630" max="5630" width="3" style="22" customWidth="1"/>
    <col min="5631" max="5632" width="10.125" style="22" customWidth="1"/>
    <col min="5633" max="5637" width="4" style="22" customWidth="1"/>
    <col min="5638" max="5639" width="12.875" style="22"/>
    <col min="5640" max="5640" width="30.5" style="22" customWidth="1"/>
    <col min="5641" max="5857" width="12.875" style="22"/>
    <col min="5858" max="5858" width="5.625" style="22" customWidth="1"/>
    <col min="5859" max="5859" width="20.125" style="22" customWidth="1"/>
    <col min="5860" max="5860" width="21.375" style="22" customWidth="1"/>
    <col min="5861" max="5861" width="16.125" style="22" customWidth="1"/>
    <col min="5862" max="5863" width="4.37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75" style="22" customWidth="1"/>
    <col min="5868" max="5870" width="5.5" style="22" customWidth="1"/>
    <col min="5871" max="5873" width="4.625" style="22" customWidth="1"/>
    <col min="5874" max="5874" width="18.375" style="22" customWidth="1"/>
    <col min="5875" max="5875" width="4.875" style="22" customWidth="1"/>
    <col min="5876" max="5876" width="13.625" style="22" customWidth="1"/>
    <col min="5877" max="5878" width="4.875" style="22" customWidth="1"/>
    <col min="5879" max="5879" width="12.625" style="22" customWidth="1"/>
    <col min="5880" max="5880" width="16.625" style="22" customWidth="1"/>
    <col min="5881" max="5881" width="4.625" style="22" customWidth="1"/>
    <col min="5882" max="5882" width="4.6875" style="22" customWidth="1"/>
    <col min="5883" max="5883" width="46.625" style="22" customWidth="1"/>
    <col min="5884" max="5884" width="14.625" style="22" customWidth="1"/>
    <col min="5885" max="5885" width="6.875" style="22" customWidth="1"/>
    <col min="5886" max="5886" width="3" style="22" customWidth="1"/>
    <col min="5887" max="5888" width="10.125" style="22" customWidth="1"/>
    <col min="5889" max="5893" width="4" style="22" customWidth="1"/>
    <col min="5894" max="5895" width="12.875" style="22"/>
    <col min="5896" max="5896" width="30.5" style="22" customWidth="1"/>
    <col min="5897" max="6113" width="12.875" style="22"/>
    <col min="6114" max="6114" width="5.625" style="22" customWidth="1"/>
    <col min="6115" max="6115" width="20.125" style="22" customWidth="1"/>
    <col min="6116" max="6116" width="21.375" style="22" customWidth="1"/>
    <col min="6117" max="6117" width="16.125" style="22" customWidth="1"/>
    <col min="6118" max="6119" width="4.37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75" style="22" customWidth="1"/>
    <col min="6124" max="6126" width="5.5" style="22" customWidth="1"/>
    <col min="6127" max="6129" width="4.625" style="22" customWidth="1"/>
    <col min="6130" max="6130" width="18.375" style="22" customWidth="1"/>
    <col min="6131" max="6131" width="4.875" style="22" customWidth="1"/>
    <col min="6132" max="6132" width="13.625" style="22" customWidth="1"/>
    <col min="6133" max="6134" width="4.875" style="22" customWidth="1"/>
    <col min="6135" max="6135" width="12.625" style="22" customWidth="1"/>
    <col min="6136" max="6136" width="16.625" style="22" customWidth="1"/>
    <col min="6137" max="6137" width="4.625" style="22" customWidth="1"/>
    <col min="6138" max="6138" width="4.6875" style="22" customWidth="1"/>
    <col min="6139" max="6139" width="46.625" style="22" customWidth="1"/>
    <col min="6140" max="6140" width="14.625" style="22" customWidth="1"/>
    <col min="6141" max="6141" width="6.875" style="22" customWidth="1"/>
    <col min="6142" max="6142" width="3" style="22" customWidth="1"/>
    <col min="6143" max="6144" width="10.125" style="22" customWidth="1"/>
    <col min="6145" max="6149" width="4" style="22" customWidth="1"/>
    <col min="6150" max="6151" width="12.875" style="22"/>
    <col min="6152" max="6152" width="30.5" style="22" customWidth="1"/>
    <col min="6153" max="6369" width="12.875" style="22"/>
    <col min="6370" max="6370" width="5.625" style="22" customWidth="1"/>
    <col min="6371" max="6371" width="20.125" style="22" customWidth="1"/>
    <col min="6372" max="6372" width="21.375" style="22" customWidth="1"/>
    <col min="6373" max="6373" width="16.125" style="22" customWidth="1"/>
    <col min="6374" max="6375" width="4.37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75" style="22" customWidth="1"/>
    <col min="6380" max="6382" width="5.5" style="22" customWidth="1"/>
    <col min="6383" max="6385" width="4.625" style="22" customWidth="1"/>
    <col min="6386" max="6386" width="18.375" style="22" customWidth="1"/>
    <col min="6387" max="6387" width="4.875" style="22" customWidth="1"/>
    <col min="6388" max="6388" width="13.625" style="22" customWidth="1"/>
    <col min="6389" max="6390" width="4.875" style="22" customWidth="1"/>
    <col min="6391" max="6391" width="12.625" style="22" customWidth="1"/>
    <col min="6392" max="6392" width="16.625" style="22" customWidth="1"/>
    <col min="6393" max="6393" width="4.625" style="22" customWidth="1"/>
    <col min="6394" max="6394" width="4.6875" style="22" customWidth="1"/>
    <col min="6395" max="6395" width="46.625" style="22" customWidth="1"/>
    <col min="6396" max="6396" width="14.625" style="22" customWidth="1"/>
    <col min="6397" max="6397" width="6.875" style="22" customWidth="1"/>
    <col min="6398" max="6398" width="3" style="22" customWidth="1"/>
    <col min="6399" max="6400" width="10.125" style="22" customWidth="1"/>
    <col min="6401" max="6405" width="4" style="22" customWidth="1"/>
    <col min="6406" max="6407" width="12.875" style="22"/>
    <col min="6408" max="6408" width="30.5" style="22" customWidth="1"/>
    <col min="6409" max="6625" width="12.875" style="22"/>
    <col min="6626" max="6626" width="5.625" style="22" customWidth="1"/>
    <col min="6627" max="6627" width="20.125" style="22" customWidth="1"/>
    <col min="6628" max="6628" width="21.375" style="22" customWidth="1"/>
    <col min="6629" max="6629" width="16.125" style="22" customWidth="1"/>
    <col min="6630" max="6631" width="4.37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75" style="22" customWidth="1"/>
    <col min="6636" max="6638" width="5.5" style="22" customWidth="1"/>
    <col min="6639" max="6641" width="4.625" style="22" customWidth="1"/>
    <col min="6642" max="6642" width="18.375" style="22" customWidth="1"/>
    <col min="6643" max="6643" width="4.875" style="22" customWidth="1"/>
    <col min="6644" max="6644" width="13.625" style="22" customWidth="1"/>
    <col min="6645" max="6646" width="4.875" style="22" customWidth="1"/>
    <col min="6647" max="6647" width="12.625" style="22" customWidth="1"/>
    <col min="6648" max="6648" width="16.625" style="22" customWidth="1"/>
    <col min="6649" max="6649" width="4.625" style="22" customWidth="1"/>
    <col min="6650" max="6650" width="4.6875" style="22" customWidth="1"/>
    <col min="6651" max="6651" width="46.625" style="22" customWidth="1"/>
    <col min="6652" max="6652" width="14.625" style="22" customWidth="1"/>
    <col min="6653" max="6653" width="6.875" style="22" customWidth="1"/>
    <col min="6654" max="6654" width="3" style="22" customWidth="1"/>
    <col min="6655" max="6656" width="10.125" style="22" customWidth="1"/>
    <col min="6657" max="6661" width="4" style="22" customWidth="1"/>
    <col min="6662" max="6663" width="12.875" style="22"/>
    <col min="6664" max="6664" width="30.5" style="22" customWidth="1"/>
    <col min="6665" max="6881" width="12.875" style="22"/>
    <col min="6882" max="6882" width="5.625" style="22" customWidth="1"/>
    <col min="6883" max="6883" width="20.125" style="22" customWidth="1"/>
    <col min="6884" max="6884" width="21.375" style="22" customWidth="1"/>
    <col min="6885" max="6885" width="16.125" style="22" customWidth="1"/>
    <col min="6886" max="6887" width="4.37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75" style="22" customWidth="1"/>
    <col min="6892" max="6894" width="5.5" style="22" customWidth="1"/>
    <col min="6895" max="6897" width="4.625" style="22" customWidth="1"/>
    <col min="6898" max="6898" width="18.375" style="22" customWidth="1"/>
    <col min="6899" max="6899" width="4.875" style="22" customWidth="1"/>
    <col min="6900" max="6900" width="13.625" style="22" customWidth="1"/>
    <col min="6901" max="6902" width="4.875" style="22" customWidth="1"/>
    <col min="6903" max="6903" width="12.625" style="22" customWidth="1"/>
    <col min="6904" max="6904" width="16.625" style="22" customWidth="1"/>
    <col min="6905" max="6905" width="4.625" style="22" customWidth="1"/>
    <col min="6906" max="6906" width="4.6875" style="22" customWidth="1"/>
    <col min="6907" max="6907" width="46.625" style="22" customWidth="1"/>
    <col min="6908" max="6908" width="14.625" style="22" customWidth="1"/>
    <col min="6909" max="6909" width="6.875" style="22" customWidth="1"/>
    <col min="6910" max="6910" width="3" style="22" customWidth="1"/>
    <col min="6911" max="6912" width="10.125" style="22" customWidth="1"/>
    <col min="6913" max="6917" width="4" style="22" customWidth="1"/>
    <col min="6918" max="6919" width="12.875" style="22"/>
    <col min="6920" max="6920" width="30.5" style="22" customWidth="1"/>
    <col min="6921" max="7137" width="12.875" style="22"/>
    <col min="7138" max="7138" width="5.625" style="22" customWidth="1"/>
    <col min="7139" max="7139" width="20.125" style="22" customWidth="1"/>
    <col min="7140" max="7140" width="21.375" style="22" customWidth="1"/>
    <col min="7141" max="7141" width="16.125" style="22" customWidth="1"/>
    <col min="7142" max="7143" width="4.37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75" style="22" customWidth="1"/>
    <col min="7148" max="7150" width="5.5" style="22" customWidth="1"/>
    <col min="7151" max="7153" width="4.625" style="22" customWidth="1"/>
    <col min="7154" max="7154" width="18.375" style="22" customWidth="1"/>
    <col min="7155" max="7155" width="4.875" style="22" customWidth="1"/>
    <col min="7156" max="7156" width="13.625" style="22" customWidth="1"/>
    <col min="7157" max="7158" width="4.875" style="22" customWidth="1"/>
    <col min="7159" max="7159" width="12.625" style="22" customWidth="1"/>
    <col min="7160" max="7160" width="16.625" style="22" customWidth="1"/>
    <col min="7161" max="7161" width="4.625" style="22" customWidth="1"/>
    <col min="7162" max="7162" width="4.6875" style="22" customWidth="1"/>
    <col min="7163" max="7163" width="46.625" style="22" customWidth="1"/>
    <col min="7164" max="7164" width="14.625" style="22" customWidth="1"/>
    <col min="7165" max="7165" width="6.875" style="22" customWidth="1"/>
    <col min="7166" max="7166" width="3" style="22" customWidth="1"/>
    <col min="7167" max="7168" width="10.125" style="22" customWidth="1"/>
    <col min="7169" max="7173" width="4" style="22" customWidth="1"/>
    <col min="7174" max="7175" width="12.875" style="22"/>
    <col min="7176" max="7176" width="30.5" style="22" customWidth="1"/>
    <col min="7177" max="7393" width="12.875" style="22"/>
    <col min="7394" max="7394" width="5.625" style="22" customWidth="1"/>
    <col min="7395" max="7395" width="20.125" style="22" customWidth="1"/>
    <col min="7396" max="7396" width="21.375" style="22" customWidth="1"/>
    <col min="7397" max="7397" width="16.125" style="22" customWidth="1"/>
    <col min="7398" max="7399" width="4.37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75" style="22" customWidth="1"/>
    <col min="7404" max="7406" width="5.5" style="22" customWidth="1"/>
    <col min="7407" max="7409" width="4.625" style="22" customWidth="1"/>
    <col min="7410" max="7410" width="18.375" style="22" customWidth="1"/>
    <col min="7411" max="7411" width="4.875" style="22" customWidth="1"/>
    <col min="7412" max="7412" width="13.625" style="22" customWidth="1"/>
    <col min="7413" max="7414" width="4.875" style="22" customWidth="1"/>
    <col min="7415" max="7415" width="12.625" style="22" customWidth="1"/>
    <col min="7416" max="7416" width="16.625" style="22" customWidth="1"/>
    <col min="7417" max="7417" width="4.625" style="22" customWidth="1"/>
    <col min="7418" max="7418" width="4.6875" style="22" customWidth="1"/>
    <col min="7419" max="7419" width="46.625" style="22" customWidth="1"/>
    <col min="7420" max="7420" width="14.625" style="22" customWidth="1"/>
    <col min="7421" max="7421" width="6.875" style="22" customWidth="1"/>
    <col min="7422" max="7422" width="3" style="22" customWidth="1"/>
    <col min="7423" max="7424" width="10.125" style="22" customWidth="1"/>
    <col min="7425" max="7429" width="4" style="22" customWidth="1"/>
    <col min="7430" max="7431" width="12.875" style="22"/>
    <col min="7432" max="7432" width="30.5" style="22" customWidth="1"/>
    <col min="7433" max="7649" width="12.875" style="22"/>
    <col min="7650" max="7650" width="5.625" style="22" customWidth="1"/>
    <col min="7651" max="7651" width="20.125" style="22" customWidth="1"/>
    <col min="7652" max="7652" width="21.375" style="22" customWidth="1"/>
    <col min="7653" max="7653" width="16.125" style="22" customWidth="1"/>
    <col min="7654" max="7655" width="4.37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75" style="22" customWidth="1"/>
    <col min="7660" max="7662" width="5.5" style="22" customWidth="1"/>
    <col min="7663" max="7665" width="4.625" style="22" customWidth="1"/>
    <col min="7666" max="7666" width="18.375" style="22" customWidth="1"/>
    <col min="7667" max="7667" width="4.875" style="22" customWidth="1"/>
    <col min="7668" max="7668" width="13.625" style="22" customWidth="1"/>
    <col min="7669" max="7670" width="4.875" style="22" customWidth="1"/>
    <col min="7671" max="7671" width="12.625" style="22" customWidth="1"/>
    <col min="7672" max="7672" width="16.625" style="22" customWidth="1"/>
    <col min="7673" max="7673" width="4.625" style="22" customWidth="1"/>
    <col min="7674" max="7674" width="4.6875" style="22" customWidth="1"/>
    <col min="7675" max="7675" width="46.625" style="22" customWidth="1"/>
    <col min="7676" max="7676" width="14.625" style="22" customWidth="1"/>
    <col min="7677" max="7677" width="6.875" style="22" customWidth="1"/>
    <col min="7678" max="7678" width="3" style="22" customWidth="1"/>
    <col min="7679" max="7680" width="10.125" style="22" customWidth="1"/>
    <col min="7681" max="7685" width="4" style="22" customWidth="1"/>
    <col min="7686" max="7687" width="12.875" style="22"/>
    <col min="7688" max="7688" width="30.5" style="22" customWidth="1"/>
    <col min="7689" max="7905" width="12.875" style="22"/>
    <col min="7906" max="7906" width="5.625" style="22" customWidth="1"/>
    <col min="7907" max="7907" width="20.125" style="22" customWidth="1"/>
    <col min="7908" max="7908" width="21.375" style="22" customWidth="1"/>
    <col min="7909" max="7909" width="16.125" style="22" customWidth="1"/>
    <col min="7910" max="7911" width="4.37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75" style="22" customWidth="1"/>
    <col min="7916" max="7918" width="5.5" style="22" customWidth="1"/>
    <col min="7919" max="7921" width="4.625" style="22" customWidth="1"/>
    <col min="7922" max="7922" width="18.375" style="22" customWidth="1"/>
    <col min="7923" max="7923" width="4.875" style="22" customWidth="1"/>
    <col min="7924" max="7924" width="13.625" style="22" customWidth="1"/>
    <col min="7925" max="7926" width="4.875" style="22" customWidth="1"/>
    <col min="7927" max="7927" width="12.625" style="22" customWidth="1"/>
    <col min="7928" max="7928" width="16.625" style="22" customWidth="1"/>
    <col min="7929" max="7929" width="4.625" style="22" customWidth="1"/>
    <col min="7930" max="7930" width="4.6875" style="22" customWidth="1"/>
    <col min="7931" max="7931" width="46.625" style="22" customWidth="1"/>
    <col min="7932" max="7932" width="14.625" style="22" customWidth="1"/>
    <col min="7933" max="7933" width="6.875" style="22" customWidth="1"/>
    <col min="7934" max="7934" width="3" style="22" customWidth="1"/>
    <col min="7935" max="7936" width="10.125" style="22" customWidth="1"/>
    <col min="7937" max="7941" width="4" style="22" customWidth="1"/>
    <col min="7942" max="7943" width="12.875" style="22"/>
    <col min="7944" max="7944" width="30.5" style="22" customWidth="1"/>
    <col min="7945" max="8161" width="12.875" style="22"/>
    <col min="8162" max="8162" width="5.625" style="22" customWidth="1"/>
    <col min="8163" max="8163" width="20.125" style="22" customWidth="1"/>
    <col min="8164" max="8164" width="21.375" style="22" customWidth="1"/>
    <col min="8165" max="8165" width="16.125" style="22" customWidth="1"/>
    <col min="8166" max="8167" width="4.37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75" style="22" customWidth="1"/>
    <col min="8172" max="8174" width="5.5" style="22" customWidth="1"/>
    <col min="8175" max="8177" width="4.625" style="22" customWidth="1"/>
    <col min="8178" max="8178" width="18.375" style="22" customWidth="1"/>
    <col min="8179" max="8179" width="4.875" style="22" customWidth="1"/>
    <col min="8180" max="8180" width="13.625" style="22" customWidth="1"/>
    <col min="8181" max="8182" width="4.875" style="22" customWidth="1"/>
    <col min="8183" max="8183" width="12.625" style="22" customWidth="1"/>
    <col min="8184" max="8184" width="16.625" style="22" customWidth="1"/>
    <col min="8185" max="8185" width="4.625" style="22" customWidth="1"/>
    <col min="8186" max="8186" width="4.6875" style="22" customWidth="1"/>
    <col min="8187" max="8187" width="46.625" style="22" customWidth="1"/>
    <col min="8188" max="8188" width="14.625" style="22" customWidth="1"/>
    <col min="8189" max="8189" width="6.875" style="22" customWidth="1"/>
    <col min="8190" max="8190" width="3" style="22" customWidth="1"/>
    <col min="8191" max="8192" width="10.125" style="22" customWidth="1"/>
    <col min="8193" max="8197" width="4" style="22" customWidth="1"/>
    <col min="8198" max="8199" width="12.875" style="22"/>
    <col min="8200" max="8200" width="30.5" style="22" customWidth="1"/>
    <col min="8201" max="8417" width="12.875" style="22"/>
    <col min="8418" max="8418" width="5.625" style="22" customWidth="1"/>
    <col min="8419" max="8419" width="20.125" style="22" customWidth="1"/>
    <col min="8420" max="8420" width="21.375" style="22" customWidth="1"/>
    <col min="8421" max="8421" width="16.125" style="22" customWidth="1"/>
    <col min="8422" max="8423" width="4.37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75" style="22" customWidth="1"/>
    <col min="8428" max="8430" width="5.5" style="22" customWidth="1"/>
    <col min="8431" max="8433" width="4.625" style="22" customWidth="1"/>
    <col min="8434" max="8434" width="18.375" style="22" customWidth="1"/>
    <col min="8435" max="8435" width="4.875" style="22" customWidth="1"/>
    <col min="8436" max="8436" width="13.625" style="22" customWidth="1"/>
    <col min="8437" max="8438" width="4.875" style="22" customWidth="1"/>
    <col min="8439" max="8439" width="12.625" style="22" customWidth="1"/>
    <col min="8440" max="8440" width="16.625" style="22" customWidth="1"/>
    <col min="8441" max="8441" width="4.625" style="22" customWidth="1"/>
    <col min="8442" max="8442" width="4.6875" style="22" customWidth="1"/>
    <col min="8443" max="8443" width="46.625" style="22" customWidth="1"/>
    <col min="8444" max="8444" width="14.625" style="22" customWidth="1"/>
    <col min="8445" max="8445" width="6.875" style="22" customWidth="1"/>
    <col min="8446" max="8446" width="3" style="22" customWidth="1"/>
    <col min="8447" max="8448" width="10.125" style="22" customWidth="1"/>
    <col min="8449" max="8453" width="4" style="22" customWidth="1"/>
    <col min="8454" max="8455" width="12.875" style="22"/>
    <col min="8456" max="8456" width="30.5" style="22" customWidth="1"/>
    <col min="8457" max="8673" width="12.875" style="22"/>
    <col min="8674" max="8674" width="5.625" style="22" customWidth="1"/>
    <col min="8675" max="8675" width="20.125" style="22" customWidth="1"/>
    <col min="8676" max="8676" width="21.375" style="22" customWidth="1"/>
    <col min="8677" max="8677" width="16.125" style="22" customWidth="1"/>
    <col min="8678" max="8679" width="4.37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75" style="22" customWidth="1"/>
    <col min="8684" max="8686" width="5.5" style="22" customWidth="1"/>
    <col min="8687" max="8689" width="4.625" style="22" customWidth="1"/>
    <col min="8690" max="8690" width="18.375" style="22" customWidth="1"/>
    <col min="8691" max="8691" width="4.875" style="22" customWidth="1"/>
    <col min="8692" max="8692" width="13.625" style="22" customWidth="1"/>
    <col min="8693" max="8694" width="4.875" style="22" customWidth="1"/>
    <col min="8695" max="8695" width="12.625" style="22" customWidth="1"/>
    <col min="8696" max="8696" width="16.625" style="22" customWidth="1"/>
    <col min="8697" max="8697" width="4.625" style="22" customWidth="1"/>
    <col min="8698" max="8698" width="4.6875" style="22" customWidth="1"/>
    <col min="8699" max="8699" width="46.625" style="22" customWidth="1"/>
    <col min="8700" max="8700" width="14.625" style="22" customWidth="1"/>
    <col min="8701" max="8701" width="6.875" style="22" customWidth="1"/>
    <col min="8702" max="8702" width="3" style="22" customWidth="1"/>
    <col min="8703" max="8704" width="10.125" style="22" customWidth="1"/>
    <col min="8705" max="8709" width="4" style="22" customWidth="1"/>
    <col min="8710" max="8711" width="12.875" style="22"/>
    <col min="8712" max="8712" width="30.5" style="22" customWidth="1"/>
    <col min="8713" max="8929" width="12.875" style="22"/>
    <col min="8930" max="8930" width="5.625" style="22" customWidth="1"/>
    <col min="8931" max="8931" width="20.125" style="22" customWidth="1"/>
    <col min="8932" max="8932" width="21.375" style="22" customWidth="1"/>
    <col min="8933" max="8933" width="16.125" style="22" customWidth="1"/>
    <col min="8934" max="8935" width="4.37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75" style="22" customWidth="1"/>
    <col min="8940" max="8942" width="5.5" style="22" customWidth="1"/>
    <col min="8943" max="8945" width="4.625" style="22" customWidth="1"/>
    <col min="8946" max="8946" width="18.375" style="22" customWidth="1"/>
    <col min="8947" max="8947" width="4.875" style="22" customWidth="1"/>
    <col min="8948" max="8948" width="13.625" style="22" customWidth="1"/>
    <col min="8949" max="8950" width="4.875" style="22" customWidth="1"/>
    <col min="8951" max="8951" width="12.625" style="22" customWidth="1"/>
    <col min="8952" max="8952" width="16.625" style="22" customWidth="1"/>
    <col min="8953" max="8953" width="4.625" style="22" customWidth="1"/>
    <col min="8954" max="8954" width="4.6875" style="22" customWidth="1"/>
    <col min="8955" max="8955" width="46.625" style="22" customWidth="1"/>
    <col min="8956" max="8956" width="14.625" style="22" customWidth="1"/>
    <col min="8957" max="8957" width="6.875" style="22" customWidth="1"/>
    <col min="8958" max="8958" width="3" style="22" customWidth="1"/>
    <col min="8959" max="8960" width="10.125" style="22" customWidth="1"/>
    <col min="8961" max="8965" width="4" style="22" customWidth="1"/>
    <col min="8966" max="8967" width="12.875" style="22"/>
    <col min="8968" max="8968" width="30.5" style="22" customWidth="1"/>
    <col min="8969" max="9185" width="12.875" style="22"/>
    <col min="9186" max="9186" width="5.625" style="22" customWidth="1"/>
    <col min="9187" max="9187" width="20.125" style="22" customWidth="1"/>
    <col min="9188" max="9188" width="21.375" style="22" customWidth="1"/>
    <col min="9189" max="9189" width="16.125" style="22" customWidth="1"/>
    <col min="9190" max="9191" width="4.37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75" style="22" customWidth="1"/>
    <col min="9196" max="9198" width="5.5" style="22" customWidth="1"/>
    <col min="9199" max="9201" width="4.625" style="22" customWidth="1"/>
    <col min="9202" max="9202" width="18.375" style="22" customWidth="1"/>
    <col min="9203" max="9203" width="4.875" style="22" customWidth="1"/>
    <col min="9204" max="9204" width="13.625" style="22" customWidth="1"/>
    <col min="9205" max="9206" width="4.875" style="22" customWidth="1"/>
    <col min="9207" max="9207" width="12.625" style="22" customWidth="1"/>
    <col min="9208" max="9208" width="16.625" style="22" customWidth="1"/>
    <col min="9209" max="9209" width="4.625" style="22" customWidth="1"/>
    <col min="9210" max="9210" width="4.6875" style="22" customWidth="1"/>
    <col min="9211" max="9211" width="46.625" style="22" customWidth="1"/>
    <col min="9212" max="9212" width="14.625" style="22" customWidth="1"/>
    <col min="9213" max="9213" width="6.875" style="22" customWidth="1"/>
    <col min="9214" max="9214" width="3" style="22" customWidth="1"/>
    <col min="9215" max="9216" width="10.125" style="22" customWidth="1"/>
    <col min="9217" max="9221" width="4" style="22" customWidth="1"/>
    <col min="9222" max="9223" width="12.875" style="22"/>
    <col min="9224" max="9224" width="30.5" style="22" customWidth="1"/>
    <col min="9225" max="9441" width="12.875" style="22"/>
    <col min="9442" max="9442" width="5.625" style="22" customWidth="1"/>
    <col min="9443" max="9443" width="20.125" style="22" customWidth="1"/>
    <col min="9444" max="9444" width="21.375" style="22" customWidth="1"/>
    <col min="9445" max="9445" width="16.125" style="22" customWidth="1"/>
    <col min="9446" max="9447" width="4.37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75" style="22" customWidth="1"/>
    <col min="9452" max="9454" width="5.5" style="22" customWidth="1"/>
    <col min="9455" max="9457" width="4.625" style="22" customWidth="1"/>
    <col min="9458" max="9458" width="18.375" style="22" customWidth="1"/>
    <col min="9459" max="9459" width="4.875" style="22" customWidth="1"/>
    <col min="9460" max="9460" width="13.625" style="22" customWidth="1"/>
    <col min="9461" max="9462" width="4.875" style="22" customWidth="1"/>
    <col min="9463" max="9463" width="12.625" style="22" customWidth="1"/>
    <col min="9464" max="9464" width="16.625" style="22" customWidth="1"/>
    <col min="9465" max="9465" width="4.625" style="22" customWidth="1"/>
    <col min="9466" max="9466" width="4.6875" style="22" customWidth="1"/>
    <col min="9467" max="9467" width="46.625" style="22" customWidth="1"/>
    <col min="9468" max="9468" width="14.625" style="22" customWidth="1"/>
    <col min="9469" max="9469" width="6.875" style="22" customWidth="1"/>
    <col min="9470" max="9470" width="3" style="22" customWidth="1"/>
    <col min="9471" max="9472" width="10.125" style="22" customWidth="1"/>
    <col min="9473" max="9477" width="4" style="22" customWidth="1"/>
    <col min="9478" max="9479" width="12.875" style="22"/>
    <col min="9480" max="9480" width="30.5" style="22" customWidth="1"/>
    <col min="9481" max="9697" width="12.875" style="22"/>
    <col min="9698" max="9698" width="5.625" style="22" customWidth="1"/>
    <col min="9699" max="9699" width="20.125" style="22" customWidth="1"/>
    <col min="9700" max="9700" width="21.375" style="22" customWidth="1"/>
    <col min="9701" max="9701" width="16.125" style="22" customWidth="1"/>
    <col min="9702" max="9703" width="4.37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75" style="22" customWidth="1"/>
    <col min="9708" max="9710" width="5.5" style="22" customWidth="1"/>
    <col min="9711" max="9713" width="4.625" style="22" customWidth="1"/>
    <col min="9714" max="9714" width="18.375" style="22" customWidth="1"/>
    <col min="9715" max="9715" width="4.875" style="22" customWidth="1"/>
    <col min="9716" max="9716" width="13.625" style="22" customWidth="1"/>
    <col min="9717" max="9718" width="4.875" style="22" customWidth="1"/>
    <col min="9719" max="9719" width="12.625" style="22" customWidth="1"/>
    <col min="9720" max="9720" width="16.625" style="22" customWidth="1"/>
    <col min="9721" max="9721" width="4.625" style="22" customWidth="1"/>
    <col min="9722" max="9722" width="4.6875" style="22" customWidth="1"/>
    <col min="9723" max="9723" width="46.625" style="22" customWidth="1"/>
    <col min="9724" max="9724" width="14.625" style="22" customWidth="1"/>
    <col min="9725" max="9725" width="6.875" style="22" customWidth="1"/>
    <col min="9726" max="9726" width="3" style="22" customWidth="1"/>
    <col min="9727" max="9728" width="10.125" style="22" customWidth="1"/>
    <col min="9729" max="9733" width="4" style="22" customWidth="1"/>
    <col min="9734" max="9735" width="12.875" style="22"/>
    <col min="9736" max="9736" width="30.5" style="22" customWidth="1"/>
    <col min="9737" max="9953" width="12.875" style="22"/>
    <col min="9954" max="9954" width="5.625" style="22" customWidth="1"/>
    <col min="9955" max="9955" width="20.125" style="22" customWidth="1"/>
    <col min="9956" max="9956" width="21.375" style="22" customWidth="1"/>
    <col min="9957" max="9957" width="16.125" style="22" customWidth="1"/>
    <col min="9958" max="9959" width="4.37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75" style="22" customWidth="1"/>
    <col min="9964" max="9966" width="5.5" style="22" customWidth="1"/>
    <col min="9967" max="9969" width="4.625" style="22" customWidth="1"/>
    <col min="9970" max="9970" width="18.375" style="22" customWidth="1"/>
    <col min="9971" max="9971" width="4.875" style="22" customWidth="1"/>
    <col min="9972" max="9972" width="13.625" style="22" customWidth="1"/>
    <col min="9973" max="9974" width="4.875" style="22" customWidth="1"/>
    <col min="9975" max="9975" width="12.625" style="22" customWidth="1"/>
    <col min="9976" max="9976" width="16.625" style="22" customWidth="1"/>
    <col min="9977" max="9977" width="4.625" style="22" customWidth="1"/>
    <col min="9978" max="9978" width="4.6875" style="22" customWidth="1"/>
    <col min="9979" max="9979" width="46.625" style="22" customWidth="1"/>
    <col min="9980" max="9980" width="14.625" style="22" customWidth="1"/>
    <col min="9981" max="9981" width="6.875" style="22" customWidth="1"/>
    <col min="9982" max="9982" width="3" style="22" customWidth="1"/>
    <col min="9983" max="9984" width="10.125" style="22" customWidth="1"/>
    <col min="9985" max="9989" width="4" style="22" customWidth="1"/>
    <col min="9990" max="9991" width="12.875" style="22"/>
    <col min="9992" max="9992" width="30.5" style="22" customWidth="1"/>
    <col min="9993" max="10209" width="12.875" style="22"/>
    <col min="10210" max="10210" width="5.625" style="22" customWidth="1"/>
    <col min="10211" max="10211" width="20.125" style="22" customWidth="1"/>
    <col min="10212" max="10212" width="21.375" style="22" customWidth="1"/>
    <col min="10213" max="10213" width="16.125" style="22" customWidth="1"/>
    <col min="10214" max="10215" width="4.37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75" style="22" customWidth="1"/>
    <col min="10220" max="10222" width="5.5" style="22" customWidth="1"/>
    <col min="10223" max="10225" width="4.625" style="22" customWidth="1"/>
    <col min="10226" max="10226" width="18.375" style="22" customWidth="1"/>
    <col min="10227" max="10227" width="4.875" style="22" customWidth="1"/>
    <col min="10228" max="10228" width="13.625" style="22" customWidth="1"/>
    <col min="10229" max="10230" width="4.875" style="22" customWidth="1"/>
    <col min="10231" max="10231" width="12.625" style="22" customWidth="1"/>
    <col min="10232" max="10232" width="16.625" style="22" customWidth="1"/>
    <col min="10233" max="10233" width="4.625" style="22" customWidth="1"/>
    <col min="10234" max="10234" width="4.6875" style="22" customWidth="1"/>
    <col min="10235" max="10235" width="46.625" style="22" customWidth="1"/>
    <col min="10236" max="10236" width="14.625" style="22" customWidth="1"/>
    <col min="10237" max="10237" width="6.875" style="22" customWidth="1"/>
    <col min="10238" max="10238" width="3" style="22" customWidth="1"/>
    <col min="10239" max="10240" width="10.125" style="22" customWidth="1"/>
    <col min="10241" max="10245" width="4" style="22" customWidth="1"/>
    <col min="10246" max="10247" width="12.875" style="22"/>
    <col min="10248" max="10248" width="30.5" style="22" customWidth="1"/>
    <col min="10249" max="10465" width="12.875" style="22"/>
    <col min="10466" max="10466" width="5.625" style="22" customWidth="1"/>
    <col min="10467" max="10467" width="20.125" style="22" customWidth="1"/>
    <col min="10468" max="10468" width="21.375" style="22" customWidth="1"/>
    <col min="10469" max="10469" width="16.125" style="22" customWidth="1"/>
    <col min="10470" max="10471" width="4.37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75" style="22" customWidth="1"/>
    <col min="10476" max="10478" width="5.5" style="22" customWidth="1"/>
    <col min="10479" max="10481" width="4.625" style="22" customWidth="1"/>
    <col min="10482" max="10482" width="18.375" style="22" customWidth="1"/>
    <col min="10483" max="10483" width="4.875" style="22" customWidth="1"/>
    <col min="10484" max="10484" width="13.625" style="22" customWidth="1"/>
    <col min="10485" max="10486" width="4.875" style="22" customWidth="1"/>
    <col min="10487" max="10487" width="12.625" style="22" customWidth="1"/>
    <col min="10488" max="10488" width="16.625" style="22" customWidth="1"/>
    <col min="10489" max="10489" width="4.625" style="22" customWidth="1"/>
    <col min="10490" max="10490" width="4.6875" style="22" customWidth="1"/>
    <col min="10491" max="10491" width="46.625" style="22" customWidth="1"/>
    <col min="10492" max="10492" width="14.625" style="22" customWidth="1"/>
    <col min="10493" max="10493" width="6.875" style="22" customWidth="1"/>
    <col min="10494" max="10494" width="3" style="22" customWidth="1"/>
    <col min="10495" max="10496" width="10.125" style="22" customWidth="1"/>
    <col min="10497" max="10501" width="4" style="22" customWidth="1"/>
    <col min="10502" max="10503" width="12.875" style="22"/>
    <col min="10504" max="10504" width="30.5" style="22" customWidth="1"/>
    <col min="10505" max="10721" width="12.875" style="22"/>
    <col min="10722" max="10722" width="5.625" style="22" customWidth="1"/>
    <col min="10723" max="10723" width="20.125" style="22" customWidth="1"/>
    <col min="10724" max="10724" width="21.375" style="22" customWidth="1"/>
    <col min="10725" max="10725" width="16.125" style="22" customWidth="1"/>
    <col min="10726" max="10727" width="4.37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75" style="22" customWidth="1"/>
    <col min="10732" max="10734" width="5.5" style="22" customWidth="1"/>
    <col min="10735" max="10737" width="4.625" style="22" customWidth="1"/>
    <col min="10738" max="10738" width="18.375" style="22" customWidth="1"/>
    <col min="10739" max="10739" width="4.875" style="22" customWidth="1"/>
    <col min="10740" max="10740" width="13.625" style="22" customWidth="1"/>
    <col min="10741" max="10742" width="4.875" style="22" customWidth="1"/>
    <col min="10743" max="10743" width="12.625" style="22" customWidth="1"/>
    <col min="10744" max="10744" width="16.625" style="22" customWidth="1"/>
    <col min="10745" max="10745" width="4.625" style="22" customWidth="1"/>
    <col min="10746" max="10746" width="4.6875" style="22" customWidth="1"/>
    <col min="10747" max="10747" width="46.625" style="22" customWidth="1"/>
    <col min="10748" max="10748" width="14.625" style="22" customWidth="1"/>
    <col min="10749" max="10749" width="6.875" style="22" customWidth="1"/>
    <col min="10750" max="10750" width="3" style="22" customWidth="1"/>
    <col min="10751" max="10752" width="10.125" style="22" customWidth="1"/>
    <col min="10753" max="10757" width="4" style="22" customWidth="1"/>
    <col min="10758" max="10759" width="12.875" style="22"/>
    <col min="10760" max="10760" width="30.5" style="22" customWidth="1"/>
    <col min="10761" max="10977" width="12.875" style="22"/>
    <col min="10978" max="10978" width="5.625" style="22" customWidth="1"/>
    <col min="10979" max="10979" width="20.125" style="22" customWidth="1"/>
    <col min="10980" max="10980" width="21.375" style="22" customWidth="1"/>
    <col min="10981" max="10981" width="16.125" style="22" customWidth="1"/>
    <col min="10982" max="10983" width="4.37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75" style="22" customWidth="1"/>
    <col min="10988" max="10990" width="5.5" style="22" customWidth="1"/>
    <col min="10991" max="10993" width="4.625" style="22" customWidth="1"/>
    <col min="10994" max="10994" width="18.375" style="22" customWidth="1"/>
    <col min="10995" max="10995" width="4.875" style="22" customWidth="1"/>
    <col min="10996" max="10996" width="13.625" style="22" customWidth="1"/>
    <col min="10997" max="10998" width="4.875" style="22" customWidth="1"/>
    <col min="10999" max="10999" width="12.625" style="22" customWidth="1"/>
    <col min="11000" max="11000" width="16.625" style="22" customWidth="1"/>
    <col min="11001" max="11001" width="4.625" style="22" customWidth="1"/>
    <col min="11002" max="11002" width="4.6875" style="22" customWidth="1"/>
    <col min="11003" max="11003" width="46.625" style="22" customWidth="1"/>
    <col min="11004" max="11004" width="14.625" style="22" customWidth="1"/>
    <col min="11005" max="11005" width="6.875" style="22" customWidth="1"/>
    <col min="11006" max="11006" width="3" style="22" customWidth="1"/>
    <col min="11007" max="11008" width="10.125" style="22" customWidth="1"/>
    <col min="11009" max="11013" width="4" style="22" customWidth="1"/>
    <col min="11014" max="11015" width="12.875" style="22"/>
    <col min="11016" max="11016" width="30.5" style="22" customWidth="1"/>
    <col min="11017" max="11233" width="12.875" style="22"/>
    <col min="11234" max="11234" width="5.625" style="22" customWidth="1"/>
    <col min="11235" max="11235" width="20.125" style="22" customWidth="1"/>
    <col min="11236" max="11236" width="21.375" style="22" customWidth="1"/>
    <col min="11237" max="11237" width="16.125" style="22" customWidth="1"/>
    <col min="11238" max="11239" width="4.37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75" style="22" customWidth="1"/>
    <col min="11244" max="11246" width="5.5" style="22" customWidth="1"/>
    <col min="11247" max="11249" width="4.625" style="22" customWidth="1"/>
    <col min="11250" max="11250" width="18.375" style="22" customWidth="1"/>
    <col min="11251" max="11251" width="4.875" style="22" customWidth="1"/>
    <col min="11252" max="11252" width="13.625" style="22" customWidth="1"/>
    <col min="11253" max="11254" width="4.875" style="22" customWidth="1"/>
    <col min="11255" max="11255" width="12.625" style="22" customWidth="1"/>
    <col min="11256" max="11256" width="16.625" style="22" customWidth="1"/>
    <col min="11257" max="11257" width="4.625" style="22" customWidth="1"/>
    <col min="11258" max="11258" width="4.6875" style="22" customWidth="1"/>
    <col min="11259" max="11259" width="46.625" style="22" customWidth="1"/>
    <col min="11260" max="11260" width="14.625" style="22" customWidth="1"/>
    <col min="11261" max="11261" width="6.875" style="22" customWidth="1"/>
    <col min="11262" max="11262" width="3" style="22" customWidth="1"/>
    <col min="11263" max="11264" width="10.125" style="22" customWidth="1"/>
    <col min="11265" max="11269" width="4" style="22" customWidth="1"/>
    <col min="11270" max="11271" width="12.875" style="22"/>
    <col min="11272" max="11272" width="30.5" style="22" customWidth="1"/>
    <col min="11273" max="11489" width="12.875" style="22"/>
    <col min="11490" max="11490" width="5.625" style="22" customWidth="1"/>
    <col min="11491" max="11491" width="20.125" style="22" customWidth="1"/>
    <col min="11492" max="11492" width="21.375" style="22" customWidth="1"/>
    <col min="11493" max="11493" width="16.125" style="22" customWidth="1"/>
    <col min="11494" max="11495" width="4.37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75" style="22" customWidth="1"/>
    <col min="11500" max="11502" width="5.5" style="22" customWidth="1"/>
    <col min="11503" max="11505" width="4.625" style="22" customWidth="1"/>
    <col min="11506" max="11506" width="18.375" style="22" customWidth="1"/>
    <col min="11507" max="11507" width="4.875" style="22" customWidth="1"/>
    <col min="11508" max="11508" width="13.625" style="22" customWidth="1"/>
    <col min="11509" max="11510" width="4.875" style="22" customWidth="1"/>
    <col min="11511" max="11511" width="12.625" style="22" customWidth="1"/>
    <col min="11512" max="11512" width="16.625" style="22" customWidth="1"/>
    <col min="11513" max="11513" width="4.625" style="22" customWidth="1"/>
    <col min="11514" max="11514" width="4.6875" style="22" customWidth="1"/>
    <col min="11515" max="11515" width="46.625" style="22" customWidth="1"/>
    <col min="11516" max="11516" width="14.625" style="22" customWidth="1"/>
    <col min="11517" max="11517" width="6.875" style="22" customWidth="1"/>
    <col min="11518" max="11518" width="3" style="22" customWidth="1"/>
    <col min="11519" max="11520" width="10.125" style="22" customWidth="1"/>
    <col min="11521" max="11525" width="4" style="22" customWidth="1"/>
    <col min="11526" max="11527" width="12.875" style="22"/>
    <col min="11528" max="11528" width="30.5" style="22" customWidth="1"/>
    <col min="11529" max="11745" width="12.875" style="22"/>
    <col min="11746" max="11746" width="5.625" style="22" customWidth="1"/>
    <col min="11747" max="11747" width="20.125" style="22" customWidth="1"/>
    <col min="11748" max="11748" width="21.375" style="22" customWidth="1"/>
    <col min="11749" max="11749" width="16.125" style="22" customWidth="1"/>
    <col min="11750" max="11751" width="4.37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75" style="22" customWidth="1"/>
    <col min="11756" max="11758" width="5.5" style="22" customWidth="1"/>
    <col min="11759" max="11761" width="4.625" style="22" customWidth="1"/>
    <col min="11762" max="11762" width="18.375" style="22" customWidth="1"/>
    <col min="11763" max="11763" width="4.875" style="22" customWidth="1"/>
    <col min="11764" max="11764" width="13.625" style="22" customWidth="1"/>
    <col min="11765" max="11766" width="4.875" style="22" customWidth="1"/>
    <col min="11767" max="11767" width="12.625" style="22" customWidth="1"/>
    <col min="11768" max="11768" width="16.625" style="22" customWidth="1"/>
    <col min="11769" max="11769" width="4.625" style="22" customWidth="1"/>
    <col min="11770" max="11770" width="4.6875" style="22" customWidth="1"/>
    <col min="11771" max="11771" width="46.625" style="22" customWidth="1"/>
    <col min="11772" max="11772" width="14.625" style="22" customWidth="1"/>
    <col min="11773" max="11773" width="6.875" style="22" customWidth="1"/>
    <col min="11774" max="11774" width="3" style="22" customWidth="1"/>
    <col min="11775" max="11776" width="10.125" style="22" customWidth="1"/>
    <col min="11777" max="11781" width="4" style="22" customWidth="1"/>
    <col min="11782" max="11783" width="12.875" style="22"/>
    <col min="11784" max="11784" width="30.5" style="22" customWidth="1"/>
    <col min="11785" max="12001" width="12.875" style="22"/>
    <col min="12002" max="12002" width="5.625" style="22" customWidth="1"/>
    <col min="12003" max="12003" width="20.125" style="22" customWidth="1"/>
    <col min="12004" max="12004" width="21.375" style="22" customWidth="1"/>
    <col min="12005" max="12005" width="16.125" style="22" customWidth="1"/>
    <col min="12006" max="12007" width="4.37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75" style="22" customWidth="1"/>
    <col min="12012" max="12014" width="5.5" style="22" customWidth="1"/>
    <col min="12015" max="12017" width="4.625" style="22" customWidth="1"/>
    <col min="12018" max="12018" width="18.375" style="22" customWidth="1"/>
    <col min="12019" max="12019" width="4.875" style="22" customWidth="1"/>
    <col min="12020" max="12020" width="13.625" style="22" customWidth="1"/>
    <col min="12021" max="12022" width="4.875" style="22" customWidth="1"/>
    <col min="12023" max="12023" width="12.625" style="22" customWidth="1"/>
    <col min="12024" max="12024" width="16.625" style="22" customWidth="1"/>
    <col min="12025" max="12025" width="4.625" style="22" customWidth="1"/>
    <col min="12026" max="12026" width="4.6875" style="22" customWidth="1"/>
    <col min="12027" max="12027" width="46.625" style="22" customWidth="1"/>
    <col min="12028" max="12028" width="14.625" style="22" customWidth="1"/>
    <col min="12029" max="12029" width="6.875" style="22" customWidth="1"/>
    <col min="12030" max="12030" width="3" style="22" customWidth="1"/>
    <col min="12031" max="12032" width="10.125" style="22" customWidth="1"/>
    <col min="12033" max="12037" width="4" style="22" customWidth="1"/>
    <col min="12038" max="12039" width="12.875" style="22"/>
    <col min="12040" max="12040" width="30.5" style="22" customWidth="1"/>
    <col min="12041" max="12257" width="12.875" style="22"/>
    <col min="12258" max="12258" width="5.625" style="22" customWidth="1"/>
    <col min="12259" max="12259" width="20.125" style="22" customWidth="1"/>
    <col min="12260" max="12260" width="21.375" style="22" customWidth="1"/>
    <col min="12261" max="12261" width="16.125" style="22" customWidth="1"/>
    <col min="12262" max="12263" width="4.37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75" style="22" customWidth="1"/>
    <col min="12268" max="12270" width="5.5" style="22" customWidth="1"/>
    <col min="12271" max="12273" width="4.625" style="22" customWidth="1"/>
    <col min="12274" max="12274" width="18.375" style="22" customWidth="1"/>
    <col min="12275" max="12275" width="4.875" style="22" customWidth="1"/>
    <col min="12276" max="12276" width="13.625" style="22" customWidth="1"/>
    <col min="12277" max="12278" width="4.875" style="22" customWidth="1"/>
    <col min="12279" max="12279" width="12.625" style="22" customWidth="1"/>
    <col min="12280" max="12280" width="16.625" style="22" customWidth="1"/>
    <col min="12281" max="12281" width="4.625" style="22" customWidth="1"/>
    <col min="12282" max="12282" width="4.6875" style="22" customWidth="1"/>
    <col min="12283" max="12283" width="46.625" style="22" customWidth="1"/>
    <col min="12284" max="12284" width="14.625" style="22" customWidth="1"/>
    <col min="12285" max="12285" width="6.875" style="22" customWidth="1"/>
    <col min="12286" max="12286" width="3" style="22" customWidth="1"/>
    <col min="12287" max="12288" width="10.125" style="22" customWidth="1"/>
    <col min="12289" max="12293" width="4" style="22" customWidth="1"/>
    <col min="12294" max="12295" width="12.875" style="22"/>
    <col min="12296" max="12296" width="30.5" style="22" customWidth="1"/>
    <col min="12297" max="12513" width="12.875" style="22"/>
    <col min="12514" max="12514" width="5.625" style="22" customWidth="1"/>
    <col min="12515" max="12515" width="20.125" style="22" customWidth="1"/>
    <col min="12516" max="12516" width="21.375" style="22" customWidth="1"/>
    <col min="12517" max="12517" width="16.125" style="22" customWidth="1"/>
    <col min="12518" max="12519" width="4.37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75" style="22" customWidth="1"/>
    <col min="12524" max="12526" width="5.5" style="22" customWidth="1"/>
    <col min="12527" max="12529" width="4.625" style="22" customWidth="1"/>
    <col min="12530" max="12530" width="18.375" style="22" customWidth="1"/>
    <col min="12531" max="12531" width="4.875" style="22" customWidth="1"/>
    <col min="12532" max="12532" width="13.625" style="22" customWidth="1"/>
    <col min="12533" max="12534" width="4.875" style="22" customWidth="1"/>
    <col min="12535" max="12535" width="12.625" style="22" customWidth="1"/>
    <col min="12536" max="12536" width="16.625" style="22" customWidth="1"/>
    <col min="12537" max="12537" width="4.625" style="22" customWidth="1"/>
    <col min="12538" max="12538" width="4.6875" style="22" customWidth="1"/>
    <col min="12539" max="12539" width="46.625" style="22" customWidth="1"/>
    <col min="12540" max="12540" width="14.625" style="22" customWidth="1"/>
    <col min="12541" max="12541" width="6.875" style="22" customWidth="1"/>
    <col min="12542" max="12542" width="3" style="22" customWidth="1"/>
    <col min="12543" max="12544" width="10.125" style="22" customWidth="1"/>
    <col min="12545" max="12549" width="4" style="22" customWidth="1"/>
    <col min="12550" max="12551" width="12.875" style="22"/>
    <col min="12552" max="12552" width="30.5" style="22" customWidth="1"/>
    <col min="12553" max="12769" width="12.875" style="22"/>
    <col min="12770" max="12770" width="5.625" style="22" customWidth="1"/>
    <col min="12771" max="12771" width="20.125" style="22" customWidth="1"/>
    <col min="12772" max="12772" width="21.375" style="22" customWidth="1"/>
    <col min="12773" max="12773" width="16.125" style="22" customWidth="1"/>
    <col min="12774" max="12775" width="4.37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75" style="22" customWidth="1"/>
    <col min="12780" max="12782" width="5.5" style="22" customWidth="1"/>
    <col min="12783" max="12785" width="4.625" style="22" customWidth="1"/>
    <col min="12786" max="12786" width="18.375" style="22" customWidth="1"/>
    <col min="12787" max="12787" width="4.875" style="22" customWidth="1"/>
    <col min="12788" max="12788" width="13.625" style="22" customWidth="1"/>
    <col min="12789" max="12790" width="4.875" style="22" customWidth="1"/>
    <col min="12791" max="12791" width="12.625" style="22" customWidth="1"/>
    <col min="12792" max="12792" width="16.625" style="22" customWidth="1"/>
    <col min="12793" max="12793" width="4.625" style="22" customWidth="1"/>
    <col min="12794" max="12794" width="4.6875" style="22" customWidth="1"/>
    <col min="12795" max="12795" width="46.625" style="22" customWidth="1"/>
    <col min="12796" max="12796" width="14.625" style="22" customWidth="1"/>
    <col min="12797" max="12797" width="6.875" style="22" customWidth="1"/>
    <col min="12798" max="12798" width="3" style="22" customWidth="1"/>
    <col min="12799" max="12800" width="10.125" style="22" customWidth="1"/>
    <col min="12801" max="12805" width="4" style="22" customWidth="1"/>
    <col min="12806" max="12807" width="12.875" style="22"/>
    <col min="12808" max="12808" width="30.5" style="22" customWidth="1"/>
    <col min="12809" max="13025" width="12.875" style="22"/>
    <col min="13026" max="13026" width="5.625" style="22" customWidth="1"/>
    <col min="13027" max="13027" width="20.125" style="22" customWidth="1"/>
    <col min="13028" max="13028" width="21.375" style="22" customWidth="1"/>
    <col min="13029" max="13029" width="16.125" style="22" customWidth="1"/>
    <col min="13030" max="13031" width="4.37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75" style="22" customWidth="1"/>
    <col min="13036" max="13038" width="5.5" style="22" customWidth="1"/>
    <col min="13039" max="13041" width="4.625" style="22" customWidth="1"/>
    <col min="13042" max="13042" width="18.375" style="22" customWidth="1"/>
    <col min="13043" max="13043" width="4.875" style="22" customWidth="1"/>
    <col min="13044" max="13044" width="13.625" style="22" customWidth="1"/>
    <col min="13045" max="13046" width="4.875" style="22" customWidth="1"/>
    <col min="13047" max="13047" width="12.625" style="22" customWidth="1"/>
    <col min="13048" max="13048" width="16.625" style="22" customWidth="1"/>
    <col min="13049" max="13049" width="4.625" style="22" customWidth="1"/>
    <col min="13050" max="13050" width="4.6875" style="22" customWidth="1"/>
    <col min="13051" max="13051" width="46.625" style="22" customWidth="1"/>
    <col min="13052" max="13052" width="14.625" style="22" customWidth="1"/>
    <col min="13053" max="13053" width="6.875" style="22" customWidth="1"/>
    <col min="13054" max="13054" width="3" style="22" customWidth="1"/>
    <col min="13055" max="13056" width="10.125" style="22" customWidth="1"/>
    <col min="13057" max="13061" width="4" style="22" customWidth="1"/>
    <col min="13062" max="13063" width="12.875" style="22"/>
    <col min="13064" max="13064" width="30.5" style="22" customWidth="1"/>
    <col min="13065" max="13281" width="12.875" style="22"/>
    <col min="13282" max="13282" width="5.625" style="22" customWidth="1"/>
    <col min="13283" max="13283" width="20.125" style="22" customWidth="1"/>
    <col min="13284" max="13284" width="21.375" style="22" customWidth="1"/>
    <col min="13285" max="13285" width="16.125" style="22" customWidth="1"/>
    <col min="13286" max="13287" width="4.37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75" style="22" customWidth="1"/>
    <col min="13292" max="13294" width="5.5" style="22" customWidth="1"/>
    <col min="13295" max="13297" width="4.625" style="22" customWidth="1"/>
    <col min="13298" max="13298" width="18.375" style="22" customWidth="1"/>
    <col min="13299" max="13299" width="4.875" style="22" customWidth="1"/>
    <col min="13300" max="13300" width="13.625" style="22" customWidth="1"/>
    <col min="13301" max="13302" width="4.875" style="22" customWidth="1"/>
    <col min="13303" max="13303" width="12.625" style="22" customWidth="1"/>
    <col min="13304" max="13304" width="16.625" style="22" customWidth="1"/>
    <col min="13305" max="13305" width="4.625" style="22" customWidth="1"/>
    <col min="13306" max="13306" width="4.6875" style="22" customWidth="1"/>
    <col min="13307" max="13307" width="46.625" style="22" customWidth="1"/>
    <col min="13308" max="13308" width="14.625" style="22" customWidth="1"/>
    <col min="13309" max="13309" width="6.875" style="22" customWidth="1"/>
    <col min="13310" max="13310" width="3" style="22" customWidth="1"/>
    <col min="13311" max="13312" width="10.125" style="22" customWidth="1"/>
    <col min="13313" max="13317" width="4" style="22" customWidth="1"/>
    <col min="13318" max="13319" width="12.875" style="22"/>
    <col min="13320" max="13320" width="30.5" style="22" customWidth="1"/>
    <col min="13321" max="13537" width="12.875" style="22"/>
    <col min="13538" max="13538" width="5.625" style="22" customWidth="1"/>
    <col min="13539" max="13539" width="20.125" style="22" customWidth="1"/>
    <col min="13540" max="13540" width="21.375" style="22" customWidth="1"/>
    <col min="13541" max="13541" width="16.125" style="22" customWidth="1"/>
    <col min="13542" max="13543" width="4.37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75" style="22" customWidth="1"/>
    <col min="13548" max="13550" width="5.5" style="22" customWidth="1"/>
    <col min="13551" max="13553" width="4.625" style="22" customWidth="1"/>
    <col min="13554" max="13554" width="18.375" style="22" customWidth="1"/>
    <col min="13555" max="13555" width="4.875" style="22" customWidth="1"/>
    <col min="13556" max="13556" width="13.625" style="22" customWidth="1"/>
    <col min="13557" max="13558" width="4.875" style="22" customWidth="1"/>
    <col min="13559" max="13559" width="12.625" style="22" customWidth="1"/>
    <col min="13560" max="13560" width="16.625" style="22" customWidth="1"/>
    <col min="13561" max="13561" width="4.625" style="22" customWidth="1"/>
    <col min="13562" max="13562" width="4.6875" style="22" customWidth="1"/>
    <col min="13563" max="13563" width="46.625" style="22" customWidth="1"/>
    <col min="13564" max="13564" width="14.625" style="22" customWidth="1"/>
    <col min="13565" max="13565" width="6.875" style="22" customWidth="1"/>
    <col min="13566" max="13566" width="3" style="22" customWidth="1"/>
    <col min="13567" max="13568" width="10.125" style="22" customWidth="1"/>
    <col min="13569" max="13573" width="4" style="22" customWidth="1"/>
    <col min="13574" max="13575" width="12.875" style="22"/>
    <col min="13576" max="13576" width="30.5" style="22" customWidth="1"/>
    <col min="13577" max="13793" width="12.875" style="22"/>
    <col min="13794" max="13794" width="5.625" style="22" customWidth="1"/>
    <col min="13795" max="13795" width="20.125" style="22" customWidth="1"/>
    <col min="13796" max="13796" width="21.375" style="22" customWidth="1"/>
    <col min="13797" max="13797" width="16.125" style="22" customWidth="1"/>
    <col min="13798" max="13799" width="4.37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75" style="22" customWidth="1"/>
    <col min="13804" max="13806" width="5.5" style="22" customWidth="1"/>
    <col min="13807" max="13809" width="4.625" style="22" customWidth="1"/>
    <col min="13810" max="13810" width="18.375" style="22" customWidth="1"/>
    <col min="13811" max="13811" width="4.875" style="22" customWidth="1"/>
    <col min="13812" max="13812" width="13.625" style="22" customWidth="1"/>
    <col min="13813" max="13814" width="4.875" style="22" customWidth="1"/>
    <col min="13815" max="13815" width="12.625" style="22" customWidth="1"/>
    <col min="13816" max="13816" width="16.625" style="22" customWidth="1"/>
    <col min="13817" max="13817" width="4.625" style="22" customWidth="1"/>
    <col min="13818" max="13818" width="4.6875" style="22" customWidth="1"/>
    <col min="13819" max="13819" width="46.625" style="22" customWidth="1"/>
    <col min="13820" max="13820" width="14.625" style="22" customWidth="1"/>
    <col min="13821" max="13821" width="6.875" style="22" customWidth="1"/>
    <col min="13822" max="13822" width="3" style="22" customWidth="1"/>
    <col min="13823" max="13824" width="10.125" style="22" customWidth="1"/>
    <col min="13825" max="13829" width="4" style="22" customWidth="1"/>
    <col min="13830" max="13831" width="12.875" style="22"/>
    <col min="13832" max="13832" width="30.5" style="22" customWidth="1"/>
    <col min="13833" max="14049" width="12.875" style="22"/>
    <col min="14050" max="14050" width="5.625" style="22" customWidth="1"/>
    <col min="14051" max="14051" width="20.125" style="22" customWidth="1"/>
    <col min="14052" max="14052" width="21.375" style="22" customWidth="1"/>
    <col min="14053" max="14053" width="16.125" style="22" customWidth="1"/>
    <col min="14054" max="14055" width="4.37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75" style="22" customWidth="1"/>
    <col min="14060" max="14062" width="5.5" style="22" customWidth="1"/>
    <col min="14063" max="14065" width="4.625" style="22" customWidth="1"/>
    <col min="14066" max="14066" width="18.375" style="22" customWidth="1"/>
    <col min="14067" max="14067" width="4.875" style="22" customWidth="1"/>
    <col min="14068" max="14068" width="13.625" style="22" customWidth="1"/>
    <col min="14069" max="14070" width="4.875" style="22" customWidth="1"/>
    <col min="14071" max="14071" width="12.625" style="22" customWidth="1"/>
    <col min="14072" max="14072" width="16.625" style="22" customWidth="1"/>
    <col min="14073" max="14073" width="4.625" style="22" customWidth="1"/>
    <col min="14074" max="14074" width="4.6875" style="22" customWidth="1"/>
    <col min="14075" max="14075" width="46.625" style="22" customWidth="1"/>
    <col min="14076" max="14076" width="14.625" style="22" customWidth="1"/>
    <col min="14077" max="14077" width="6.875" style="22" customWidth="1"/>
    <col min="14078" max="14078" width="3" style="22" customWidth="1"/>
    <col min="14079" max="14080" width="10.125" style="22" customWidth="1"/>
    <col min="14081" max="14085" width="4" style="22" customWidth="1"/>
    <col min="14086" max="14087" width="12.875" style="22"/>
    <col min="14088" max="14088" width="30.5" style="22" customWidth="1"/>
    <col min="14089" max="14305" width="12.875" style="22"/>
    <col min="14306" max="14306" width="5.625" style="22" customWidth="1"/>
    <col min="14307" max="14307" width="20.125" style="22" customWidth="1"/>
    <col min="14308" max="14308" width="21.375" style="22" customWidth="1"/>
    <col min="14309" max="14309" width="16.125" style="22" customWidth="1"/>
    <col min="14310" max="14311" width="4.37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75" style="22" customWidth="1"/>
    <col min="14316" max="14318" width="5.5" style="22" customWidth="1"/>
    <col min="14319" max="14321" width="4.625" style="22" customWidth="1"/>
    <col min="14322" max="14322" width="18.375" style="22" customWidth="1"/>
    <col min="14323" max="14323" width="4.875" style="22" customWidth="1"/>
    <col min="14324" max="14324" width="13.625" style="22" customWidth="1"/>
    <col min="14325" max="14326" width="4.875" style="22" customWidth="1"/>
    <col min="14327" max="14327" width="12.625" style="22" customWidth="1"/>
    <col min="14328" max="14328" width="16.625" style="22" customWidth="1"/>
    <col min="14329" max="14329" width="4.625" style="22" customWidth="1"/>
    <col min="14330" max="14330" width="4.6875" style="22" customWidth="1"/>
    <col min="14331" max="14331" width="46.625" style="22" customWidth="1"/>
    <col min="14332" max="14332" width="14.625" style="22" customWidth="1"/>
    <col min="14333" max="14333" width="6.875" style="22" customWidth="1"/>
    <col min="14334" max="14334" width="3" style="22" customWidth="1"/>
    <col min="14335" max="14336" width="10.125" style="22" customWidth="1"/>
    <col min="14337" max="14341" width="4" style="22" customWidth="1"/>
    <col min="14342" max="14343" width="12.875" style="22"/>
    <col min="14344" max="14344" width="30.5" style="22" customWidth="1"/>
    <col min="14345" max="14561" width="12.875" style="22"/>
    <col min="14562" max="14562" width="5.625" style="22" customWidth="1"/>
    <col min="14563" max="14563" width="20.125" style="22" customWidth="1"/>
    <col min="14564" max="14564" width="21.375" style="22" customWidth="1"/>
    <col min="14565" max="14565" width="16.125" style="22" customWidth="1"/>
    <col min="14566" max="14567" width="4.37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75" style="22" customWidth="1"/>
    <col min="14572" max="14574" width="5.5" style="22" customWidth="1"/>
    <col min="14575" max="14577" width="4.625" style="22" customWidth="1"/>
    <col min="14578" max="14578" width="18.375" style="22" customWidth="1"/>
    <col min="14579" max="14579" width="4.875" style="22" customWidth="1"/>
    <col min="14580" max="14580" width="13.625" style="22" customWidth="1"/>
    <col min="14581" max="14582" width="4.875" style="22" customWidth="1"/>
    <col min="14583" max="14583" width="12.625" style="22" customWidth="1"/>
    <col min="14584" max="14584" width="16.625" style="22" customWidth="1"/>
    <col min="14585" max="14585" width="4.625" style="22" customWidth="1"/>
    <col min="14586" max="14586" width="4.6875" style="22" customWidth="1"/>
    <col min="14587" max="14587" width="46.625" style="22" customWidth="1"/>
    <col min="14588" max="14588" width="14.625" style="22" customWidth="1"/>
    <col min="14589" max="14589" width="6.875" style="22" customWidth="1"/>
    <col min="14590" max="14590" width="3" style="22" customWidth="1"/>
    <col min="14591" max="14592" width="10.125" style="22" customWidth="1"/>
    <col min="14593" max="14597" width="4" style="22" customWidth="1"/>
    <col min="14598" max="14599" width="12.875" style="22"/>
    <col min="14600" max="14600" width="30.5" style="22" customWidth="1"/>
    <col min="14601" max="14817" width="12.875" style="22"/>
    <col min="14818" max="14818" width="5.625" style="22" customWidth="1"/>
    <col min="14819" max="14819" width="20.125" style="22" customWidth="1"/>
    <col min="14820" max="14820" width="21.375" style="22" customWidth="1"/>
    <col min="14821" max="14821" width="16.125" style="22" customWidth="1"/>
    <col min="14822" max="14823" width="4.37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75" style="22" customWidth="1"/>
    <col min="14828" max="14830" width="5.5" style="22" customWidth="1"/>
    <col min="14831" max="14833" width="4.625" style="22" customWidth="1"/>
    <col min="14834" max="14834" width="18.375" style="22" customWidth="1"/>
    <col min="14835" max="14835" width="4.875" style="22" customWidth="1"/>
    <col min="14836" max="14836" width="13.625" style="22" customWidth="1"/>
    <col min="14837" max="14838" width="4.875" style="22" customWidth="1"/>
    <col min="14839" max="14839" width="12.625" style="22" customWidth="1"/>
    <col min="14840" max="14840" width="16.625" style="22" customWidth="1"/>
    <col min="14841" max="14841" width="4.625" style="22" customWidth="1"/>
    <col min="14842" max="14842" width="4.6875" style="22" customWidth="1"/>
    <col min="14843" max="14843" width="46.625" style="22" customWidth="1"/>
    <col min="14844" max="14844" width="14.625" style="22" customWidth="1"/>
    <col min="14845" max="14845" width="6.875" style="22" customWidth="1"/>
    <col min="14846" max="14846" width="3" style="22" customWidth="1"/>
    <col min="14847" max="14848" width="10.125" style="22" customWidth="1"/>
    <col min="14849" max="14853" width="4" style="22" customWidth="1"/>
    <col min="14854" max="14855" width="12.875" style="22"/>
    <col min="14856" max="14856" width="30.5" style="22" customWidth="1"/>
    <col min="14857" max="15073" width="12.875" style="22"/>
    <col min="15074" max="15074" width="5.625" style="22" customWidth="1"/>
    <col min="15075" max="15075" width="20.125" style="22" customWidth="1"/>
    <col min="15076" max="15076" width="21.375" style="22" customWidth="1"/>
    <col min="15077" max="15077" width="16.125" style="22" customWidth="1"/>
    <col min="15078" max="15079" width="4.37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75" style="22" customWidth="1"/>
    <col min="15084" max="15086" width="5.5" style="22" customWidth="1"/>
    <col min="15087" max="15089" width="4.625" style="22" customWidth="1"/>
    <col min="15090" max="15090" width="18.375" style="22" customWidth="1"/>
    <col min="15091" max="15091" width="4.875" style="22" customWidth="1"/>
    <col min="15092" max="15092" width="13.625" style="22" customWidth="1"/>
    <col min="15093" max="15094" width="4.875" style="22" customWidth="1"/>
    <col min="15095" max="15095" width="12.625" style="22" customWidth="1"/>
    <col min="15096" max="15096" width="16.625" style="22" customWidth="1"/>
    <col min="15097" max="15097" width="4.625" style="22" customWidth="1"/>
    <col min="15098" max="15098" width="4.6875" style="22" customWidth="1"/>
    <col min="15099" max="15099" width="46.625" style="22" customWidth="1"/>
    <col min="15100" max="15100" width="14.625" style="22" customWidth="1"/>
    <col min="15101" max="15101" width="6.875" style="22" customWidth="1"/>
    <col min="15102" max="15102" width="3" style="22" customWidth="1"/>
    <col min="15103" max="15104" width="10.125" style="22" customWidth="1"/>
    <col min="15105" max="15109" width="4" style="22" customWidth="1"/>
    <col min="15110" max="15111" width="12.875" style="22"/>
    <col min="15112" max="15112" width="30.5" style="22" customWidth="1"/>
    <col min="15113" max="15329" width="12.875" style="22"/>
    <col min="15330" max="15330" width="5.625" style="22" customWidth="1"/>
    <col min="15331" max="15331" width="20.125" style="22" customWidth="1"/>
    <col min="15332" max="15332" width="21.375" style="22" customWidth="1"/>
    <col min="15333" max="15333" width="16.125" style="22" customWidth="1"/>
    <col min="15334" max="15335" width="4.37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75" style="22" customWidth="1"/>
    <col min="15340" max="15342" width="5.5" style="22" customWidth="1"/>
    <col min="15343" max="15345" width="4.625" style="22" customWidth="1"/>
    <col min="15346" max="15346" width="18.375" style="22" customWidth="1"/>
    <col min="15347" max="15347" width="4.875" style="22" customWidth="1"/>
    <col min="15348" max="15348" width="13.625" style="22" customWidth="1"/>
    <col min="15349" max="15350" width="4.875" style="22" customWidth="1"/>
    <col min="15351" max="15351" width="12.625" style="22" customWidth="1"/>
    <col min="15352" max="15352" width="16.625" style="22" customWidth="1"/>
    <col min="15353" max="15353" width="4.625" style="22" customWidth="1"/>
    <col min="15354" max="15354" width="4.6875" style="22" customWidth="1"/>
    <col min="15355" max="15355" width="46.625" style="22" customWidth="1"/>
    <col min="15356" max="15356" width="14.625" style="22" customWidth="1"/>
    <col min="15357" max="15357" width="6.875" style="22" customWidth="1"/>
    <col min="15358" max="15358" width="3" style="22" customWidth="1"/>
    <col min="15359" max="15360" width="10.125" style="22" customWidth="1"/>
    <col min="15361" max="15365" width="4" style="22" customWidth="1"/>
    <col min="15366" max="15367" width="12.875" style="22"/>
    <col min="15368" max="15368" width="30.5" style="22" customWidth="1"/>
    <col min="15369" max="15585" width="12.875" style="22"/>
    <col min="15586" max="15586" width="5.625" style="22" customWidth="1"/>
    <col min="15587" max="15587" width="20.125" style="22" customWidth="1"/>
    <col min="15588" max="15588" width="21.375" style="22" customWidth="1"/>
    <col min="15589" max="15589" width="16.125" style="22" customWidth="1"/>
    <col min="15590" max="15591" width="4.37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75" style="22" customWidth="1"/>
    <col min="15596" max="15598" width="5.5" style="22" customWidth="1"/>
    <col min="15599" max="15601" width="4.625" style="22" customWidth="1"/>
    <col min="15602" max="15602" width="18.375" style="22" customWidth="1"/>
    <col min="15603" max="15603" width="4.875" style="22" customWidth="1"/>
    <col min="15604" max="15604" width="13.625" style="22" customWidth="1"/>
    <col min="15605" max="15606" width="4.875" style="22" customWidth="1"/>
    <col min="15607" max="15607" width="12.625" style="22" customWidth="1"/>
    <col min="15608" max="15608" width="16.625" style="22" customWidth="1"/>
    <col min="15609" max="15609" width="4.625" style="22" customWidth="1"/>
    <col min="15610" max="15610" width="4.6875" style="22" customWidth="1"/>
    <col min="15611" max="15611" width="46.625" style="22" customWidth="1"/>
    <col min="15612" max="15612" width="14.625" style="22" customWidth="1"/>
    <col min="15613" max="15613" width="6.875" style="22" customWidth="1"/>
    <col min="15614" max="15614" width="3" style="22" customWidth="1"/>
    <col min="15615" max="15616" width="10.125" style="22" customWidth="1"/>
    <col min="15617" max="15621" width="4" style="22" customWidth="1"/>
    <col min="15622" max="15623" width="12.875" style="22"/>
    <col min="15624" max="15624" width="30.5" style="22" customWidth="1"/>
    <col min="15625" max="15841" width="12.875" style="22"/>
    <col min="15842" max="15842" width="5.625" style="22" customWidth="1"/>
    <col min="15843" max="15843" width="20.125" style="22" customWidth="1"/>
    <col min="15844" max="15844" width="21.375" style="22" customWidth="1"/>
    <col min="15845" max="15845" width="16.125" style="22" customWidth="1"/>
    <col min="15846" max="15847" width="4.37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75" style="22" customWidth="1"/>
    <col min="15852" max="15854" width="5.5" style="22" customWidth="1"/>
    <col min="15855" max="15857" width="4.625" style="22" customWidth="1"/>
    <col min="15858" max="15858" width="18.375" style="22" customWidth="1"/>
    <col min="15859" max="15859" width="4.875" style="22" customWidth="1"/>
    <col min="15860" max="15860" width="13.625" style="22" customWidth="1"/>
    <col min="15861" max="15862" width="4.875" style="22" customWidth="1"/>
    <col min="15863" max="15863" width="12.625" style="22" customWidth="1"/>
    <col min="15864" max="15864" width="16.625" style="22" customWidth="1"/>
    <col min="15865" max="15865" width="4.625" style="22" customWidth="1"/>
    <col min="15866" max="15866" width="4.6875" style="22" customWidth="1"/>
    <col min="15867" max="15867" width="46.625" style="22" customWidth="1"/>
    <col min="15868" max="15868" width="14.625" style="22" customWidth="1"/>
    <col min="15869" max="15869" width="6.875" style="22" customWidth="1"/>
    <col min="15870" max="15870" width="3" style="22" customWidth="1"/>
    <col min="15871" max="15872" width="10.125" style="22" customWidth="1"/>
    <col min="15873" max="15877" width="4" style="22" customWidth="1"/>
    <col min="15878" max="15879" width="12.875" style="22"/>
    <col min="15880" max="15880" width="30.5" style="22" customWidth="1"/>
    <col min="15881" max="16097" width="12.875" style="22"/>
    <col min="16098" max="16098" width="5.625" style="22" customWidth="1"/>
    <col min="16099" max="16099" width="20.125" style="22" customWidth="1"/>
    <col min="16100" max="16100" width="21.375" style="22" customWidth="1"/>
    <col min="16101" max="16101" width="16.125" style="22" customWidth="1"/>
    <col min="16102" max="16103" width="4.37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75" style="22" customWidth="1"/>
    <col min="16108" max="16110" width="5.5" style="22" customWidth="1"/>
    <col min="16111" max="16113" width="4.625" style="22" customWidth="1"/>
    <col min="16114" max="16114" width="18.375" style="22" customWidth="1"/>
    <col min="16115" max="16115" width="4.875" style="22" customWidth="1"/>
    <col min="16116" max="16116" width="13.625" style="22" customWidth="1"/>
    <col min="16117" max="16118" width="4.875" style="22" customWidth="1"/>
    <col min="16119" max="16119" width="12.625" style="22" customWidth="1"/>
    <col min="16120" max="16120" width="16.625" style="22" customWidth="1"/>
    <col min="16121" max="16121" width="4.625" style="22" customWidth="1"/>
    <col min="16122" max="16122" width="4.6875" style="22" customWidth="1"/>
    <col min="16123" max="16123" width="46.625" style="22" customWidth="1"/>
    <col min="16124" max="16124" width="14.625" style="22" customWidth="1"/>
    <col min="16125" max="16125" width="6.875" style="22" customWidth="1"/>
    <col min="16126" max="16126" width="3" style="22" customWidth="1"/>
    <col min="16127" max="16128" width="10.125" style="22" customWidth="1"/>
    <col min="16129" max="16133" width="4" style="22" customWidth="1"/>
    <col min="16134" max="16135" width="12.875" style="22"/>
    <col min="16136" max="16136" width="30.5" style="22" customWidth="1"/>
    <col min="16137" max="16384" width="12.875" style="4"/>
  </cols>
  <sheetData>
    <row r="1" spans="1:35" ht="15" customHeight="1" x14ac:dyDescent="0.25">
      <c r="A1" s="258" t="s">
        <v>730</v>
      </c>
      <c r="B1" s="291" t="s">
        <v>736</v>
      </c>
      <c r="C1" s="259" t="s">
        <v>456</v>
      </c>
      <c r="D1" s="260" t="s">
        <v>495</v>
      </c>
      <c r="E1" s="261" t="s">
        <v>731</v>
      </c>
      <c r="F1" s="262" t="s">
        <v>732</v>
      </c>
      <c r="G1" s="263" t="s">
        <v>738</v>
      </c>
      <c r="H1" s="264" t="s">
        <v>739</v>
      </c>
      <c r="I1" s="263" t="s">
        <v>740</v>
      </c>
      <c r="J1" s="265" t="s">
        <v>741</v>
      </c>
      <c r="K1" s="263" t="s">
        <v>742</v>
      </c>
      <c r="L1" s="262" t="s">
        <v>743</v>
      </c>
      <c r="M1" s="263" t="s">
        <v>744</v>
      </c>
      <c r="N1" s="265" t="s">
        <v>745</v>
      </c>
      <c r="O1" s="263" t="s">
        <v>746</v>
      </c>
      <c r="P1" s="262" t="s">
        <v>747</v>
      </c>
      <c r="Q1" s="263" t="s">
        <v>748</v>
      </c>
      <c r="R1" s="265" t="s">
        <v>749</v>
      </c>
      <c r="S1" s="263" t="s">
        <v>750</v>
      </c>
      <c r="T1" s="262" t="s">
        <v>752</v>
      </c>
      <c r="U1" s="263" t="s">
        <v>751</v>
      </c>
      <c r="V1" s="265" t="s">
        <v>753</v>
      </c>
      <c r="W1" s="263" t="s">
        <v>754</v>
      </c>
      <c r="X1" s="262" t="s">
        <v>755</v>
      </c>
      <c r="Y1" s="263" t="s">
        <v>756</v>
      </c>
      <c r="Z1" s="265" t="s">
        <v>757</v>
      </c>
      <c r="AA1" s="263" t="s">
        <v>758</v>
      </c>
      <c r="AB1" s="262" t="s">
        <v>759</v>
      </c>
      <c r="AC1" s="263" t="s">
        <v>760</v>
      </c>
      <c r="AD1" s="266" t="s">
        <v>761</v>
      </c>
      <c r="AE1" s="245" t="s">
        <v>735</v>
      </c>
      <c r="AF1" s="245" t="s">
        <v>734</v>
      </c>
      <c r="AG1" s="245" t="s">
        <v>737</v>
      </c>
      <c r="AH1" s="245" t="s">
        <v>137</v>
      </c>
      <c r="AI1" s="245" t="s">
        <v>737</v>
      </c>
    </row>
    <row r="2" spans="1:35" ht="15" customHeight="1" x14ac:dyDescent="0.25">
      <c r="A2" s="348">
        <v>1</v>
      </c>
      <c r="B2" s="290">
        <v>25001</v>
      </c>
      <c r="C2" s="111" t="s">
        <v>27</v>
      </c>
      <c r="D2" s="40" t="s">
        <v>198</v>
      </c>
      <c r="E2" s="36" t="s">
        <v>350</v>
      </c>
      <c r="F2" s="248" t="s">
        <v>349</v>
      </c>
      <c r="G2" s="106" t="s">
        <v>924</v>
      </c>
      <c r="H2" s="243">
        <v>17000</v>
      </c>
      <c r="I2" s="106" t="s">
        <v>26</v>
      </c>
      <c r="J2" s="267">
        <v>17000</v>
      </c>
      <c r="K2" s="106"/>
      <c r="L2" s="246"/>
      <c r="M2" s="106"/>
      <c r="N2" s="268"/>
      <c r="O2" s="106"/>
      <c r="P2" s="246"/>
      <c r="Q2" s="106"/>
      <c r="R2" s="268"/>
      <c r="S2" s="106"/>
      <c r="T2" s="246"/>
      <c r="U2" s="106"/>
      <c r="V2" s="268"/>
      <c r="W2" s="106"/>
      <c r="X2" s="246"/>
      <c r="Y2" s="106"/>
      <c r="Z2" s="268"/>
      <c r="AA2" s="106"/>
      <c r="AB2" s="246"/>
      <c r="AC2" s="106"/>
      <c r="AD2" s="269"/>
      <c r="AE2" s="288">
        <f>H2+J2+L2+N2+P2+R2+T2+V2+X2+Z2+AB2+AD2</f>
        <v>34000</v>
      </c>
      <c r="AF2" s="245" t="s">
        <v>734</v>
      </c>
      <c r="AG2" s="245">
        <v>2</v>
      </c>
      <c r="AH2" s="245" t="s">
        <v>137</v>
      </c>
    </row>
    <row r="3" spans="1:35" ht="15" customHeight="1" x14ac:dyDescent="0.25">
      <c r="A3" s="348">
        <v>2</v>
      </c>
      <c r="B3" s="290">
        <v>25002</v>
      </c>
      <c r="C3" s="111" t="s">
        <v>21</v>
      </c>
      <c r="D3" s="106" t="s">
        <v>22</v>
      </c>
      <c r="E3" s="36" t="s">
        <v>23</v>
      </c>
      <c r="F3" s="106" t="s">
        <v>24</v>
      </c>
      <c r="G3" s="106" t="s">
        <v>26</v>
      </c>
      <c r="H3" s="243">
        <v>17000</v>
      </c>
      <c r="I3" s="106"/>
      <c r="J3" s="267"/>
      <c r="K3" s="106"/>
      <c r="L3" s="246"/>
      <c r="M3" s="106"/>
      <c r="N3" s="268"/>
      <c r="O3" s="106"/>
      <c r="P3" s="246"/>
      <c r="Q3" s="106"/>
      <c r="R3" s="268"/>
      <c r="S3" s="106"/>
      <c r="T3" s="246"/>
      <c r="U3" s="106"/>
      <c r="V3" s="268"/>
      <c r="W3" s="106"/>
      <c r="X3" s="246"/>
      <c r="Y3" s="106"/>
      <c r="Z3" s="268"/>
      <c r="AA3" s="106"/>
      <c r="AB3" s="246"/>
      <c r="AC3" s="106"/>
      <c r="AD3" s="269"/>
      <c r="AE3" s="288">
        <f t="shared" ref="AE3:AE41" si="0">H3+J3+L3+N3+P3+R3+T3+V3+X3+Z3+AB3+AD3</f>
        <v>17000</v>
      </c>
      <c r="AF3" s="245" t="s">
        <v>734</v>
      </c>
      <c r="AG3" s="245">
        <v>1</v>
      </c>
      <c r="AH3" s="245" t="s">
        <v>137</v>
      </c>
    </row>
    <row r="4" spans="1:35" ht="15" customHeight="1" x14ac:dyDescent="0.25">
      <c r="A4" s="348">
        <v>3</v>
      </c>
      <c r="B4" s="290">
        <v>25003</v>
      </c>
      <c r="C4" s="110" t="s">
        <v>483</v>
      </c>
      <c r="D4" s="106" t="s">
        <v>617</v>
      </c>
      <c r="E4" s="36" t="s">
        <v>619</v>
      </c>
      <c r="F4" s="106" t="s">
        <v>192</v>
      </c>
      <c r="G4" s="270" t="s">
        <v>572</v>
      </c>
      <c r="H4" s="243">
        <v>17000</v>
      </c>
      <c r="I4" s="37"/>
      <c r="J4" s="243"/>
      <c r="K4" s="106"/>
      <c r="L4" s="247"/>
      <c r="M4" s="270"/>
      <c r="N4" s="268"/>
      <c r="O4" s="270"/>
      <c r="P4" s="246"/>
      <c r="Q4" s="270"/>
      <c r="R4" s="268"/>
      <c r="S4" s="270"/>
      <c r="T4" s="246"/>
      <c r="U4" s="270"/>
      <c r="V4" s="268"/>
      <c r="W4" s="270"/>
      <c r="X4" s="246"/>
      <c r="Y4" s="270"/>
      <c r="Z4" s="268"/>
      <c r="AA4" s="270"/>
      <c r="AB4" s="246"/>
      <c r="AC4" s="270"/>
      <c r="AD4" s="269"/>
      <c r="AE4" s="288">
        <f t="shared" si="0"/>
        <v>17000</v>
      </c>
      <c r="AF4" s="245" t="s">
        <v>734</v>
      </c>
      <c r="AG4" s="245">
        <v>1</v>
      </c>
      <c r="AH4" s="245" t="s">
        <v>137</v>
      </c>
    </row>
    <row r="5" spans="1:35" ht="15" customHeight="1" x14ac:dyDescent="0.25">
      <c r="A5" s="348">
        <v>4</v>
      </c>
      <c r="B5" s="290">
        <v>25004</v>
      </c>
      <c r="C5" s="111" t="s">
        <v>595</v>
      </c>
      <c r="D5" s="37" t="s">
        <v>133</v>
      </c>
      <c r="E5" s="39" t="s">
        <v>134</v>
      </c>
      <c r="F5" s="37" t="s">
        <v>135</v>
      </c>
      <c r="G5" s="106" t="s">
        <v>137</v>
      </c>
      <c r="H5" s="247">
        <v>34000</v>
      </c>
      <c r="I5" s="106" t="s">
        <v>1069</v>
      </c>
      <c r="J5" s="247">
        <v>17000</v>
      </c>
      <c r="K5" s="106" t="s">
        <v>700</v>
      </c>
      <c r="L5" s="247">
        <v>17000</v>
      </c>
      <c r="M5" s="248" t="s">
        <v>1124</v>
      </c>
      <c r="N5" s="247">
        <v>17000</v>
      </c>
      <c r="O5" s="248"/>
      <c r="P5" s="247"/>
      <c r="Q5" s="248"/>
      <c r="R5" s="268"/>
      <c r="S5" s="106"/>
      <c r="T5" s="251"/>
      <c r="U5" s="106"/>
      <c r="V5" s="268"/>
      <c r="W5" s="106"/>
      <c r="X5" s="251"/>
      <c r="Y5" s="106"/>
      <c r="Z5" s="268"/>
      <c r="AA5" s="106"/>
      <c r="AB5" s="251"/>
      <c r="AC5" s="106"/>
      <c r="AD5" s="271"/>
      <c r="AE5" s="288">
        <f t="shared" si="0"/>
        <v>85000</v>
      </c>
      <c r="AF5" s="245" t="s">
        <v>734</v>
      </c>
      <c r="AG5" s="245">
        <v>3</v>
      </c>
      <c r="AH5" s="245" t="s">
        <v>137</v>
      </c>
      <c r="AI5" s="245">
        <v>1</v>
      </c>
    </row>
    <row r="6" spans="1:35" ht="15" customHeight="1" x14ac:dyDescent="0.25">
      <c r="A6" s="348">
        <v>5</v>
      </c>
      <c r="B6" s="290">
        <v>25005</v>
      </c>
      <c r="C6" s="111"/>
      <c r="D6" s="106" t="s">
        <v>186</v>
      </c>
      <c r="E6" s="36" t="s">
        <v>348</v>
      </c>
      <c r="F6" s="106" t="s">
        <v>3</v>
      </c>
      <c r="G6" s="106" t="s">
        <v>374</v>
      </c>
      <c r="H6" s="243">
        <v>17000</v>
      </c>
      <c r="I6" s="248" t="s">
        <v>188</v>
      </c>
      <c r="J6" s="243">
        <v>17000</v>
      </c>
      <c r="K6" s="106"/>
      <c r="L6" s="246"/>
      <c r="M6" s="106"/>
      <c r="N6" s="268"/>
      <c r="O6" s="106"/>
      <c r="P6" s="246"/>
      <c r="Q6" s="106"/>
      <c r="R6" s="268"/>
      <c r="S6" s="106"/>
      <c r="T6" s="246"/>
      <c r="U6" s="106"/>
      <c r="V6" s="268"/>
      <c r="W6" s="106"/>
      <c r="X6" s="246"/>
      <c r="Y6" s="106"/>
      <c r="Z6" s="268"/>
      <c r="AA6" s="106"/>
      <c r="AB6" s="246"/>
      <c r="AC6" s="106"/>
      <c r="AD6" s="269"/>
      <c r="AE6" s="288">
        <f t="shared" si="0"/>
        <v>34000</v>
      </c>
      <c r="AF6" s="245" t="s">
        <v>734</v>
      </c>
      <c r="AG6" s="245">
        <v>2</v>
      </c>
      <c r="AH6" s="245" t="s">
        <v>137</v>
      </c>
    </row>
    <row r="7" spans="1:35" ht="15" customHeight="1" x14ac:dyDescent="0.25">
      <c r="A7" s="348">
        <v>6</v>
      </c>
      <c r="B7" s="290">
        <v>25006</v>
      </c>
      <c r="C7" s="111" t="s">
        <v>423</v>
      </c>
      <c r="D7" s="37" t="s">
        <v>426</v>
      </c>
      <c r="E7" s="36" t="s">
        <v>641</v>
      </c>
      <c r="F7" s="106" t="s">
        <v>640</v>
      </c>
      <c r="G7" s="248" t="s">
        <v>424</v>
      </c>
      <c r="H7" s="243">
        <v>17000</v>
      </c>
      <c r="I7" s="248"/>
      <c r="J7" s="267"/>
      <c r="K7" s="248"/>
      <c r="L7" s="246"/>
      <c r="M7" s="248"/>
      <c r="N7" s="268"/>
      <c r="O7" s="248"/>
      <c r="P7" s="246"/>
      <c r="Q7" s="248"/>
      <c r="R7" s="268"/>
      <c r="S7" s="248"/>
      <c r="T7" s="246"/>
      <c r="U7" s="248"/>
      <c r="V7" s="268"/>
      <c r="W7" s="248"/>
      <c r="X7" s="246"/>
      <c r="Y7" s="248"/>
      <c r="Z7" s="268"/>
      <c r="AA7" s="248"/>
      <c r="AB7" s="246"/>
      <c r="AC7" s="248"/>
      <c r="AD7" s="269"/>
      <c r="AE7" s="288">
        <f t="shared" si="0"/>
        <v>17000</v>
      </c>
      <c r="AF7" s="245" t="s">
        <v>734</v>
      </c>
      <c r="AG7" s="245">
        <v>1</v>
      </c>
      <c r="AH7" s="245" t="s">
        <v>137</v>
      </c>
    </row>
    <row r="8" spans="1:35" ht="15" customHeight="1" x14ac:dyDescent="0.25">
      <c r="A8" s="348">
        <v>7</v>
      </c>
      <c r="B8" s="290">
        <v>25007</v>
      </c>
      <c r="C8" s="111" t="s">
        <v>260</v>
      </c>
      <c r="D8" s="37" t="s">
        <v>119</v>
      </c>
      <c r="E8" s="39" t="s">
        <v>120</v>
      </c>
      <c r="F8" s="37" t="s">
        <v>448</v>
      </c>
      <c r="G8" s="37" t="s">
        <v>122</v>
      </c>
      <c r="H8" s="247">
        <v>17000</v>
      </c>
      <c r="I8" s="272" t="s">
        <v>1125</v>
      </c>
      <c r="J8" s="247">
        <v>17000</v>
      </c>
      <c r="K8" s="272" t="s">
        <v>565</v>
      </c>
      <c r="L8" s="251">
        <v>17000</v>
      </c>
      <c r="M8" s="37" t="s">
        <v>1052</v>
      </c>
      <c r="N8" s="268">
        <v>17000</v>
      </c>
      <c r="O8" s="37"/>
      <c r="P8" s="251"/>
      <c r="Q8" s="37"/>
      <c r="R8" s="268"/>
      <c r="S8" s="37"/>
      <c r="T8" s="251"/>
      <c r="U8" s="37"/>
      <c r="V8" s="268"/>
      <c r="W8" s="37"/>
      <c r="X8" s="251"/>
      <c r="Y8" s="37"/>
      <c r="Z8" s="268"/>
      <c r="AA8" s="37"/>
      <c r="AB8" s="251"/>
      <c r="AC8" s="37"/>
      <c r="AD8" s="271"/>
      <c r="AE8" s="288">
        <f t="shared" si="0"/>
        <v>68000</v>
      </c>
      <c r="AF8" s="245" t="s">
        <v>734</v>
      </c>
      <c r="AG8" s="245">
        <v>4</v>
      </c>
      <c r="AH8" s="245" t="s">
        <v>137</v>
      </c>
    </row>
    <row r="9" spans="1:35" ht="15" customHeight="1" x14ac:dyDescent="0.25">
      <c r="A9" s="348">
        <v>8</v>
      </c>
      <c r="B9" s="290">
        <v>25008</v>
      </c>
      <c r="C9" s="111" t="s">
        <v>387</v>
      </c>
      <c r="D9" s="40" t="s">
        <v>92</v>
      </c>
      <c r="E9" s="36" t="s">
        <v>562</v>
      </c>
      <c r="F9" s="248" t="s">
        <v>563</v>
      </c>
      <c r="G9" s="106" t="s">
        <v>642</v>
      </c>
      <c r="H9" s="247">
        <v>17000</v>
      </c>
      <c r="I9" s="248" t="s">
        <v>249</v>
      </c>
      <c r="J9" s="267">
        <v>17000</v>
      </c>
      <c r="K9" s="248" t="s">
        <v>524</v>
      </c>
      <c r="L9" s="251">
        <v>17000</v>
      </c>
      <c r="M9" s="248" t="s">
        <v>250</v>
      </c>
      <c r="N9" s="268">
        <v>17000</v>
      </c>
      <c r="O9" s="106"/>
      <c r="P9" s="251"/>
      <c r="Q9" s="106"/>
      <c r="R9" s="268"/>
      <c r="S9" s="106"/>
      <c r="T9" s="251"/>
      <c r="U9" s="106"/>
      <c r="V9" s="268"/>
      <c r="W9" s="106"/>
      <c r="X9" s="251"/>
      <c r="Y9" s="106"/>
      <c r="Z9" s="268"/>
      <c r="AA9" s="106"/>
      <c r="AB9" s="251"/>
      <c r="AC9" s="106"/>
      <c r="AD9" s="271"/>
      <c r="AE9" s="288">
        <f t="shared" si="0"/>
        <v>68000</v>
      </c>
      <c r="AF9" s="245" t="s">
        <v>734</v>
      </c>
      <c r="AG9" s="245">
        <v>4</v>
      </c>
      <c r="AH9" s="245" t="s">
        <v>137</v>
      </c>
    </row>
    <row r="10" spans="1:35" ht="15" customHeight="1" x14ac:dyDescent="0.25">
      <c r="A10" s="348">
        <v>9</v>
      </c>
      <c r="B10" s="290">
        <v>25009</v>
      </c>
      <c r="C10" s="111" t="s">
        <v>561</v>
      </c>
      <c r="D10" s="106" t="s">
        <v>59</v>
      </c>
      <c r="E10" s="36" t="s">
        <v>651</v>
      </c>
      <c r="F10" s="106" t="s">
        <v>650</v>
      </c>
      <c r="G10" s="106" t="s">
        <v>63</v>
      </c>
      <c r="H10" s="243">
        <v>17000</v>
      </c>
      <c r="I10" s="106"/>
      <c r="J10" s="267"/>
      <c r="K10" s="106"/>
      <c r="L10" s="246"/>
      <c r="M10" s="106"/>
      <c r="N10" s="268"/>
      <c r="O10" s="106"/>
      <c r="P10" s="246"/>
      <c r="Q10" s="106"/>
      <c r="R10" s="268"/>
      <c r="S10" s="106"/>
      <c r="T10" s="246"/>
      <c r="U10" s="106"/>
      <c r="V10" s="268"/>
      <c r="W10" s="106"/>
      <c r="X10" s="246"/>
      <c r="Y10" s="106"/>
      <c r="Z10" s="268"/>
      <c r="AA10" s="106"/>
      <c r="AB10" s="246"/>
      <c r="AC10" s="106"/>
      <c r="AD10" s="269"/>
      <c r="AE10" s="288">
        <f t="shared" si="0"/>
        <v>17000</v>
      </c>
      <c r="AF10" s="245" t="s">
        <v>734</v>
      </c>
      <c r="AG10" s="245">
        <v>1</v>
      </c>
      <c r="AH10" s="245" t="s">
        <v>137</v>
      </c>
    </row>
    <row r="11" spans="1:35" ht="15" customHeight="1" x14ac:dyDescent="0.25">
      <c r="A11" s="348">
        <v>10</v>
      </c>
      <c r="B11" s="290">
        <v>25010</v>
      </c>
      <c r="C11" s="273" t="s">
        <v>555</v>
      </c>
      <c r="D11" s="106" t="s">
        <v>581</v>
      </c>
      <c r="E11" s="36" t="s">
        <v>579</v>
      </c>
      <c r="F11" s="106" t="s">
        <v>626</v>
      </c>
      <c r="G11" s="106" t="s">
        <v>251</v>
      </c>
      <c r="H11" s="243">
        <v>17000</v>
      </c>
      <c r="I11" s="106" t="s">
        <v>48</v>
      </c>
      <c r="J11" s="267">
        <v>17000</v>
      </c>
      <c r="K11" s="248"/>
      <c r="L11" s="246"/>
      <c r="M11" s="248"/>
      <c r="N11" s="268"/>
      <c r="O11" s="248"/>
      <c r="P11" s="246"/>
      <c r="Q11" s="248"/>
      <c r="R11" s="268"/>
      <c r="S11" s="248"/>
      <c r="T11" s="246"/>
      <c r="U11" s="248"/>
      <c r="V11" s="268"/>
      <c r="W11" s="248"/>
      <c r="X11" s="246"/>
      <c r="Y11" s="248"/>
      <c r="Z11" s="268"/>
      <c r="AA11" s="248"/>
      <c r="AB11" s="246"/>
      <c r="AC11" s="248"/>
      <c r="AD11" s="269"/>
      <c r="AE11" s="288">
        <f t="shared" si="0"/>
        <v>34000</v>
      </c>
      <c r="AF11" s="245" t="s">
        <v>734</v>
      </c>
      <c r="AG11" s="245">
        <v>2</v>
      </c>
      <c r="AH11" s="245" t="s">
        <v>137</v>
      </c>
    </row>
    <row r="12" spans="1:35" ht="15" customHeight="1" x14ac:dyDescent="0.25">
      <c r="A12" s="348">
        <v>11</v>
      </c>
      <c r="B12" s="290">
        <v>25011</v>
      </c>
      <c r="C12" s="111" t="s">
        <v>98</v>
      </c>
      <c r="D12" s="106" t="s">
        <v>99</v>
      </c>
      <c r="E12" s="36" t="s">
        <v>100</v>
      </c>
      <c r="F12" s="106" t="s">
        <v>101</v>
      </c>
      <c r="G12" s="106" t="s">
        <v>103</v>
      </c>
      <c r="H12" s="243">
        <v>17000</v>
      </c>
      <c r="I12" s="36"/>
      <c r="J12" s="267"/>
      <c r="K12" s="36"/>
      <c r="L12" s="246"/>
      <c r="M12" s="36"/>
      <c r="N12" s="268"/>
      <c r="O12" s="36"/>
      <c r="P12" s="246"/>
      <c r="Q12" s="36"/>
      <c r="R12" s="268"/>
      <c r="S12" s="36"/>
      <c r="T12" s="246"/>
      <c r="U12" s="36"/>
      <c r="V12" s="268"/>
      <c r="W12" s="36"/>
      <c r="X12" s="246"/>
      <c r="Y12" s="36"/>
      <c r="Z12" s="268"/>
      <c r="AA12" s="36"/>
      <c r="AB12" s="246"/>
      <c r="AC12" s="36"/>
      <c r="AD12" s="269"/>
      <c r="AE12" s="288">
        <f t="shared" si="0"/>
        <v>17000</v>
      </c>
      <c r="AF12" s="245" t="s">
        <v>734</v>
      </c>
      <c r="AG12" s="245">
        <v>1</v>
      </c>
      <c r="AH12" s="245" t="s">
        <v>137</v>
      </c>
    </row>
    <row r="13" spans="1:35" ht="15" customHeight="1" x14ac:dyDescent="0.25">
      <c r="A13" s="348">
        <v>12</v>
      </c>
      <c r="B13" s="290">
        <v>25012</v>
      </c>
      <c r="C13" s="249" t="s">
        <v>351</v>
      </c>
      <c r="D13" s="40" t="s">
        <v>716</v>
      </c>
      <c r="E13" s="36" t="s">
        <v>261</v>
      </c>
      <c r="F13" s="248" t="s">
        <v>719</v>
      </c>
      <c r="G13" s="37" t="s">
        <v>997</v>
      </c>
      <c r="H13" s="247">
        <v>17000</v>
      </c>
      <c r="I13" s="37" t="s">
        <v>882</v>
      </c>
      <c r="J13" s="267">
        <v>17000</v>
      </c>
      <c r="K13" s="37" t="s">
        <v>997</v>
      </c>
      <c r="L13" s="251">
        <v>17000</v>
      </c>
      <c r="M13" s="36" t="s">
        <v>1016</v>
      </c>
      <c r="N13" s="251">
        <v>17000</v>
      </c>
      <c r="O13" s="36" t="s">
        <v>73</v>
      </c>
      <c r="P13" s="251">
        <v>17000</v>
      </c>
      <c r="Q13" s="36" t="s">
        <v>925</v>
      </c>
      <c r="R13" s="251">
        <v>17000</v>
      </c>
      <c r="S13" s="36" t="s">
        <v>1036</v>
      </c>
      <c r="T13" s="251">
        <v>17000</v>
      </c>
      <c r="U13" s="36" t="s">
        <v>311</v>
      </c>
      <c r="V13" s="251">
        <v>17000</v>
      </c>
      <c r="W13" s="36" t="s">
        <v>1044</v>
      </c>
      <c r="X13" s="251">
        <v>17000</v>
      </c>
      <c r="Y13" s="36" t="s">
        <v>1041</v>
      </c>
      <c r="Z13" s="251">
        <v>17000</v>
      </c>
      <c r="AA13" s="36" t="s">
        <v>1016</v>
      </c>
      <c r="AB13" s="251">
        <v>17000</v>
      </c>
      <c r="AC13" s="36"/>
      <c r="AD13" s="269"/>
      <c r="AE13" s="288">
        <f t="shared" si="0"/>
        <v>187000</v>
      </c>
      <c r="AF13" s="245" t="s">
        <v>734</v>
      </c>
      <c r="AG13" s="245">
        <v>11</v>
      </c>
      <c r="AH13" s="245" t="s">
        <v>137</v>
      </c>
    </row>
    <row r="14" spans="1:35" ht="15" customHeight="1" x14ac:dyDescent="0.25">
      <c r="A14" s="348">
        <v>13</v>
      </c>
      <c r="B14" s="290">
        <v>25013</v>
      </c>
      <c r="C14" s="111" t="s">
        <v>367</v>
      </c>
      <c r="D14" s="37" t="s">
        <v>115</v>
      </c>
      <c r="E14" s="39" t="s">
        <v>116</v>
      </c>
      <c r="F14" s="37" t="s">
        <v>117</v>
      </c>
      <c r="G14" s="37" t="s">
        <v>94</v>
      </c>
      <c r="H14" s="247">
        <v>17000</v>
      </c>
      <c r="I14" s="37" t="s">
        <v>311</v>
      </c>
      <c r="J14" s="267">
        <v>17000</v>
      </c>
      <c r="K14" s="37" t="s">
        <v>882</v>
      </c>
      <c r="L14" s="251">
        <v>17000</v>
      </c>
      <c r="M14" s="37" t="s">
        <v>36</v>
      </c>
      <c r="N14" s="251">
        <v>17000</v>
      </c>
      <c r="O14" s="37" t="s">
        <v>672</v>
      </c>
      <c r="P14" s="251">
        <v>17000</v>
      </c>
      <c r="Q14" s="37"/>
      <c r="R14" s="268"/>
      <c r="S14" s="37"/>
      <c r="T14" s="251"/>
      <c r="U14" s="37"/>
      <c r="V14" s="268"/>
      <c r="W14" s="37"/>
      <c r="X14" s="251"/>
      <c r="Y14" s="37"/>
      <c r="Z14" s="268"/>
      <c r="AA14" s="37"/>
      <c r="AB14" s="251"/>
      <c r="AC14" s="37"/>
      <c r="AD14" s="271"/>
      <c r="AE14" s="288">
        <f t="shared" si="0"/>
        <v>85000</v>
      </c>
      <c r="AF14" s="245" t="s">
        <v>734</v>
      </c>
      <c r="AG14" s="245">
        <v>5</v>
      </c>
      <c r="AH14" s="245" t="s">
        <v>137</v>
      </c>
    </row>
    <row r="15" spans="1:35" ht="15" customHeight="1" x14ac:dyDescent="0.25">
      <c r="A15" s="348">
        <v>14</v>
      </c>
      <c r="B15" s="290">
        <v>25014</v>
      </c>
      <c r="C15" s="36" t="s">
        <v>486</v>
      </c>
      <c r="D15" s="106" t="s">
        <v>5</v>
      </c>
      <c r="E15" s="36" t="s">
        <v>6</v>
      </c>
      <c r="F15" s="106" t="s">
        <v>7</v>
      </c>
      <c r="G15" s="106" t="s">
        <v>8</v>
      </c>
      <c r="H15" s="243">
        <v>17000</v>
      </c>
      <c r="I15" s="106"/>
      <c r="J15" s="267"/>
      <c r="K15" s="106"/>
      <c r="L15" s="246"/>
      <c r="M15" s="106"/>
      <c r="N15" s="268"/>
      <c r="O15" s="106"/>
      <c r="P15" s="246"/>
      <c r="Q15" s="106"/>
      <c r="R15" s="268"/>
      <c r="S15" s="106"/>
      <c r="T15" s="246"/>
      <c r="U15" s="106"/>
      <c r="V15" s="268"/>
      <c r="W15" s="106"/>
      <c r="X15" s="246"/>
      <c r="Y15" s="106"/>
      <c r="Z15" s="268"/>
      <c r="AA15" s="106"/>
      <c r="AB15" s="246"/>
      <c r="AC15" s="106"/>
      <c r="AD15" s="269"/>
      <c r="AE15" s="288">
        <f t="shared" si="0"/>
        <v>17000</v>
      </c>
      <c r="AF15" s="245" t="s">
        <v>734</v>
      </c>
      <c r="AG15" s="245">
        <v>1</v>
      </c>
      <c r="AH15" s="245" t="s">
        <v>137</v>
      </c>
    </row>
    <row r="16" spans="1:35" ht="15" customHeight="1" x14ac:dyDescent="0.25">
      <c r="A16" s="348">
        <v>15</v>
      </c>
      <c r="B16" s="290">
        <v>25015</v>
      </c>
      <c r="C16" s="111" t="s">
        <v>31</v>
      </c>
      <c r="D16" s="106" t="s">
        <v>32</v>
      </c>
      <c r="E16" s="36" t="s">
        <v>33</v>
      </c>
      <c r="F16" s="106" t="s">
        <v>34</v>
      </c>
      <c r="G16" s="37" t="s">
        <v>36</v>
      </c>
      <c r="H16" s="247">
        <v>17000</v>
      </c>
      <c r="I16" s="37"/>
      <c r="J16" s="267"/>
      <c r="K16" s="37"/>
      <c r="L16" s="251"/>
      <c r="M16" s="37"/>
      <c r="N16" s="268"/>
      <c r="O16" s="37"/>
      <c r="P16" s="251"/>
      <c r="Q16" s="37"/>
      <c r="R16" s="268"/>
      <c r="S16" s="37"/>
      <c r="T16" s="251"/>
      <c r="U16" s="37"/>
      <c r="V16" s="268"/>
      <c r="W16" s="37"/>
      <c r="X16" s="251"/>
      <c r="Y16" s="37"/>
      <c r="Z16" s="268"/>
      <c r="AA16" s="37"/>
      <c r="AB16" s="251"/>
      <c r="AC16" s="37"/>
      <c r="AD16" s="271"/>
      <c r="AE16" s="288">
        <f t="shared" si="0"/>
        <v>17000</v>
      </c>
      <c r="AF16" s="245" t="s">
        <v>734</v>
      </c>
      <c r="AG16" s="245">
        <v>1</v>
      </c>
      <c r="AH16" s="245" t="s">
        <v>137</v>
      </c>
    </row>
    <row r="17" spans="1:34" ht="15" customHeight="1" x14ac:dyDescent="0.25">
      <c r="A17" s="348">
        <v>16</v>
      </c>
      <c r="B17" s="290">
        <v>25016</v>
      </c>
      <c r="C17" s="111" t="s">
        <v>15</v>
      </c>
      <c r="D17" s="37" t="s">
        <v>16</v>
      </c>
      <c r="E17" s="39" t="s">
        <v>17</v>
      </c>
      <c r="F17" s="37" t="s">
        <v>18</v>
      </c>
      <c r="G17" s="274" t="s">
        <v>20</v>
      </c>
      <c r="H17" s="247">
        <v>17000</v>
      </c>
      <c r="I17" s="275" t="s">
        <v>195</v>
      </c>
      <c r="J17" s="267">
        <v>17000</v>
      </c>
      <c r="K17" s="274"/>
      <c r="L17" s="251"/>
      <c r="M17" s="274"/>
      <c r="N17" s="268"/>
      <c r="O17" s="274"/>
      <c r="P17" s="251"/>
      <c r="Q17" s="274"/>
      <c r="R17" s="268"/>
      <c r="S17" s="274"/>
      <c r="T17" s="251"/>
      <c r="U17" s="274"/>
      <c r="V17" s="268"/>
      <c r="W17" s="274"/>
      <c r="X17" s="251"/>
      <c r="Y17" s="274"/>
      <c r="Z17" s="268"/>
      <c r="AA17" s="274"/>
      <c r="AB17" s="251"/>
      <c r="AC17" s="274"/>
      <c r="AD17" s="271"/>
      <c r="AE17" s="288">
        <f t="shared" si="0"/>
        <v>34000</v>
      </c>
      <c r="AF17" s="245" t="s">
        <v>734</v>
      </c>
      <c r="AG17" s="245">
        <v>2</v>
      </c>
      <c r="AH17" s="245" t="s">
        <v>137</v>
      </c>
    </row>
    <row r="18" spans="1:34" ht="15" customHeight="1" x14ac:dyDescent="0.25">
      <c r="A18" s="348">
        <v>17</v>
      </c>
      <c r="B18" s="290">
        <v>25017</v>
      </c>
      <c r="C18" s="111" t="s">
        <v>484</v>
      </c>
      <c r="D18" s="106" t="s">
        <v>29</v>
      </c>
      <c r="E18" s="36" t="s">
        <v>369</v>
      </c>
      <c r="F18" s="276" t="s">
        <v>648</v>
      </c>
      <c r="G18" s="248" t="s">
        <v>28</v>
      </c>
      <c r="H18" s="243">
        <v>17000</v>
      </c>
      <c r="I18" s="106" t="s">
        <v>28</v>
      </c>
      <c r="J18" s="267">
        <v>17000</v>
      </c>
      <c r="K18" s="248"/>
      <c r="L18" s="246"/>
      <c r="M18" s="248"/>
      <c r="N18" s="268"/>
      <c r="O18" s="248"/>
      <c r="P18" s="246"/>
      <c r="Q18" s="248"/>
      <c r="R18" s="268"/>
      <c r="S18" s="248"/>
      <c r="T18" s="246"/>
      <c r="U18" s="248"/>
      <c r="V18" s="268"/>
      <c r="W18" s="248"/>
      <c r="X18" s="246"/>
      <c r="Y18" s="248"/>
      <c r="Z18" s="268"/>
      <c r="AA18" s="248"/>
      <c r="AB18" s="246"/>
      <c r="AC18" s="248"/>
      <c r="AD18" s="269"/>
      <c r="AE18" s="288">
        <f t="shared" si="0"/>
        <v>34000</v>
      </c>
      <c r="AF18" s="245" t="s">
        <v>734</v>
      </c>
      <c r="AG18" s="245">
        <v>2</v>
      </c>
      <c r="AH18" s="245" t="s">
        <v>137</v>
      </c>
    </row>
    <row r="19" spans="1:34" ht="15" customHeight="1" x14ac:dyDescent="0.25">
      <c r="A19" s="348">
        <v>18</v>
      </c>
      <c r="B19" s="290">
        <v>25018</v>
      </c>
      <c r="C19" s="110" t="s">
        <v>37</v>
      </c>
      <c r="D19" s="106" t="s">
        <v>38</v>
      </c>
      <c r="E19" s="36" t="s">
        <v>39</v>
      </c>
      <c r="F19" s="106" t="s">
        <v>40</v>
      </c>
      <c r="G19" s="248" t="s">
        <v>20</v>
      </c>
      <c r="H19" s="243">
        <v>0</v>
      </c>
      <c r="I19" s="248"/>
      <c r="J19" s="267"/>
      <c r="K19" s="248"/>
      <c r="L19" s="246"/>
      <c r="M19" s="248"/>
      <c r="N19" s="268"/>
      <c r="O19" s="248"/>
      <c r="P19" s="246"/>
      <c r="Q19" s="248"/>
      <c r="R19" s="268"/>
      <c r="S19" s="248"/>
      <c r="T19" s="246"/>
      <c r="U19" s="248"/>
      <c r="V19" s="268"/>
      <c r="W19" s="248"/>
      <c r="X19" s="246"/>
      <c r="Y19" s="248"/>
      <c r="Z19" s="268"/>
      <c r="AA19" s="248"/>
      <c r="AB19" s="246"/>
      <c r="AC19" s="248"/>
      <c r="AD19" s="269"/>
      <c r="AE19" s="288">
        <f t="shared" si="0"/>
        <v>0</v>
      </c>
      <c r="AF19" s="245" t="s">
        <v>734</v>
      </c>
      <c r="AG19" s="245">
        <v>1</v>
      </c>
      <c r="AH19" s="245" t="s">
        <v>137</v>
      </c>
    </row>
    <row r="20" spans="1:34" ht="15" customHeight="1" x14ac:dyDescent="0.25">
      <c r="A20" s="348">
        <v>19</v>
      </c>
      <c r="B20" s="290">
        <v>25019</v>
      </c>
      <c r="C20" s="111" t="s">
        <v>313</v>
      </c>
      <c r="D20" s="106" t="s">
        <v>104</v>
      </c>
      <c r="E20" s="36" t="s">
        <v>105</v>
      </c>
      <c r="F20" s="106" t="s">
        <v>106</v>
      </c>
      <c r="G20" s="106" t="s">
        <v>108</v>
      </c>
      <c r="H20" s="243">
        <v>17000</v>
      </c>
      <c r="I20" s="106"/>
      <c r="J20" s="267"/>
      <c r="K20" s="106"/>
      <c r="L20" s="246"/>
      <c r="M20" s="106"/>
      <c r="N20" s="268"/>
      <c r="O20" s="106"/>
      <c r="P20" s="246"/>
      <c r="Q20" s="106"/>
      <c r="R20" s="268"/>
      <c r="S20" s="106"/>
      <c r="T20" s="246"/>
      <c r="U20" s="106"/>
      <c r="V20" s="268"/>
      <c r="W20" s="106"/>
      <c r="X20" s="246"/>
      <c r="Y20" s="106"/>
      <c r="Z20" s="268"/>
      <c r="AA20" s="106"/>
      <c r="AB20" s="246"/>
      <c r="AC20" s="106"/>
      <c r="AD20" s="269"/>
      <c r="AE20" s="288">
        <f t="shared" si="0"/>
        <v>17000</v>
      </c>
      <c r="AF20" s="245" t="s">
        <v>734</v>
      </c>
      <c r="AG20" s="245">
        <v>1</v>
      </c>
      <c r="AH20" s="245" t="s">
        <v>137</v>
      </c>
    </row>
    <row r="21" spans="1:34" ht="15" customHeight="1" x14ac:dyDescent="0.25">
      <c r="A21" s="348">
        <v>20</v>
      </c>
      <c r="B21" s="290">
        <v>25020</v>
      </c>
      <c r="C21" s="110" t="s">
        <v>10</v>
      </c>
      <c r="D21" s="106" t="s">
        <v>11</v>
      </c>
      <c r="E21" s="36" t="s">
        <v>355</v>
      </c>
      <c r="F21" s="106" t="s">
        <v>12</v>
      </c>
      <c r="G21" s="106" t="s">
        <v>36</v>
      </c>
      <c r="H21" s="243">
        <v>17000</v>
      </c>
      <c r="I21" s="37" t="s">
        <v>565</v>
      </c>
      <c r="J21" s="267">
        <v>17000</v>
      </c>
      <c r="K21" s="106" t="s">
        <v>197</v>
      </c>
      <c r="L21" s="246">
        <v>17000</v>
      </c>
      <c r="M21" s="106" t="s">
        <v>524</v>
      </c>
      <c r="N21" s="268">
        <v>17000</v>
      </c>
      <c r="O21" s="106" t="s">
        <v>1126</v>
      </c>
      <c r="P21" s="246">
        <v>17000</v>
      </c>
      <c r="Q21" s="106" t="s">
        <v>524</v>
      </c>
      <c r="R21" s="268">
        <v>17000</v>
      </c>
      <c r="S21" s="106" t="s">
        <v>473</v>
      </c>
      <c r="T21" s="246">
        <v>17000</v>
      </c>
      <c r="U21" s="106" t="s">
        <v>193</v>
      </c>
      <c r="V21" s="268">
        <v>17000</v>
      </c>
      <c r="W21" s="106" t="s">
        <v>356</v>
      </c>
      <c r="X21" s="246">
        <v>17000</v>
      </c>
      <c r="Y21" s="111" t="s">
        <v>660</v>
      </c>
      <c r="Z21" s="268">
        <v>17000</v>
      </c>
      <c r="AA21" s="111" t="s">
        <v>525</v>
      </c>
      <c r="AB21" s="246">
        <v>17000</v>
      </c>
      <c r="AC21" s="106" t="s">
        <v>73</v>
      </c>
      <c r="AD21" s="269">
        <v>17000</v>
      </c>
      <c r="AE21" s="288">
        <f t="shared" si="0"/>
        <v>204000</v>
      </c>
      <c r="AF21" s="245" t="s">
        <v>734</v>
      </c>
      <c r="AG21" s="245">
        <v>12</v>
      </c>
      <c r="AH21" s="245" t="s">
        <v>137</v>
      </c>
    </row>
    <row r="22" spans="1:34" ht="15" customHeight="1" x14ac:dyDescent="0.25">
      <c r="A22" s="348">
        <v>21</v>
      </c>
      <c r="B22" s="290">
        <v>25021</v>
      </c>
      <c r="C22" s="111" t="s">
        <v>485</v>
      </c>
      <c r="D22" s="106" t="s">
        <v>45</v>
      </c>
      <c r="E22" s="36" t="s">
        <v>449</v>
      </c>
      <c r="F22" s="106" t="s">
        <v>46</v>
      </c>
      <c r="G22" s="106" t="s">
        <v>48</v>
      </c>
      <c r="H22" s="243">
        <v>17000</v>
      </c>
      <c r="I22" s="106" t="s">
        <v>8</v>
      </c>
      <c r="J22" s="267">
        <v>17000</v>
      </c>
      <c r="K22" s="106" t="s">
        <v>36</v>
      </c>
      <c r="L22" s="246">
        <v>17000</v>
      </c>
      <c r="M22" s="106" t="s">
        <v>206</v>
      </c>
      <c r="N22" s="268">
        <v>17000</v>
      </c>
      <c r="O22" s="106"/>
      <c r="P22" s="246"/>
      <c r="Q22" s="106"/>
      <c r="R22" s="268"/>
      <c r="S22" s="106"/>
      <c r="T22" s="246"/>
      <c r="U22" s="106"/>
      <c r="V22" s="268"/>
      <c r="W22" s="106"/>
      <c r="X22" s="246"/>
      <c r="Y22" s="106"/>
      <c r="Z22" s="268"/>
      <c r="AA22" s="106"/>
      <c r="AB22" s="246"/>
      <c r="AC22" s="106"/>
      <c r="AD22" s="269"/>
      <c r="AE22" s="288">
        <f t="shared" si="0"/>
        <v>68000</v>
      </c>
      <c r="AF22" s="245" t="s">
        <v>734</v>
      </c>
      <c r="AG22" s="245">
        <v>4</v>
      </c>
      <c r="AH22" s="245" t="s">
        <v>137</v>
      </c>
    </row>
    <row r="23" spans="1:34" ht="15" customHeight="1" x14ac:dyDescent="0.25">
      <c r="A23" s="348">
        <v>22</v>
      </c>
      <c r="B23" s="290">
        <v>25022</v>
      </c>
      <c r="C23" s="111" t="s">
        <v>547</v>
      </c>
      <c r="D23" s="106" t="s">
        <v>64</v>
      </c>
      <c r="E23" s="36" t="s">
        <v>65</v>
      </c>
      <c r="F23" s="106" t="s">
        <v>66</v>
      </c>
      <c r="G23" s="106" t="s">
        <v>52</v>
      </c>
      <c r="H23" s="243">
        <v>17000</v>
      </c>
      <c r="I23" s="106"/>
      <c r="J23" s="267"/>
      <c r="K23" s="106"/>
      <c r="L23" s="246"/>
      <c r="M23" s="106"/>
      <c r="N23" s="268"/>
      <c r="O23" s="106"/>
      <c r="P23" s="246"/>
      <c r="Q23" s="106"/>
      <c r="R23" s="268"/>
      <c r="S23" s="106"/>
      <c r="T23" s="246"/>
      <c r="U23" s="106"/>
      <c r="V23" s="268"/>
      <c r="W23" s="106"/>
      <c r="X23" s="246"/>
      <c r="Y23" s="106"/>
      <c r="Z23" s="268"/>
      <c r="AA23" s="106"/>
      <c r="AB23" s="246"/>
      <c r="AC23" s="106"/>
      <c r="AD23" s="269"/>
      <c r="AE23" s="288">
        <f t="shared" si="0"/>
        <v>17000</v>
      </c>
      <c r="AF23" s="245" t="s">
        <v>734</v>
      </c>
      <c r="AG23" s="245">
        <v>1</v>
      </c>
      <c r="AH23" s="245" t="s">
        <v>137</v>
      </c>
    </row>
    <row r="24" spans="1:34" ht="15" customHeight="1" x14ac:dyDescent="0.25">
      <c r="A24" s="348">
        <v>23</v>
      </c>
      <c r="B24" s="290">
        <v>25023</v>
      </c>
      <c r="C24" s="111" t="s">
        <v>209</v>
      </c>
      <c r="D24" s="106" t="s">
        <v>69</v>
      </c>
      <c r="E24" s="36" t="s">
        <v>315</v>
      </c>
      <c r="F24" s="106" t="s">
        <v>70</v>
      </c>
      <c r="G24" s="248" t="s">
        <v>212</v>
      </c>
      <c r="H24" s="243">
        <v>17000</v>
      </c>
      <c r="I24" s="106" t="s">
        <v>9</v>
      </c>
      <c r="J24" s="267">
        <v>17000</v>
      </c>
      <c r="K24" s="37" t="s">
        <v>1127</v>
      </c>
      <c r="L24" s="246">
        <v>17000</v>
      </c>
      <c r="M24" s="106"/>
      <c r="N24" s="268"/>
      <c r="O24" s="248"/>
      <c r="P24" s="246"/>
      <c r="Q24" s="248"/>
      <c r="R24" s="268"/>
      <c r="S24" s="248"/>
      <c r="T24" s="246"/>
      <c r="U24" s="248"/>
      <c r="V24" s="268"/>
      <c r="W24" s="248"/>
      <c r="X24" s="246"/>
      <c r="Y24" s="248"/>
      <c r="Z24" s="268"/>
      <c r="AA24" s="248"/>
      <c r="AB24" s="246"/>
      <c r="AC24" s="248"/>
      <c r="AD24" s="269"/>
      <c r="AE24" s="288">
        <f t="shared" si="0"/>
        <v>51000</v>
      </c>
      <c r="AF24" s="245" t="s">
        <v>734</v>
      </c>
      <c r="AG24" s="245">
        <v>3</v>
      </c>
      <c r="AH24" s="245" t="s">
        <v>137</v>
      </c>
    </row>
    <row r="25" spans="1:34" ht="15" customHeight="1" x14ac:dyDescent="0.25">
      <c r="A25" s="348">
        <v>24</v>
      </c>
      <c r="B25" s="290">
        <v>25024</v>
      </c>
      <c r="C25" s="110" t="s">
        <v>733</v>
      </c>
      <c r="D25" s="106" t="s">
        <v>604</v>
      </c>
      <c r="E25" s="36" t="s">
        <v>606</v>
      </c>
      <c r="F25" s="106" t="s">
        <v>607</v>
      </c>
      <c r="G25" s="106" t="s">
        <v>14</v>
      </c>
      <c r="H25" s="243">
        <v>0</v>
      </c>
      <c r="I25" s="106" t="s">
        <v>73</v>
      </c>
      <c r="J25" s="267">
        <v>0</v>
      </c>
      <c r="K25" s="106" t="s">
        <v>48</v>
      </c>
      <c r="L25" s="246">
        <v>0</v>
      </c>
      <c r="M25" s="106" t="s">
        <v>197</v>
      </c>
      <c r="N25" s="268">
        <v>0</v>
      </c>
      <c r="O25" s="106" t="s">
        <v>300</v>
      </c>
      <c r="P25" s="246">
        <v>17000</v>
      </c>
      <c r="Q25" s="106" t="s">
        <v>36</v>
      </c>
      <c r="R25" s="268">
        <v>17000</v>
      </c>
      <c r="S25" s="106" t="s">
        <v>850</v>
      </c>
      <c r="T25" s="246">
        <v>17000</v>
      </c>
      <c r="U25" s="106" t="s">
        <v>859</v>
      </c>
      <c r="V25" s="268">
        <v>17000</v>
      </c>
      <c r="W25" s="106"/>
      <c r="X25" s="246"/>
      <c r="Y25" s="106"/>
      <c r="Z25" s="268"/>
      <c r="AA25" s="106"/>
      <c r="AB25" s="246"/>
      <c r="AC25" s="106"/>
      <c r="AD25" s="269"/>
      <c r="AE25" s="288">
        <f t="shared" si="0"/>
        <v>68000</v>
      </c>
      <c r="AF25" s="245" t="s">
        <v>734</v>
      </c>
      <c r="AG25" s="245">
        <v>8</v>
      </c>
      <c r="AH25" s="245" t="s">
        <v>137</v>
      </c>
    </row>
    <row r="26" spans="1:34" ht="15" customHeight="1" x14ac:dyDescent="0.25">
      <c r="A26" s="348">
        <v>25</v>
      </c>
      <c r="B26" s="290">
        <v>25025</v>
      </c>
      <c r="C26" s="111" t="s">
        <v>594</v>
      </c>
      <c r="D26" s="40" t="s">
        <v>514</v>
      </c>
      <c r="E26" s="36" t="s">
        <v>516</v>
      </c>
      <c r="F26" s="106" t="s">
        <v>517</v>
      </c>
      <c r="G26" s="110" t="s">
        <v>512</v>
      </c>
      <c r="H26" s="246">
        <v>17000</v>
      </c>
      <c r="I26" s="110" t="s">
        <v>48</v>
      </c>
      <c r="J26" s="267">
        <v>17000</v>
      </c>
      <c r="K26" s="110"/>
      <c r="L26" s="246"/>
      <c r="M26" s="110"/>
      <c r="N26" s="268"/>
      <c r="O26" s="110"/>
      <c r="P26" s="246"/>
      <c r="Q26" s="110"/>
      <c r="R26" s="268"/>
      <c r="S26" s="110"/>
      <c r="T26" s="246"/>
      <c r="U26" s="110"/>
      <c r="V26" s="268"/>
      <c r="W26" s="110"/>
      <c r="X26" s="246"/>
      <c r="Y26" s="110"/>
      <c r="Z26" s="268"/>
      <c r="AA26" s="110"/>
      <c r="AB26" s="246"/>
      <c r="AC26" s="110"/>
      <c r="AD26" s="269"/>
      <c r="AE26" s="288">
        <f t="shared" si="0"/>
        <v>34000</v>
      </c>
      <c r="AF26" s="245" t="s">
        <v>734</v>
      </c>
      <c r="AG26" s="245">
        <v>2</v>
      </c>
      <c r="AH26" s="245" t="s">
        <v>137</v>
      </c>
    </row>
    <row r="27" spans="1:34" ht="15" customHeight="1" x14ac:dyDescent="0.25">
      <c r="A27" s="348">
        <v>26</v>
      </c>
      <c r="B27" s="290">
        <v>25026</v>
      </c>
      <c r="C27" s="111" t="s">
        <v>223</v>
      </c>
      <c r="D27" s="349" t="s">
        <v>384</v>
      </c>
      <c r="E27" s="39" t="s">
        <v>385</v>
      </c>
      <c r="F27" s="349" t="s">
        <v>590</v>
      </c>
      <c r="G27" s="37" t="s">
        <v>592</v>
      </c>
      <c r="H27" s="246">
        <v>17000</v>
      </c>
      <c r="I27" s="277" t="s">
        <v>379</v>
      </c>
      <c r="J27" s="268">
        <v>17000</v>
      </c>
      <c r="K27" s="37" t="s">
        <v>700</v>
      </c>
      <c r="L27" s="246">
        <v>17000</v>
      </c>
      <c r="M27" s="277" t="s">
        <v>381</v>
      </c>
      <c r="N27" s="268">
        <v>17000</v>
      </c>
      <c r="O27" s="110"/>
      <c r="P27" s="246"/>
      <c r="Q27" s="110"/>
      <c r="R27" s="268"/>
      <c r="S27" s="110"/>
      <c r="T27" s="246"/>
      <c r="U27" s="110"/>
      <c r="V27" s="268"/>
      <c r="W27" s="110"/>
      <c r="X27" s="246"/>
      <c r="Y27" s="110"/>
      <c r="Z27" s="268"/>
      <c r="AA27" s="110"/>
      <c r="AB27" s="246"/>
      <c r="AC27" s="110"/>
      <c r="AD27" s="269"/>
      <c r="AE27" s="288">
        <f t="shared" si="0"/>
        <v>68000</v>
      </c>
      <c r="AF27" s="245" t="s">
        <v>734</v>
      </c>
      <c r="AG27" s="245">
        <v>4</v>
      </c>
      <c r="AH27" s="245" t="s">
        <v>137</v>
      </c>
    </row>
    <row r="28" spans="1:34" ht="15" customHeight="1" x14ac:dyDescent="0.25">
      <c r="A28" s="348">
        <v>27</v>
      </c>
      <c r="B28" s="290">
        <v>25027</v>
      </c>
      <c r="C28" s="111" t="s">
        <v>230</v>
      </c>
      <c r="D28" s="37" t="s">
        <v>81</v>
      </c>
      <c r="E28" s="36" t="s">
        <v>82</v>
      </c>
      <c r="F28" s="248" t="s">
        <v>83</v>
      </c>
      <c r="G28" s="278" t="s">
        <v>653</v>
      </c>
      <c r="H28" s="251">
        <v>17000</v>
      </c>
      <c r="I28" s="248" t="s">
        <v>85</v>
      </c>
      <c r="J28" s="268">
        <v>17000</v>
      </c>
      <c r="K28" s="279" t="s">
        <v>234</v>
      </c>
      <c r="L28" s="251">
        <v>17000</v>
      </c>
      <c r="M28" s="278"/>
      <c r="N28" s="268"/>
      <c r="O28" s="278"/>
      <c r="P28" s="251"/>
      <c r="Q28" s="278"/>
      <c r="R28" s="268"/>
      <c r="S28" s="278"/>
      <c r="T28" s="251"/>
      <c r="U28" s="278"/>
      <c r="V28" s="268"/>
      <c r="W28" s="278"/>
      <c r="X28" s="251"/>
      <c r="Y28" s="278"/>
      <c r="Z28" s="268"/>
      <c r="AA28" s="278"/>
      <c r="AB28" s="251"/>
      <c r="AC28" s="278"/>
      <c r="AD28" s="271"/>
      <c r="AE28" s="288">
        <f t="shared" si="0"/>
        <v>51000</v>
      </c>
      <c r="AF28" s="245" t="s">
        <v>734</v>
      </c>
      <c r="AG28" s="245">
        <v>3</v>
      </c>
      <c r="AH28" s="245" t="s">
        <v>137</v>
      </c>
    </row>
    <row r="29" spans="1:34" ht="15" customHeight="1" x14ac:dyDescent="0.25">
      <c r="A29" s="348">
        <v>28</v>
      </c>
      <c r="B29" s="290">
        <v>25028</v>
      </c>
      <c r="C29" s="111" t="s">
        <v>318</v>
      </c>
      <c r="D29" s="40" t="s">
        <v>95</v>
      </c>
      <c r="E29" s="36" t="s">
        <v>96</v>
      </c>
      <c r="F29" s="248" t="s">
        <v>546</v>
      </c>
      <c r="G29" s="106" t="s">
        <v>220</v>
      </c>
      <c r="H29" s="246">
        <v>17000</v>
      </c>
      <c r="I29" s="248" t="s">
        <v>252</v>
      </c>
      <c r="J29" s="267">
        <v>17000</v>
      </c>
      <c r="K29" s="106"/>
      <c r="L29" s="246"/>
      <c r="M29" s="106"/>
      <c r="N29" s="268"/>
      <c r="O29" s="106"/>
      <c r="P29" s="246"/>
      <c r="Q29" s="106"/>
      <c r="R29" s="268"/>
      <c r="S29" s="106"/>
      <c r="T29" s="246"/>
      <c r="U29" s="106"/>
      <c r="V29" s="268"/>
      <c r="W29" s="106"/>
      <c r="X29" s="246"/>
      <c r="Y29" s="106"/>
      <c r="Z29" s="268"/>
      <c r="AA29" s="106"/>
      <c r="AB29" s="246"/>
      <c r="AC29" s="106"/>
      <c r="AD29" s="269"/>
      <c r="AE29" s="288">
        <f t="shared" si="0"/>
        <v>34000</v>
      </c>
      <c r="AF29" s="245" t="s">
        <v>734</v>
      </c>
      <c r="AG29" s="245">
        <v>2</v>
      </c>
      <c r="AH29" s="245" t="s">
        <v>137</v>
      </c>
    </row>
    <row r="30" spans="1:34" ht="15" customHeight="1" x14ac:dyDescent="0.25">
      <c r="A30" s="348">
        <v>29</v>
      </c>
      <c r="B30" s="290">
        <v>25029</v>
      </c>
      <c r="C30" s="280" t="s">
        <v>615</v>
      </c>
      <c r="D30" s="37" t="s">
        <v>128</v>
      </c>
      <c r="E30" s="39" t="s">
        <v>129</v>
      </c>
      <c r="F30" s="37" t="s">
        <v>130</v>
      </c>
      <c r="G30" s="37" t="s">
        <v>543</v>
      </c>
      <c r="H30" s="251">
        <v>17000</v>
      </c>
      <c r="I30" s="37"/>
      <c r="J30" s="267"/>
      <c r="K30" s="37"/>
      <c r="L30" s="251"/>
      <c r="M30" s="37"/>
      <c r="N30" s="268"/>
      <c r="O30" s="37"/>
      <c r="P30" s="251"/>
      <c r="Q30" s="37"/>
      <c r="R30" s="268"/>
      <c r="S30" s="37"/>
      <c r="T30" s="251"/>
      <c r="U30" s="37"/>
      <c r="V30" s="268"/>
      <c r="W30" s="37"/>
      <c r="X30" s="251"/>
      <c r="Y30" s="37"/>
      <c r="Z30" s="268"/>
      <c r="AA30" s="37"/>
      <c r="AB30" s="251"/>
      <c r="AC30" s="37"/>
      <c r="AD30" s="271"/>
      <c r="AE30" s="288">
        <f t="shared" si="0"/>
        <v>17000</v>
      </c>
      <c r="AF30" s="245" t="s">
        <v>734</v>
      </c>
      <c r="AG30" s="245">
        <v>1</v>
      </c>
      <c r="AH30" s="245" t="s">
        <v>137</v>
      </c>
    </row>
    <row r="31" spans="1:34" ht="15" customHeight="1" x14ac:dyDescent="0.25">
      <c r="A31" s="348">
        <v>30</v>
      </c>
      <c r="B31" s="290">
        <v>25030</v>
      </c>
      <c r="C31" s="281" t="s">
        <v>1128</v>
      </c>
      <c r="D31" s="106" t="s">
        <v>508</v>
      </c>
      <c r="E31" s="36" t="s">
        <v>342</v>
      </c>
      <c r="F31" s="106" t="s">
        <v>244</v>
      </c>
      <c r="G31" s="106" t="s">
        <v>655</v>
      </c>
      <c r="H31" s="246">
        <v>17000</v>
      </c>
      <c r="I31" s="106" t="s">
        <v>657</v>
      </c>
      <c r="J31" s="267">
        <v>17000</v>
      </c>
      <c r="K31" s="106"/>
      <c r="L31" s="246"/>
      <c r="M31" s="106"/>
      <c r="N31" s="268"/>
      <c r="O31" s="106"/>
      <c r="P31" s="246"/>
      <c r="Q31" s="106"/>
      <c r="R31" s="268"/>
      <c r="S31" s="106"/>
      <c r="T31" s="246"/>
      <c r="U31" s="106"/>
      <c r="V31" s="268"/>
      <c r="W31" s="106"/>
      <c r="X31" s="246"/>
      <c r="Y31" s="106"/>
      <c r="Z31" s="268"/>
      <c r="AA31" s="106"/>
      <c r="AB31" s="246"/>
      <c r="AC31" s="106"/>
      <c r="AD31" s="269"/>
      <c r="AE31" s="288">
        <f t="shared" si="0"/>
        <v>34000</v>
      </c>
      <c r="AF31" s="245" t="s">
        <v>734</v>
      </c>
      <c r="AG31" s="245">
        <v>2</v>
      </c>
      <c r="AH31" s="245" t="s">
        <v>137</v>
      </c>
    </row>
    <row r="32" spans="1:34" ht="15" customHeight="1" x14ac:dyDescent="0.25">
      <c r="A32" s="348">
        <v>31</v>
      </c>
      <c r="B32" s="290">
        <v>25031</v>
      </c>
      <c r="C32" s="111" t="s">
        <v>109</v>
      </c>
      <c r="D32" s="106" t="s">
        <v>110</v>
      </c>
      <c r="E32" s="36" t="s">
        <v>111</v>
      </c>
      <c r="F32" s="106" t="s">
        <v>112</v>
      </c>
      <c r="G32" s="106" t="s">
        <v>114</v>
      </c>
      <c r="H32" s="246">
        <v>17000</v>
      </c>
      <c r="I32" s="248" t="s">
        <v>259</v>
      </c>
      <c r="J32" s="267">
        <v>17000</v>
      </c>
      <c r="K32" s="106"/>
      <c r="L32" s="246"/>
      <c r="M32" s="106"/>
      <c r="N32" s="268"/>
      <c r="O32" s="106"/>
      <c r="P32" s="246"/>
      <c r="Q32" s="106"/>
      <c r="R32" s="268"/>
      <c r="S32" s="106"/>
      <c r="T32" s="246"/>
      <c r="U32" s="106"/>
      <c r="V32" s="268"/>
      <c r="W32" s="106"/>
      <c r="X32" s="246"/>
      <c r="Y32" s="106"/>
      <c r="Z32" s="268"/>
      <c r="AA32" s="106"/>
      <c r="AB32" s="246"/>
      <c r="AC32" s="106"/>
      <c r="AD32" s="269"/>
      <c r="AE32" s="288">
        <f t="shared" si="0"/>
        <v>34000</v>
      </c>
      <c r="AF32" s="245" t="s">
        <v>734</v>
      </c>
      <c r="AG32" s="245">
        <v>2</v>
      </c>
      <c r="AH32" s="245" t="s">
        <v>137</v>
      </c>
    </row>
    <row r="33" spans="1:35" ht="15" customHeight="1" x14ac:dyDescent="0.25">
      <c r="A33" s="348">
        <v>32</v>
      </c>
      <c r="B33" s="290">
        <v>25032</v>
      </c>
      <c r="C33" s="249" t="s">
        <v>123</v>
      </c>
      <c r="D33" s="106" t="s">
        <v>124</v>
      </c>
      <c r="E33" s="36" t="s">
        <v>125</v>
      </c>
      <c r="F33" s="106" t="s">
        <v>126</v>
      </c>
      <c r="G33" s="248" t="s">
        <v>794</v>
      </c>
      <c r="H33" s="246">
        <v>17000</v>
      </c>
      <c r="I33" s="248" t="s">
        <v>73</v>
      </c>
      <c r="J33" s="268">
        <v>17000</v>
      </c>
      <c r="K33" s="248" t="s">
        <v>197</v>
      </c>
      <c r="L33" s="246">
        <v>17000</v>
      </c>
      <c r="M33" s="274" t="s">
        <v>48</v>
      </c>
      <c r="N33" s="268">
        <v>17000</v>
      </c>
      <c r="O33" s="106" t="s">
        <v>8</v>
      </c>
      <c r="P33" s="246">
        <v>17000</v>
      </c>
      <c r="Q33" s="248"/>
      <c r="R33" s="268"/>
      <c r="S33" s="248"/>
      <c r="T33" s="246"/>
      <c r="U33" s="248"/>
      <c r="V33" s="268"/>
      <c r="W33" s="248"/>
      <c r="X33" s="246"/>
      <c r="Y33" s="248"/>
      <c r="Z33" s="268"/>
      <c r="AA33" s="248"/>
      <c r="AB33" s="246"/>
      <c r="AC33" s="248"/>
      <c r="AD33" s="269"/>
      <c r="AE33" s="288">
        <f t="shared" si="0"/>
        <v>85000</v>
      </c>
      <c r="AF33" s="245" t="s">
        <v>734</v>
      </c>
      <c r="AG33" s="245">
        <v>5</v>
      </c>
      <c r="AH33" s="245" t="s">
        <v>137</v>
      </c>
    </row>
    <row r="34" spans="1:35" s="13" customFormat="1" x14ac:dyDescent="0.25">
      <c r="A34" s="348">
        <v>33</v>
      </c>
      <c r="B34" s="290">
        <v>25033</v>
      </c>
      <c r="C34" s="282" t="s">
        <v>143</v>
      </c>
      <c r="D34" s="283" t="s">
        <v>528</v>
      </c>
      <c r="E34" s="284" t="s">
        <v>530</v>
      </c>
      <c r="F34" s="285" t="s">
        <v>531</v>
      </c>
      <c r="G34" s="285" t="s">
        <v>144</v>
      </c>
      <c r="H34" s="246">
        <v>17000</v>
      </c>
      <c r="I34" s="285" t="s">
        <v>532</v>
      </c>
      <c r="J34" s="286">
        <v>17000</v>
      </c>
      <c r="K34" s="285" t="s">
        <v>48</v>
      </c>
      <c r="L34" s="246">
        <v>17000</v>
      </c>
      <c r="M34" s="285" t="s">
        <v>266</v>
      </c>
      <c r="N34" s="286">
        <v>17000</v>
      </c>
      <c r="O34" s="285"/>
      <c r="P34" s="246"/>
      <c r="Q34" s="285"/>
      <c r="R34" s="286"/>
      <c r="S34" s="285"/>
      <c r="T34" s="246"/>
      <c r="U34" s="285"/>
      <c r="V34" s="286"/>
      <c r="W34" s="285"/>
      <c r="X34" s="246"/>
      <c r="Y34" s="285"/>
      <c r="Z34" s="286"/>
      <c r="AA34" s="285"/>
      <c r="AB34" s="246"/>
      <c r="AC34" s="285"/>
      <c r="AD34" s="269"/>
      <c r="AE34" s="288">
        <f t="shared" si="0"/>
        <v>68000</v>
      </c>
      <c r="AF34" s="245" t="s">
        <v>734</v>
      </c>
      <c r="AG34" s="245">
        <v>4</v>
      </c>
      <c r="AH34" s="245" t="s">
        <v>137</v>
      </c>
      <c r="AI34" s="289"/>
    </row>
    <row r="35" spans="1:35" ht="15" customHeight="1" x14ac:dyDescent="0.25">
      <c r="A35" s="348">
        <v>34</v>
      </c>
      <c r="B35" s="290">
        <v>25034</v>
      </c>
      <c r="C35" s="110" t="s">
        <v>150</v>
      </c>
      <c r="D35" s="106" t="s">
        <v>418</v>
      </c>
      <c r="E35" s="36" t="s">
        <v>421</v>
      </c>
      <c r="F35" s="106" t="s">
        <v>420</v>
      </c>
      <c r="G35" s="106" t="s">
        <v>149</v>
      </c>
      <c r="H35" s="243">
        <v>17000</v>
      </c>
      <c r="I35" s="106"/>
      <c r="J35" s="267"/>
      <c r="K35" s="106"/>
      <c r="L35" s="246"/>
      <c r="M35" s="106"/>
      <c r="N35" s="268"/>
      <c r="O35" s="106"/>
      <c r="P35" s="246"/>
      <c r="Q35" s="106"/>
      <c r="R35" s="268"/>
      <c r="S35" s="106"/>
      <c r="T35" s="246"/>
      <c r="U35" s="106"/>
      <c r="V35" s="268"/>
      <c r="W35" s="106"/>
      <c r="X35" s="246"/>
      <c r="Y35" s="106"/>
      <c r="Z35" s="268"/>
      <c r="AA35" s="106"/>
      <c r="AB35" s="246"/>
      <c r="AC35" s="106"/>
      <c r="AD35" s="269"/>
      <c r="AE35" s="288">
        <f t="shared" si="0"/>
        <v>17000</v>
      </c>
      <c r="AF35" s="245" t="s">
        <v>734</v>
      </c>
      <c r="AG35" s="245">
        <v>1</v>
      </c>
      <c r="AH35" s="245" t="s">
        <v>137</v>
      </c>
    </row>
    <row r="36" spans="1:35" ht="15" customHeight="1" x14ac:dyDescent="0.25">
      <c r="A36" s="348">
        <v>35</v>
      </c>
      <c r="B36" s="290">
        <v>25035</v>
      </c>
      <c r="C36" s="111" t="s">
        <v>388</v>
      </c>
      <c r="D36" s="106" t="s">
        <v>544</v>
      </c>
      <c r="E36" s="36" t="s">
        <v>156</v>
      </c>
      <c r="F36" s="106" t="s">
        <v>157</v>
      </c>
      <c r="G36" s="106" t="s">
        <v>389</v>
      </c>
      <c r="H36" s="246">
        <v>17000</v>
      </c>
      <c r="I36" s="106"/>
      <c r="J36" s="286"/>
      <c r="K36" s="106"/>
      <c r="L36" s="246"/>
      <c r="M36" s="106"/>
      <c r="N36" s="286"/>
      <c r="O36" s="106"/>
      <c r="P36" s="246"/>
      <c r="Q36" s="106"/>
      <c r="R36" s="286"/>
      <c r="S36" s="106"/>
      <c r="T36" s="246"/>
      <c r="U36" s="106"/>
      <c r="V36" s="286"/>
      <c r="W36" s="106"/>
      <c r="X36" s="246"/>
      <c r="Y36" s="106"/>
      <c r="Z36" s="286"/>
      <c r="AA36" s="106"/>
      <c r="AB36" s="246"/>
      <c r="AC36" s="106"/>
      <c r="AD36" s="269"/>
      <c r="AE36" s="288">
        <f t="shared" si="0"/>
        <v>17000</v>
      </c>
      <c r="AF36" s="245" t="s">
        <v>734</v>
      </c>
      <c r="AG36" s="245">
        <v>1</v>
      </c>
      <c r="AH36" s="245" t="s">
        <v>137</v>
      </c>
      <c r="AI36" s="18"/>
    </row>
    <row r="37" spans="1:35" ht="15" customHeight="1" x14ac:dyDescent="0.25">
      <c r="A37" s="348">
        <v>36</v>
      </c>
      <c r="B37" s="290">
        <v>25036</v>
      </c>
      <c r="C37" s="250" t="s">
        <v>472</v>
      </c>
      <c r="D37" s="37" t="s">
        <v>475</v>
      </c>
      <c r="E37" s="39" t="s">
        <v>68</v>
      </c>
      <c r="F37" s="37" t="s">
        <v>476</v>
      </c>
      <c r="G37" s="37" t="s">
        <v>1129</v>
      </c>
      <c r="H37" s="251">
        <v>17000</v>
      </c>
      <c r="I37" s="37"/>
      <c r="J37" s="268"/>
      <c r="K37" s="37"/>
      <c r="L37" s="251"/>
      <c r="M37" s="37"/>
      <c r="N37" s="268"/>
      <c r="O37" s="37"/>
      <c r="P37" s="251"/>
      <c r="Q37" s="37"/>
      <c r="R37" s="268"/>
      <c r="S37" s="37"/>
      <c r="T37" s="251"/>
      <c r="U37" s="37"/>
      <c r="V37" s="268"/>
      <c r="W37" s="37"/>
      <c r="X37" s="251"/>
      <c r="Y37" s="37"/>
      <c r="Z37" s="268"/>
      <c r="AA37" s="37"/>
      <c r="AB37" s="251"/>
      <c r="AC37" s="37"/>
      <c r="AD37" s="271"/>
      <c r="AE37" s="288">
        <f t="shared" si="0"/>
        <v>17000</v>
      </c>
      <c r="AF37" s="245" t="s">
        <v>734</v>
      </c>
      <c r="AG37" s="245">
        <v>1</v>
      </c>
      <c r="AH37" s="245" t="s">
        <v>137</v>
      </c>
    </row>
    <row r="38" spans="1:35" ht="15" customHeight="1" x14ac:dyDescent="0.25">
      <c r="A38" s="348">
        <v>37</v>
      </c>
      <c r="B38" s="290">
        <v>25037</v>
      </c>
      <c r="C38" s="110" t="s">
        <v>430</v>
      </c>
      <c r="D38" s="106" t="s">
        <v>49</v>
      </c>
      <c r="E38" s="36" t="s">
        <v>50</v>
      </c>
      <c r="F38" s="106" t="s">
        <v>51</v>
      </c>
      <c r="G38" s="106" t="s">
        <v>52</v>
      </c>
      <c r="H38" s="246">
        <v>17000</v>
      </c>
      <c r="I38" s="106"/>
      <c r="J38" s="268"/>
      <c r="K38" s="106"/>
      <c r="L38" s="246"/>
      <c r="M38" s="106"/>
      <c r="N38" s="268"/>
      <c r="O38" s="106"/>
      <c r="P38" s="246"/>
      <c r="Q38" s="106"/>
      <c r="R38" s="268"/>
      <c r="S38" s="106"/>
      <c r="T38" s="246"/>
      <c r="U38" s="106"/>
      <c r="V38" s="268"/>
      <c r="W38" s="106"/>
      <c r="X38" s="246"/>
      <c r="Y38" s="106"/>
      <c r="Z38" s="268"/>
      <c r="AA38" s="106"/>
      <c r="AB38" s="246"/>
      <c r="AC38" s="106"/>
      <c r="AD38" s="269"/>
      <c r="AE38" s="288">
        <f t="shared" si="0"/>
        <v>17000</v>
      </c>
      <c r="AF38" s="245" t="s">
        <v>734</v>
      </c>
      <c r="AG38" s="245">
        <v>1</v>
      </c>
      <c r="AH38" s="245" t="s">
        <v>137</v>
      </c>
    </row>
    <row r="39" spans="1:35" ht="15" customHeight="1" x14ac:dyDescent="0.25">
      <c r="A39" s="348">
        <v>38</v>
      </c>
      <c r="B39" s="290">
        <v>25038</v>
      </c>
      <c r="C39" s="111" t="s">
        <v>74</v>
      </c>
      <c r="D39" s="106" t="s">
        <v>75</v>
      </c>
      <c r="E39" s="36" t="s">
        <v>306</v>
      </c>
      <c r="F39" s="106" t="s">
        <v>308</v>
      </c>
      <c r="G39" s="111" t="s">
        <v>311</v>
      </c>
      <c r="H39" s="246">
        <v>17000</v>
      </c>
      <c r="I39" s="270"/>
      <c r="J39" s="268"/>
      <c r="K39" s="270"/>
      <c r="L39" s="246"/>
      <c r="M39" s="270"/>
      <c r="N39" s="268"/>
      <c r="O39" s="270"/>
      <c r="P39" s="246"/>
      <c r="Q39" s="270"/>
      <c r="R39" s="268"/>
      <c r="S39" s="270"/>
      <c r="T39" s="246"/>
      <c r="U39" s="270"/>
      <c r="V39" s="268"/>
      <c r="W39" s="270"/>
      <c r="X39" s="246"/>
      <c r="Y39" s="270"/>
      <c r="Z39" s="268"/>
      <c r="AA39" s="270"/>
      <c r="AB39" s="246"/>
      <c r="AC39" s="270"/>
      <c r="AD39" s="269"/>
      <c r="AE39" s="288">
        <f t="shared" si="0"/>
        <v>17000</v>
      </c>
      <c r="AF39" s="245" t="s">
        <v>734</v>
      </c>
      <c r="AG39" s="245">
        <v>1</v>
      </c>
      <c r="AH39" s="245" t="s">
        <v>137</v>
      </c>
    </row>
    <row r="40" spans="1:35" ht="15" customHeight="1" x14ac:dyDescent="0.25">
      <c r="A40" s="348">
        <v>39</v>
      </c>
      <c r="B40" s="290">
        <v>25039</v>
      </c>
      <c r="C40" s="287" t="s">
        <v>489</v>
      </c>
      <c r="D40" s="37" t="s">
        <v>151</v>
      </c>
      <c r="E40" s="39" t="s">
        <v>269</v>
      </c>
      <c r="F40" s="37" t="s">
        <v>575</v>
      </c>
      <c r="G40" s="37" t="s">
        <v>153</v>
      </c>
      <c r="H40" s="251">
        <v>17000</v>
      </c>
      <c r="I40" s="37"/>
      <c r="J40" s="268"/>
      <c r="K40" s="37"/>
      <c r="L40" s="251"/>
      <c r="M40" s="37"/>
      <c r="N40" s="268"/>
      <c r="O40" s="37"/>
      <c r="P40" s="251"/>
      <c r="Q40" s="37"/>
      <c r="R40" s="268"/>
      <c r="S40" s="37"/>
      <c r="T40" s="251"/>
      <c r="U40" s="37"/>
      <c r="V40" s="268"/>
      <c r="W40" s="37"/>
      <c r="X40" s="251"/>
      <c r="Y40" s="37"/>
      <c r="Z40" s="268"/>
      <c r="AA40" s="37"/>
      <c r="AB40" s="251"/>
      <c r="AC40" s="37"/>
      <c r="AD40" s="271"/>
      <c r="AE40" s="288">
        <f t="shared" si="0"/>
        <v>17000</v>
      </c>
      <c r="AF40" s="245" t="s">
        <v>734</v>
      </c>
      <c r="AG40" s="245">
        <v>1</v>
      </c>
      <c r="AH40" s="245" t="s">
        <v>137</v>
      </c>
    </row>
    <row r="41" spans="1:35" s="193" customFormat="1" x14ac:dyDescent="0.7">
      <c r="A41" s="348">
        <v>40</v>
      </c>
      <c r="B41" s="290">
        <v>25040</v>
      </c>
      <c r="C41" s="110" t="s">
        <v>584</v>
      </c>
      <c r="D41" s="106" t="s">
        <v>586</v>
      </c>
      <c r="E41" s="36" t="s">
        <v>728</v>
      </c>
      <c r="F41" s="248" t="s">
        <v>729</v>
      </c>
      <c r="G41" s="106" t="s">
        <v>593</v>
      </c>
      <c r="H41" s="246">
        <v>17000</v>
      </c>
      <c r="I41" s="106" t="s">
        <v>931</v>
      </c>
      <c r="J41" s="268"/>
      <c r="K41" s="106"/>
      <c r="L41" s="246"/>
      <c r="M41" s="106"/>
      <c r="N41" s="268"/>
      <c r="O41" s="106"/>
      <c r="P41" s="246"/>
      <c r="Q41" s="106"/>
      <c r="R41" s="268"/>
      <c r="S41" s="106"/>
      <c r="T41" s="246"/>
      <c r="U41" s="106"/>
      <c r="V41" s="268"/>
      <c r="W41" s="106"/>
      <c r="X41" s="246"/>
      <c r="Y41" s="106"/>
      <c r="Z41" s="268"/>
      <c r="AA41" s="106"/>
      <c r="AB41" s="246"/>
      <c r="AC41" s="106"/>
      <c r="AD41" s="269"/>
      <c r="AE41" s="288">
        <f t="shared" si="0"/>
        <v>17000</v>
      </c>
      <c r="AF41" s="245" t="s">
        <v>734</v>
      </c>
      <c r="AG41" s="245">
        <v>1</v>
      </c>
      <c r="AH41" s="245" t="s">
        <v>137</v>
      </c>
      <c r="AI41" s="245"/>
    </row>
    <row r="42" spans="1:35" x14ac:dyDescent="0.25">
      <c r="A42" s="348"/>
      <c r="B42" s="290"/>
      <c r="C42" s="350"/>
      <c r="D42" s="237" t="s">
        <v>630</v>
      </c>
      <c r="E42" s="126" t="s">
        <v>632</v>
      </c>
      <c r="F42" s="237" t="s">
        <v>633</v>
      </c>
      <c r="G42" s="237" t="s">
        <v>381</v>
      </c>
      <c r="H42" s="351">
        <v>17000</v>
      </c>
      <c r="I42" s="237" t="s">
        <v>381</v>
      </c>
      <c r="J42" s="352">
        <v>17000</v>
      </c>
      <c r="K42" s="237" t="s">
        <v>381</v>
      </c>
      <c r="L42" s="351">
        <v>17000</v>
      </c>
      <c r="M42" s="237"/>
      <c r="N42" s="352"/>
      <c r="O42" s="237"/>
      <c r="P42" s="351"/>
      <c r="Q42" s="237"/>
      <c r="R42" s="352"/>
      <c r="S42" s="237"/>
      <c r="T42" s="351"/>
      <c r="U42" s="237"/>
      <c r="V42" s="352"/>
      <c r="W42" s="237"/>
      <c r="X42" s="351"/>
      <c r="Y42" s="237"/>
      <c r="Z42" s="352"/>
      <c r="AA42" s="237"/>
      <c r="AB42" s="351"/>
      <c r="AC42" s="237"/>
      <c r="AD42" s="353"/>
      <c r="AE42" s="288">
        <f>H42+J42+L42+N42+P42+R42+T42+V42+X42+Z42+AB42+AD42</f>
        <v>51000</v>
      </c>
      <c r="AF42" s="245" t="s">
        <v>734</v>
      </c>
      <c r="AG42" s="245">
        <v>3</v>
      </c>
      <c r="AH42" s="245" t="s">
        <v>137</v>
      </c>
    </row>
    <row r="43" spans="1:35" x14ac:dyDescent="0.25">
      <c r="A43" s="348"/>
      <c r="B43" s="290"/>
      <c r="C43" s="350" t="s">
        <v>1130</v>
      </c>
      <c r="D43" s="2" t="s">
        <v>146</v>
      </c>
      <c r="E43" s="126" t="s">
        <v>147</v>
      </c>
      <c r="F43" s="2" t="s">
        <v>378</v>
      </c>
      <c r="G43" s="237" t="s">
        <v>148</v>
      </c>
      <c r="H43" s="351">
        <v>17000</v>
      </c>
      <c r="I43" s="237"/>
      <c r="J43" s="352"/>
      <c r="K43" s="237"/>
      <c r="L43" s="351"/>
      <c r="M43" s="237"/>
      <c r="N43" s="352"/>
      <c r="O43" s="237"/>
      <c r="P43" s="351"/>
      <c r="Q43" s="237"/>
      <c r="R43" s="352"/>
      <c r="S43" s="237"/>
      <c r="T43" s="351"/>
      <c r="U43" s="237"/>
      <c r="V43" s="352"/>
      <c r="W43" s="237"/>
      <c r="X43" s="351"/>
      <c r="Y43" s="237"/>
      <c r="Z43" s="352"/>
      <c r="AA43" s="237"/>
      <c r="AB43" s="351"/>
      <c r="AC43" s="237"/>
      <c r="AD43" s="353"/>
      <c r="AE43" s="288">
        <f>H43+J43+L43+N43+P43+R43+T43+V43+X43+Z43+AB43+AD43</f>
        <v>17000</v>
      </c>
      <c r="AF43" s="245" t="s">
        <v>734</v>
      </c>
      <c r="AG43" s="245">
        <v>1</v>
      </c>
      <c r="AH43" s="245" t="s">
        <v>137</v>
      </c>
    </row>
    <row r="44" spans="1:35" x14ac:dyDescent="0.25">
      <c r="A44" s="348"/>
      <c r="B44" s="290"/>
      <c r="C44" s="350" t="s">
        <v>138</v>
      </c>
      <c r="D44" s="237" t="s">
        <v>1131</v>
      </c>
      <c r="E44" s="126" t="s">
        <v>140</v>
      </c>
      <c r="F44" s="40" t="s">
        <v>141</v>
      </c>
      <c r="G44" s="237" t="s">
        <v>1041</v>
      </c>
      <c r="H44" s="351">
        <v>17000</v>
      </c>
      <c r="I44" s="237"/>
      <c r="J44" s="352"/>
      <c r="K44" s="237"/>
      <c r="L44" s="351"/>
      <c r="M44" s="237"/>
      <c r="N44" s="352"/>
      <c r="O44" s="237"/>
      <c r="P44" s="351"/>
      <c r="Q44" s="237"/>
      <c r="R44" s="352"/>
      <c r="S44" s="237"/>
      <c r="T44" s="351"/>
      <c r="U44" s="237"/>
      <c r="V44" s="352"/>
      <c r="W44" s="237"/>
      <c r="X44" s="351"/>
      <c r="Y44" s="237"/>
      <c r="Z44" s="352"/>
      <c r="AA44" s="237"/>
      <c r="AB44" s="351"/>
      <c r="AC44" s="237"/>
      <c r="AD44" s="353"/>
      <c r="AE44" s="288">
        <f>H44+J44+L44+N44+P44+R44+T44+V44+X44+Z44+AB44+AD44</f>
        <v>17000</v>
      </c>
      <c r="AF44" s="245" t="s">
        <v>734</v>
      </c>
      <c r="AG44" s="245">
        <v>1</v>
      </c>
      <c r="AH44" s="245" t="s">
        <v>137</v>
      </c>
    </row>
    <row r="45" spans="1:35" x14ac:dyDescent="0.25">
      <c r="A45" s="348"/>
      <c r="B45" s="290"/>
      <c r="C45" s="350" t="s">
        <v>1132</v>
      </c>
      <c r="D45" s="237" t="s">
        <v>1133</v>
      </c>
      <c r="E45" s="39" t="s">
        <v>55</v>
      </c>
      <c r="F45" s="37" t="s">
        <v>56</v>
      </c>
      <c r="G45" s="237" t="s">
        <v>1134</v>
      </c>
      <c r="H45" s="351">
        <v>17000</v>
      </c>
      <c r="I45" s="237"/>
      <c r="J45" s="352"/>
      <c r="K45" s="237"/>
      <c r="L45" s="351"/>
      <c r="M45" s="237"/>
      <c r="N45" s="352"/>
      <c r="O45" s="237"/>
      <c r="P45" s="351"/>
      <c r="Q45" s="237"/>
      <c r="R45" s="352"/>
      <c r="S45" s="237"/>
      <c r="T45" s="351"/>
      <c r="U45" s="237"/>
      <c r="V45" s="352"/>
      <c r="W45" s="237"/>
      <c r="X45" s="351"/>
      <c r="Y45" s="237"/>
      <c r="Z45" s="352"/>
      <c r="AA45" s="237"/>
      <c r="AB45" s="351"/>
      <c r="AC45" s="237"/>
      <c r="AD45" s="353"/>
      <c r="AE45" s="288">
        <f>H45+J45+L45+N45+P45+R45+T45+V45+X45+Z45+AB45+AD45</f>
        <v>17000</v>
      </c>
      <c r="AF45" s="245" t="s">
        <v>734</v>
      </c>
      <c r="AG45" s="245">
        <v>1</v>
      </c>
      <c r="AH45" s="245" t="s">
        <v>137</v>
      </c>
    </row>
    <row r="46" spans="1:35" s="193" customFormat="1" x14ac:dyDescent="0.7">
      <c r="A46" s="254"/>
      <c r="B46" s="254"/>
      <c r="C46" s="252"/>
      <c r="D46" s="253"/>
      <c r="E46" s="254"/>
      <c r="F46" s="255"/>
      <c r="G46" s="253"/>
      <c r="H46" s="256"/>
      <c r="I46" s="253"/>
      <c r="J46" s="257"/>
      <c r="K46" s="253"/>
      <c r="L46" s="256"/>
      <c r="M46" s="253"/>
      <c r="N46" s="257"/>
      <c r="O46" s="253"/>
      <c r="P46" s="256"/>
      <c r="Q46" s="253"/>
      <c r="R46" s="257"/>
      <c r="S46" s="253"/>
      <c r="T46" s="256"/>
      <c r="U46" s="253"/>
      <c r="V46" s="257"/>
      <c r="W46" s="253"/>
      <c r="X46" s="256"/>
      <c r="Y46" s="253"/>
      <c r="Z46" s="257"/>
      <c r="AA46" s="253"/>
      <c r="AB46" s="256"/>
      <c r="AC46" s="253"/>
      <c r="AD46" s="256"/>
      <c r="AE46" s="288">
        <f>SUM(AE2:AE45)</f>
        <v>1853000</v>
      </c>
      <c r="AF46" s="245"/>
      <c r="AG46" s="245">
        <f>SUM(AG2:AG45)</f>
        <v>112</v>
      </c>
      <c r="AH46" s="245"/>
      <c r="AI46" s="245">
        <f>SUM(AI2:AI41)</f>
        <v>1</v>
      </c>
    </row>
    <row r="49" spans="4:4" x14ac:dyDescent="0.25">
      <c r="D49" s="4" t="s">
        <v>649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E52" sqref="E52"/>
    </sheetView>
  </sheetViews>
  <sheetFormatPr defaultColWidth="12.875" defaultRowHeight="17.649999999999999" x14ac:dyDescent="0.25"/>
  <cols>
    <col min="1" max="1" width="13.125" style="4" customWidth="1"/>
    <col min="2" max="2" width="9.6875" style="18" customWidth="1"/>
    <col min="3" max="3" width="49.375" style="4" customWidth="1"/>
    <col min="4" max="4" width="9.375" style="418" customWidth="1"/>
    <col min="5" max="5" width="19.625" style="22" customWidth="1"/>
    <col min="6" max="207" width="12.875" style="22"/>
    <col min="208" max="208" width="5.625" style="22" customWidth="1"/>
    <col min="209" max="209" width="20.125" style="22" customWidth="1"/>
    <col min="210" max="210" width="21.375" style="22" customWidth="1"/>
    <col min="211" max="211" width="16.125" style="22" customWidth="1"/>
    <col min="212" max="213" width="4.37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75" style="22" customWidth="1"/>
    <col min="218" max="220" width="5.5" style="22" customWidth="1"/>
    <col min="221" max="223" width="4.625" style="22" customWidth="1"/>
    <col min="224" max="224" width="18.375" style="22" customWidth="1"/>
    <col min="225" max="225" width="4.875" style="22" customWidth="1"/>
    <col min="226" max="226" width="13.625" style="22" customWidth="1"/>
    <col min="227" max="228" width="4.875" style="22" customWidth="1"/>
    <col min="229" max="229" width="12.625" style="22" customWidth="1"/>
    <col min="230" max="230" width="16.625" style="22" customWidth="1"/>
    <col min="231" max="231" width="4.625" style="22" customWidth="1"/>
    <col min="232" max="232" width="4.6875" style="22" customWidth="1"/>
    <col min="233" max="233" width="46.625" style="22" customWidth="1"/>
    <col min="234" max="234" width="14.625" style="22" customWidth="1"/>
    <col min="235" max="235" width="6.875" style="22" customWidth="1"/>
    <col min="236" max="236" width="3" style="22" customWidth="1"/>
    <col min="237" max="238" width="10.125" style="22" customWidth="1"/>
    <col min="239" max="243" width="4" style="22" customWidth="1"/>
    <col min="244" max="245" width="12.875" style="22"/>
    <col min="246" max="246" width="30.5" style="22" customWidth="1"/>
    <col min="247" max="463" width="12.875" style="22"/>
    <col min="464" max="464" width="5.625" style="22" customWidth="1"/>
    <col min="465" max="465" width="20.125" style="22" customWidth="1"/>
    <col min="466" max="466" width="21.375" style="22" customWidth="1"/>
    <col min="467" max="467" width="16.125" style="22" customWidth="1"/>
    <col min="468" max="469" width="4.37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75" style="22" customWidth="1"/>
    <col min="474" max="476" width="5.5" style="22" customWidth="1"/>
    <col min="477" max="479" width="4.625" style="22" customWidth="1"/>
    <col min="480" max="480" width="18.375" style="22" customWidth="1"/>
    <col min="481" max="481" width="4.875" style="22" customWidth="1"/>
    <col min="482" max="482" width="13.625" style="22" customWidth="1"/>
    <col min="483" max="484" width="4.875" style="22" customWidth="1"/>
    <col min="485" max="485" width="12.625" style="22" customWidth="1"/>
    <col min="486" max="486" width="16.625" style="22" customWidth="1"/>
    <col min="487" max="487" width="4.625" style="22" customWidth="1"/>
    <col min="488" max="488" width="4.6875" style="22" customWidth="1"/>
    <col min="489" max="489" width="46.625" style="22" customWidth="1"/>
    <col min="490" max="490" width="14.625" style="22" customWidth="1"/>
    <col min="491" max="491" width="6.875" style="22" customWidth="1"/>
    <col min="492" max="492" width="3" style="22" customWidth="1"/>
    <col min="493" max="494" width="10.125" style="22" customWidth="1"/>
    <col min="495" max="499" width="4" style="22" customWidth="1"/>
    <col min="500" max="501" width="12.875" style="22"/>
    <col min="502" max="502" width="30.5" style="22" customWidth="1"/>
    <col min="503" max="719" width="12.875" style="22"/>
    <col min="720" max="720" width="5.625" style="22" customWidth="1"/>
    <col min="721" max="721" width="20.125" style="22" customWidth="1"/>
    <col min="722" max="722" width="21.375" style="22" customWidth="1"/>
    <col min="723" max="723" width="16.125" style="22" customWidth="1"/>
    <col min="724" max="725" width="4.37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75" style="22" customWidth="1"/>
    <col min="730" max="732" width="5.5" style="22" customWidth="1"/>
    <col min="733" max="735" width="4.625" style="22" customWidth="1"/>
    <col min="736" max="736" width="18.375" style="22" customWidth="1"/>
    <col min="737" max="737" width="4.875" style="22" customWidth="1"/>
    <col min="738" max="738" width="13.625" style="22" customWidth="1"/>
    <col min="739" max="740" width="4.875" style="22" customWidth="1"/>
    <col min="741" max="741" width="12.625" style="22" customWidth="1"/>
    <col min="742" max="742" width="16.625" style="22" customWidth="1"/>
    <col min="743" max="743" width="4.625" style="22" customWidth="1"/>
    <col min="744" max="744" width="4.6875" style="22" customWidth="1"/>
    <col min="745" max="745" width="46.625" style="22" customWidth="1"/>
    <col min="746" max="746" width="14.625" style="22" customWidth="1"/>
    <col min="747" max="747" width="6.875" style="22" customWidth="1"/>
    <col min="748" max="748" width="3" style="22" customWidth="1"/>
    <col min="749" max="750" width="10.125" style="22" customWidth="1"/>
    <col min="751" max="755" width="4" style="22" customWidth="1"/>
    <col min="756" max="757" width="12.875" style="22"/>
    <col min="758" max="758" width="30.5" style="22" customWidth="1"/>
    <col min="759" max="975" width="12.875" style="22"/>
    <col min="976" max="976" width="5.625" style="22" customWidth="1"/>
    <col min="977" max="977" width="20.125" style="22" customWidth="1"/>
    <col min="978" max="978" width="21.375" style="22" customWidth="1"/>
    <col min="979" max="979" width="16.125" style="22" customWidth="1"/>
    <col min="980" max="981" width="4.37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75" style="22" customWidth="1"/>
    <col min="986" max="988" width="5.5" style="22" customWidth="1"/>
    <col min="989" max="991" width="4.625" style="22" customWidth="1"/>
    <col min="992" max="992" width="18.375" style="22" customWidth="1"/>
    <col min="993" max="993" width="4.875" style="22" customWidth="1"/>
    <col min="994" max="994" width="13.625" style="22" customWidth="1"/>
    <col min="995" max="996" width="4.875" style="22" customWidth="1"/>
    <col min="997" max="997" width="12.625" style="22" customWidth="1"/>
    <col min="998" max="998" width="16.625" style="22" customWidth="1"/>
    <col min="999" max="999" width="4.625" style="22" customWidth="1"/>
    <col min="1000" max="1000" width="4.6875" style="22" customWidth="1"/>
    <col min="1001" max="1001" width="46.625" style="22" customWidth="1"/>
    <col min="1002" max="1002" width="14.625" style="22" customWidth="1"/>
    <col min="1003" max="1003" width="6.875" style="22" customWidth="1"/>
    <col min="1004" max="1004" width="3" style="22" customWidth="1"/>
    <col min="1005" max="1006" width="10.125" style="22" customWidth="1"/>
    <col min="1007" max="1011" width="4" style="22" customWidth="1"/>
    <col min="1012" max="1013" width="12.875" style="22"/>
    <col min="1014" max="1014" width="30.5" style="22" customWidth="1"/>
    <col min="1015" max="1231" width="12.875" style="22"/>
    <col min="1232" max="1232" width="5.625" style="22" customWidth="1"/>
    <col min="1233" max="1233" width="20.125" style="22" customWidth="1"/>
    <col min="1234" max="1234" width="21.375" style="22" customWidth="1"/>
    <col min="1235" max="1235" width="16.125" style="22" customWidth="1"/>
    <col min="1236" max="1237" width="4.37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75" style="22" customWidth="1"/>
    <col min="1242" max="1244" width="5.5" style="22" customWidth="1"/>
    <col min="1245" max="1247" width="4.625" style="22" customWidth="1"/>
    <col min="1248" max="1248" width="18.375" style="22" customWidth="1"/>
    <col min="1249" max="1249" width="4.875" style="22" customWidth="1"/>
    <col min="1250" max="1250" width="13.625" style="22" customWidth="1"/>
    <col min="1251" max="1252" width="4.875" style="22" customWidth="1"/>
    <col min="1253" max="1253" width="12.625" style="22" customWidth="1"/>
    <col min="1254" max="1254" width="16.625" style="22" customWidth="1"/>
    <col min="1255" max="1255" width="4.625" style="22" customWidth="1"/>
    <col min="1256" max="1256" width="4.6875" style="22" customWidth="1"/>
    <col min="1257" max="1257" width="46.625" style="22" customWidth="1"/>
    <col min="1258" max="1258" width="14.625" style="22" customWidth="1"/>
    <col min="1259" max="1259" width="6.875" style="22" customWidth="1"/>
    <col min="1260" max="1260" width="3" style="22" customWidth="1"/>
    <col min="1261" max="1262" width="10.125" style="22" customWidth="1"/>
    <col min="1263" max="1267" width="4" style="22" customWidth="1"/>
    <col min="1268" max="1269" width="12.875" style="22"/>
    <col min="1270" max="1270" width="30.5" style="22" customWidth="1"/>
    <col min="1271" max="1487" width="12.875" style="22"/>
    <col min="1488" max="1488" width="5.625" style="22" customWidth="1"/>
    <col min="1489" max="1489" width="20.125" style="22" customWidth="1"/>
    <col min="1490" max="1490" width="21.375" style="22" customWidth="1"/>
    <col min="1491" max="1491" width="16.125" style="22" customWidth="1"/>
    <col min="1492" max="1493" width="4.37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75" style="22" customWidth="1"/>
    <col min="1498" max="1500" width="5.5" style="22" customWidth="1"/>
    <col min="1501" max="1503" width="4.625" style="22" customWidth="1"/>
    <col min="1504" max="1504" width="18.375" style="22" customWidth="1"/>
    <col min="1505" max="1505" width="4.875" style="22" customWidth="1"/>
    <col min="1506" max="1506" width="13.625" style="22" customWidth="1"/>
    <col min="1507" max="1508" width="4.875" style="22" customWidth="1"/>
    <col min="1509" max="1509" width="12.625" style="22" customWidth="1"/>
    <col min="1510" max="1510" width="16.625" style="22" customWidth="1"/>
    <col min="1511" max="1511" width="4.625" style="22" customWidth="1"/>
    <col min="1512" max="1512" width="4.6875" style="22" customWidth="1"/>
    <col min="1513" max="1513" width="46.625" style="22" customWidth="1"/>
    <col min="1514" max="1514" width="14.625" style="22" customWidth="1"/>
    <col min="1515" max="1515" width="6.875" style="22" customWidth="1"/>
    <col min="1516" max="1516" width="3" style="22" customWidth="1"/>
    <col min="1517" max="1518" width="10.125" style="22" customWidth="1"/>
    <col min="1519" max="1523" width="4" style="22" customWidth="1"/>
    <col min="1524" max="1525" width="12.875" style="22"/>
    <col min="1526" max="1526" width="30.5" style="22" customWidth="1"/>
    <col min="1527" max="1743" width="12.875" style="22"/>
    <col min="1744" max="1744" width="5.625" style="22" customWidth="1"/>
    <col min="1745" max="1745" width="20.125" style="22" customWidth="1"/>
    <col min="1746" max="1746" width="21.375" style="22" customWidth="1"/>
    <col min="1747" max="1747" width="16.125" style="22" customWidth="1"/>
    <col min="1748" max="1749" width="4.37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75" style="22" customWidth="1"/>
    <col min="1754" max="1756" width="5.5" style="22" customWidth="1"/>
    <col min="1757" max="1759" width="4.625" style="22" customWidth="1"/>
    <col min="1760" max="1760" width="18.375" style="22" customWidth="1"/>
    <col min="1761" max="1761" width="4.875" style="22" customWidth="1"/>
    <col min="1762" max="1762" width="13.625" style="22" customWidth="1"/>
    <col min="1763" max="1764" width="4.875" style="22" customWidth="1"/>
    <col min="1765" max="1765" width="12.625" style="22" customWidth="1"/>
    <col min="1766" max="1766" width="16.625" style="22" customWidth="1"/>
    <col min="1767" max="1767" width="4.625" style="22" customWidth="1"/>
    <col min="1768" max="1768" width="4.6875" style="22" customWidth="1"/>
    <col min="1769" max="1769" width="46.625" style="22" customWidth="1"/>
    <col min="1770" max="1770" width="14.625" style="22" customWidth="1"/>
    <col min="1771" max="1771" width="6.875" style="22" customWidth="1"/>
    <col min="1772" max="1772" width="3" style="22" customWidth="1"/>
    <col min="1773" max="1774" width="10.125" style="22" customWidth="1"/>
    <col min="1775" max="1779" width="4" style="22" customWidth="1"/>
    <col min="1780" max="1781" width="12.875" style="22"/>
    <col min="1782" max="1782" width="30.5" style="22" customWidth="1"/>
    <col min="1783" max="1999" width="12.875" style="22"/>
    <col min="2000" max="2000" width="5.625" style="22" customWidth="1"/>
    <col min="2001" max="2001" width="20.125" style="22" customWidth="1"/>
    <col min="2002" max="2002" width="21.375" style="22" customWidth="1"/>
    <col min="2003" max="2003" width="16.125" style="22" customWidth="1"/>
    <col min="2004" max="2005" width="4.37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75" style="22" customWidth="1"/>
    <col min="2010" max="2012" width="5.5" style="22" customWidth="1"/>
    <col min="2013" max="2015" width="4.625" style="22" customWidth="1"/>
    <col min="2016" max="2016" width="18.375" style="22" customWidth="1"/>
    <col min="2017" max="2017" width="4.875" style="22" customWidth="1"/>
    <col min="2018" max="2018" width="13.625" style="22" customWidth="1"/>
    <col min="2019" max="2020" width="4.875" style="22" customWidth="1"/>
    <col min="2021" max="2021" width="12.625" style="22" customWidth="1"/>
    <col min="2022" max="2022" width="16.625" style="22" customWidth="1"/>
    <col min="2023" max="2023" width="4.625" style="22" customWidth="1"/>
    <col min="2024" max="2024" width="4.6875" style="22" customWidth="1"/>
    <col min="2025" max="2025" width="46.625" style="22" customWidth="1"/>
    <col min="2026" max="2026" width="14.625" style="22" customWidth="1"/>
    <col min="2027" max="2027" width="6.875" style="22" customWidth="1"/>
    <col min="2028" max="2028" width="3" style="22" customWidth="1"/>
    <col min="2029" max="2030" width="10.125" style="22" customWidth="1"/>
    <col min="2031" max="2035" width="4" style="22" customWidth="1"/>
    <col min="2036" max="2037" width="12.875" style="22"/>
    <col min="2038" max="2038" width="30.5" style="22" customWidth="1"/>
    <col min="2039" max="2255" width="12.875" style="22"/>
    <col min="2256" max="2256" width="5.625" style="22" customWidth="1"/>
    <col min="2257" max="2257" width="20.125" style="22" customWidth="1"/>
    <col min="2258" max="2258" width="21.375" style="22" customWidth="1"/>
    <col min="2259" max="2259" width="16.125" style="22" customWidth="1"/>
    <col min="2260" max="2261" width="4.37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75" style="22" customWidth="1"/>
    <col min="2266" max="2268" width="5.5" style="22" customWidth="1"/>
    <col min="2269" max="2271" width="4.625" style="22" customWidth="1"/>
    <col min="2272" max="2272" width="18.375" style="22" customWidth="1"/>
    <col min="2273" max="2273" width="4.875" style="22" customWidth="1"/>
    <col min="2274" max="2274" width="13.625" style="22" customWidth="1"/>
    <col min="2275" max="2276" width="4.875" style="22" customWidth="1"/>
    <col min="2277" max="2277" width="12.625" style="22" customWidth="1"/>
    <col min="2278" max="2278" width="16.625" style="22" customWidth="1"/>
    <col min="2279" max="2279" width="4.625" style="22" customWidth="1"/>
    <col min="2280" max="2280" width="4.6875" style="22" customWidth="1"/>
    <col min="2281" max="2281" width="46.625" style="22" customWidth="1"/>
    <col min="2282" max="2282" width="14.625" style="22" customWidth="1"/>
    <col min="2283" max="2283" width="6.875" style="22" customWidth="1"/>
    <col min="2284" max="2284" width="3" style="22" customWidth="1"/>
    <col min="2285" max="2286" width="10.125" style="22" customWidth="1"/>
    <col min="2287" max="2291" width="4" style="22" customWidth="1"/>
    <col min="2292" max="2293" width="12.875" style="22"/>
    <col min="2294" max="2294" width="30.5" style="22" customWidth="1"/>
    <col min="2295" max="2511" width="12.875" style="22"/>
    <col min="2512" max="2512" width="5.625" style="22" customWidth="1"/>
    <col min="2513" max="2513" width="20.125" style="22" customWidth="1"/>
    <col min="2514" max="2514" width="21.375" style="22" customWidth="1"/>
    <col min="2515" max="2515" width="16.125" style="22" customWidth="1"/>
    <col min="2516" max="2517" width="4.37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75" style="22" customWidth="1"/>
    <col min="2522" max="2524" width="5.5" style="22" customWidth="1"/>
    <col min="2525" max="2527" width="4.625" style="22" customWidth="1"/>
    <col min="2528" max="2528" width="18.375" style="22" customWidth="1"/>
    <col min="2529" max="2529" width="4.875" style="22" customWidth="1"/>
    <col min="2530" max="2530" width="13.625" style="22" customWidth="1"/>
    <col min="2531" max="2532" width="4.875" style="22" customWidth="1"/>
    <col min="2533" max="2533" width="12.625" style="22" customWidth="1"/>
    <col min="2534" max="2534" width="16.625" style="22" customWidth="1"/>
    <col min="2535" max="2535" width="4.625" style="22" customWidth="1"/>
    <col min="2536" max="2536" width="4.6875" style="22" customWidth="1"/>
    <col min="2537" max="2537" width="46.625" style="22" customWidth="1"/>
    <col min="2538" max="2538" width="14.625" style="22" customWidth="1"/>
    <col min="2539" max="2539" width="6.875" style="22" customWidth="1"/>
    <col min="2540" max="2540" width="3" style="22" customWidth="1"/>
    <col min="2541" max="2542" width="10.125" style="22" customWidth="1"/>
    <col min="2543" max="2547" width="4" style="22" customWidth="1"/>
    <col min="2548" max="2549" width="12.875" style="22"/>
    <col min="2550" max="2550" width="30.5" style="22" customWidth="1"/>
    <col min="2551" max="2767" width="12.875" style="22"/>
    <col min="2768" max="2768" width="5.625" style="22" customWidth="1"/>
    <col min="2769" max="2769" width="20.125" style="22" customWidth="1"/>
    <col min="2770" max="2770" width="21.375" style="22" customWidth="1"/>
    <col min="2771" max="2771" width="16.125" style="22" customWidth="1"/>
    <col min="2772" max="2773" width="4.37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75" style="22" customWidth="1"/>
    <col min="2778" max="2780" width="5.5" style="22" customWidth="1"/>
    <col min="2781" max="2783" width="4.625" style="22" customWidth="1"/>
    <col min="2784" max="2784" width="18.375" style="22" customWidth="1"/>
    <col min="2785" max="2785" width="4.875" style="22" customWidth="1"/>
    <col min="2786" max="2786" width="13.625" style="22" customWidth="1"/>
    <col min="2787" max="2788" width="4.875" style="22" customWidth="1"/>
    <col min="2789" max="2789" width="12.625" style="22" customWidth="1"/>
    <col min="2790" max="2790" width="16.625" style="22" customWidth="1"/>
    <col min="2791" max="2791" width="4.625" style="22" customWidth="1"/>
    <col min="2792" max="2792" width="4.6875" style="22" customWidth="1"/>
    <col min="2793" max="2793" width="46.625" style="22" customWidth="1"/>
    <col min="2794" max="2794" width="14.625" style="22" customWidth="1"/>
    <col min="2795" max="2795" width="6.875" style="22" customWidth="1"/>
    <col min="2796" max="2796" width="3" style="22" customWidth="1"/>
    <col min="2797" max="2798" width="10.125" style="22" customWidth="1"/>
    <col min="2799" max="2803" width="4" style="22" customWidth="1"/>
    <col min="2804" max="2805" width="12.875" style="22"/>
    <col min="2806" max="2806" width="30.5" style="22" customWidth="1"/>
    <col min="2807" max="3023" width="12.875" style="22"/>
    <col min="3024" max="3024" width="5.625" style="22" customWidth="1"/>
    <col min="3025" max="3025" width="20.125" style="22" customWidth="1"/>
    <col min="3026" max="3026" width="21.375" style="22" customWidth="1"/>
    <col min="3027" max="3027" width="16.125" style="22" customWidth="1"/>
    <col min="3028" max="3029" width="4.37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75" style="22" customWidth="1"/>
    <col min="3034" max="3036" width="5.5" style="22" customWidth="1"/>
    <col min="3037" max="3039" width="4.625" style="22" customWidth="1"/>
    <col min="3040" max="3040" width="18.375" style="22" customWidth="1"/>
    <col min="3041" max="3041" width="4.875" style="22" customWidth="1"/>
    <col min="3042" max="3042" width="13.625" style="22" customWidth="1"/>
    <col min="3043" max="3044" width="4.875" style="22" customWidth="1"/>
    <col min="3045" max="3045" width="12.625" style="22" customWidth="1"/>
    <col min="3046" max="3046" width="16.625" style="22" customWidth="1"/>
    <col min="3047" max="3047" width="4.625" style="22" customWidth="1"/>
    <col min="3048" max="3048" width="4.6875" style="22" customWidth="1"/>
    <col min="3049" max="3049" width="46.625" style="22" customWidth="1"/>
    <col min="3050" max="3050" width="14.625" style="22" customWidth="1"/>
    <col min="3051" max="3051" width="6.875" style="22" customWidth="1"/>
    <col min="3052" max="3052" width="3" style="22" customWidth="1"/>
    <col min="3053" max="3054" width="10.125" style="22" customWidth="1"/>
    <col min="3055" max="3059" width="4" style="22" customWidth="1"/>
    <col min="3060" max="3061" width="12.875" style="22"/>
    <col min="3062" max="3062" width="30.5" style="22" customWidth="1"/>
    <col min="3063" max="3279" width="12.875" style="22"/>
    <col min="3280" max="3280" width="5.625" style="22" customWidth="1"/>
    <col min="3281" max="3281" width="20.125" style="22" customWidth="1"/>
    <col min="3282" max="3282" width="21.375" style="22" customWidth="1"/>
    <col min="3283" max="3283" width="16.125" style="22" customWidth="1"/>
    <col min="3284" max="3285" width="4.37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75" style="22" customWidth="1"/>
    <col min="3290" max="3292" width="5.5" style="22" customWidth="1"/>
    <col min="3293" max="3295" width="4.625" style="22" customWidth="1"/>
    <col min="3296" max="3296" width="18.375" style="22" customWidth="1"/>
    <col min="3297" max="3297" width="4.875" style="22" customWidth="1"/>
    <col min="3298" max="3298" width="13.625" style="22" customWidth="1"/>
    <col min="3299" max="3300" width="4.875" style="22" customWidth="1"/>
    <col min="3301" max="3301" width="12.625" style="22" customWidth="1"/>
    <col min="3302" max="3302" width="16.625" style="22" customWidth="1"/>
    <col min="3303" max="3303" width="4.625" style="22" customWidth="1"/>
    <col min="3304" max="3304" width="4.6875" style="22" customWidth="1"/>
    <col min="3305" max="3305" width="46.625" style="22" customWidth="1"/>
    <col min="3306" max="3306" width="14.625" style="22" customWidth="1"/>
    <col min="3307" max="3307" width="6.875" style="22" customWidth="1"/>
    <col min="3308" max="3308" width="3" style="22" customWidth="1"/>
    <col min="3309" max="3310" width="10.125" style="22" customWidth="1"/>
    <col min="3311" max="3315" width="4" style="22" customWidth="1"/>
    <col min="3316" max="3317" width="12.875" style="22"/>
    <col min="3318" max="3318" width="30.5" style="22" customWidth="1"/>
    <col min="3319" max="3535" width="12.875" style="22"/>
    <col min="3536" max="3536" width="5.625" style="22" customWidth="1"/>
    <col min="3537" max="3537" width="20.125" style="22" customWidth="1"/>
    <col min="3538" max="3538" width="21.375" style="22" customWidth="1"/>
    <col min="3539" max="3539" width="16.125" style="22" customWidth="1"/>
    <col min="3540" max="3541" width="4.37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75" style="22" customWidth="1"/>
    <col min="3546" max="3548" width="5.5" style="22" customWidth="1"/>
    <col min="3549" max="3551" width="4.625" style="22" customWidth="1"/>
    <col min="3552" max="3552" width="18.375" style="22" customWidth="1"/>
    <col min="3553" max="3553" width="4.875" style="22" customWidth="1"/>
    <col min="3554" max="3554" width="13.625" style="22" customWidth="1"/>
    <col min="3555" max="3556" width="4.875" style="22" customWidth="1"/>
    <col min="3557" max="3557" width="12.625" style="22" customWidth="1"/>
    <col min="3558" max="3558" width="16.625" style="22" customWidth="1"/>
    <col min="3559" max="3559" width="4.625" style="22" customWidth="1"/>
    <col min="3560" max="3560" width="4.6875" style="22" customWidth="1"/>
    <col min="3561" max="3561" width="46.625" style="22" customWidth="1"/>
    <col min="3562" max="3562" width="14.625" style="22" customWidth="1"/>
    <col min="3563" max="3563" width="6.875" style="22" customWidth="1"/>
    <col min="3564" max="3564" width="3" style="22" customWidth="1"/>
    <col min="3565" max="3566" width="10.125" style="22" customWidth="1"/>
    <col min="3567" max="3571" width="4" style="22" customWidth="1"/>
    <col min="3572" max="3573" width="12.875" style="22"/>
    <col min="3574" max="3574" width="30.5" style="22" customWidth="1"/>
    <col min="3575" max="3791" width="12.875" style="22"/>
    <col min="3792" max="3792" width="5.625" style="22" customWidth="1"/>
    <col min="3793" max="3793" width="20.125" style="22" customWidth="1"/>
    <col min="3794" max="3794" width="21.375" style="22" customWidth="1"/>
    <col min="3795" max="3795" width="16.125" style="22" customWidth="1"/>
    <col min="3796" max="3797" width="4.37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75" style="22" customWidth="1"/>
    <col min="3802" max="3804" width="5.5" style="22" customWidth="1"/>
    <col min="3805" max="3807" width="4.625" style="22" customWidth="1"/>
    <col min="3808" max="3808" width="18.375" style="22" customWidth="1"/>
    <col min="3809" max="3809" width="4.875" style="22" customWidth="1"/>
    <col min="3810" max="3810" width="13.625" style="22" customWidth="1"/>
    <col min="3811" max="3812" width="4.875" style="22" customWidth="1"/>
    <col min="3813" max="3813" width="12.625" style="22" customWidth="1"/>
    <col min="3814" max="3814" width="16.625" style="22" customWidth="1"/>
    <col min="3815" max="3815" width="4.625" style="22" customWidth="1"/>
    <col min="3816" max="3816" width="4.6875" style="22" customWidth="1"/>
    <col min="3817" max="3817" width="46.625" style="22" customWidth="1"/>
    <col min="3818" max="3818" width="14.625" style="22" customWidth="1"/>
    <col min="3819" max="3819" width="6.875" style="22" customWidth="1"/>
    <col min="3820" max="3820" width="3" style="22" customWidth="1"/>
    <col min="3821" max="3822" width="10.125" style="22" customWidth="1"/>
    <col min="3823" max="3827" width="4" style="22" customWidth="1"/>
    <col min="3828" max="3829" width="12.875" style="22"/>
    <col min="3830" max="3830" width="30.5" style="22" customWidth="1"/>
    <col min="3831" max="4047" width="12.875" style="22"/>
    <col min="4048" max="4048" width="5.625" style="22" customWidth="1"/>
    <col min="4049" max="4049" width="20.125" style="22" customWidth="1"/>
    <col min="4050" max="4050" width="21.375" style="22" customWidth="1"/>
    <col min="4051" max="4051" width="16.125" style="22" customWidth="1"/>
    <col min="4052" max="4053" width="4.37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75" style="22" customWidth="1"/>
    <col min="4058" max="4060" width="5.5" style="22" customWidth="1"/>
    <col min="4061" max="4063" width="4.625" style="22" customWidth="1"/>
    <col min="4064" max="4064" width="18.375" style="22" customWidth="1"/>
    <col min="4065" max="4065" width="4.875" style="22" customWidth="1"/>
    <col min="4066" max="4066" width="13.625" style="22" customWidth="1"/>
    <col min="4067" max="4068" width="4.875" style="22" customWidth="1"/>
    <col min="4069" max="4069" width="12.625" style="22" customWidth="1"/>
    <col min="4070" max="4070" width="16.625" style="22" customWidth="1"/>
    <col min="4071" max="4071" width="4.625" style="22" customWidth="1"/>
    <col min="4072" max="4072" width="4.6875" style="22" customWidth="1"/>
    <col min="4073" max="4073" width="46.625" style="22" customWidth="1"/>
    <col min="4074" max="4074" width="14.625" style="22" customWidth="1"/>
    <col min="4075" max="4075" width="6.875" style="22" customWidth="1"/>
    <col min="4076" max="4076" width="3" style="22" customWidth="1"/>
    <col min="4077" max="4078" width="10.125" style="22" customWidth="1"/>
    <col min="4079" max="4083" width="4" style="22" customWidth="1"/>
    <col min="4084" max="4085" width="12.875" style="22"/>
    <col min="4086" max="4086" width="30.5" style="22" customWidth="1"/>
    <col min="4087" max="4303" width="12.875" style="22"/>
    <col min="4304" max="4304" width="5.625" style="22" customWidth="1"/>
    <col min="4305" max="4305" width="20.125" style="22" customWidth="1"/>
    <col min="4306" max="4306" width="21.375" style="22" customWidth="1"/>
    <col min="4307" max="4307" width="16.125" style="22" customWidth="1"/>
    <col min="4308" max="4309" width="4.37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75" style="22" customWidth="1"/>
    <col min="4314" max="4316" width="5.5" style="22" customWidth="1"/>
    <col min="4317" max="4319" width="4.625" style="22" customWidth="1"/>
    <col min="4320" max="4320" width="18.375" style="22" customWidth="1"/>
    <col min="4321" max="4321" width="4.875" style="22" customWidth="1"/>
    <col min="4322" max="4322" width="13.625" style="22" customWidth="1"/>
    <col min="4323" max="4324" width="4.875" style="22" customWidth="1"/>
    <col min="4325" max="4325" width="12.625" style="22" customWidth="1"/>
    <col min="4326" max="4326" width="16.625" style="22" customWidth="1"/>
    <col min="4327" max="4327" width="4.625" style="22" customWidth="1"/>
    <col min="4328" max="4328" width="4.6875" style="22" customWidth="1"/>
    <col min="4329" max="4329" width="46.625" style="22" customWidth="1"/>
    <col min="4330" max="4330" width="14.625" style="22" customWidth="1"/>
    <col min="4331" max="4331" width="6.875" style="22" customWidth="1"/>
    <col min="4332" max="4332" width="3" style="22" customWidth="1"/>
    <col min="4333" max="4334" width="10.125" style="22" customWidth="1"/>
    <col min="4335" max="4339" width="4" style="22" customWidth="1"/>
    <col min="4340" max="4341" width="12.875" style="22"/>
    <col min="4342" max="4342" width="30.5" style="22" customWidth="1"/>
    <col min="4343" max="4559" width="12.875" style="22"/>
    <col min="4560" max="4560" width="5.625" style="22" customWidth="1"/>
    <col min="4561" max="4561" width="20.125" style="22" customWidth="1"/>
    <col min="4562" max="4562" width="21.375" style="22" customWidth="1"/>
    <col min="4563" max="4563" width="16.125" style="22" customWidth="1"/>
    <col min="4564" max="4565" width="4.37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75" style="22" customWidth="1"/>
    <col min="4570" max="4572" width="5.5" style="22" customWidth="1"/>
    <col min="4573" max="4575" width="4.625" style="22" customWidth="1"/>
    <col min="4576" max="4576" width="18.375" style="22" customWidth="1"/>
    <col min="4577" max="4577" width="4.875" style="22" customWidth="1"/>
    <col min="4578" max="4578" width="13.625" style="22" customWidth="1"/>
    <col min="4579" max="4580" width="4.875" style="22" customWidth="1"/>
    <col min="4581" max="4581" width="12.625" style="22" customWidth="1"/>
    <col min="4582" max="4582" width="16.625" style="22" customWidth="1"/>
    <col min="4583" max="4583" width="4.625" style="22" customWidth="1"/>
    <col min="4584" max="4584" width="4.6875" style="22" customWidth="1"/>
    <col min="4585" max="4585" width="46.625" style="22" customWidth="1"/>
    <col min="4586" max="4586" width="14.625" style="22" customWidth="1"/>
    <col min="4587" max="4587" width="6.875" style="22" customWidth="1"/>
    <col min="4588" max="4588" width="3" style="22" customWidth="1"/>
    <col min="4589" max="4590" width="10.125" style="22" customWidth="1"/>
    <col min="4591" max="4595" width="4" style="22" customWidth="1"/>
    <col min="4596" max="4597" width="12.875" style="22"/>
    <col min="4598" max="4598" width="30.5" style="22" customWidth="1"/>
    <col min="4599" max="4815" width="12.875" style="22"/>
    <col min="4816" max="4816" width="5.625" style="22" customWidth="1"/>
    <col min="4817" max="4817" width="20.125" style="22" customWidth="1"/>
    <col min="4818" max="4818" width="21.375" style="22" customWidth="1"/>
    <col min="4819" max="4819" width="16.125" style="22" customWidth="1"/>
    <col min="4820" max="4821" width="4.37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75" style="22" customWidth="1"/>
    <col min="4826" max="4828" width="5.5" style="22" customWidth="1"/>
    <col min="4829" max="4831" width="4.625" style="22" customWidth="1"/>
    <col min="4832" max="4832" width="18.375" style="22" customWidth="1"/>
    <col min="4833" max="4833" width="4.875" style="22" customWidth="1"/>
    <col min="4834" max="4834" width="13.625" style="22" customWidth="1"/>
    <col min="4835" max="4836" width="4.875" style="22" customWidth="1"/>
    <col min="4837" max="4837" width="12.625" style="22" customWidth="1"/>
    <col min="4838" max="4838" width="16.625" style="22" customWidth="1"/>
    <col min="4839" max="4839" width="4.625" style="22" customWidth="1"/>
    <col min="4840" max="4840" width="4.6875" style="22" customWidth="1"/>
    <col min="4841" max="4841" width="46.625" style="22" customWidth="1"/>
    <col min="4842" max="4842" width="14.625" style="22" customWidth="1"/>
    <col min="4843" max="4843" width="6.875" style="22" customWidth="1"/>
    <col min="4844" max="4844" width="3" style="22" customWidth="1"/>
    <col min="4845" max="4846" width="10.125" style="22" customWidth="1"/>
    <col min="4847" max="4851" width="4" style="22" customWidth="1"/>
    <col min="4852" max="4853" width="12.875" style="22"/>
    <col min="4854" max="4854" width="30.5" style="22" customWidth="1"/>
    <col min="4855" max="5071" width="12.875" style="22"/>
    <col min="5072" max="5072" width="5.625" style="22" customWidth="1"/>
    <col min="5073" max="5073" width="20.125" style="22" customWidth="1"/>
    <col min="5074" max="5074" width="21.375" style="22" customWidth="1"/>
    <col min="5075" max="5075" width="16.125" style="22" customWidth="1"/>
    <col min="5076" max="5077" width="4.37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75" style="22" customWidth="1"/>
    <col min="5082" max="5084" width="5.5" style="22" customWidth="1"/>
    <col min="5085" max="5087" width="4.625" style="22" customWidth="1"/>
    <col min="5088" max="5088" width="18.375" style="22" customWidth="1"/>
    <col min="5089" max="5089" width="4.875" style="22" customWidth="1"/>
    <col min="5090" max="5090" width="13.625" style="22" customWidth="1"/>
    <col min="5091" max="5092" width="4.875" style="22" customWidth="1"/>
    <col min="5093" max="5093" width="12.625" style="22" customWidth="1"/>
    <col min="5094" max="5094" width="16.625" style="22" customWidth="1"/>
    <col min="5095" max="5095" width="4.625" style="22" customWidth="1"/>
    <col min="5096" max="5096" width="4.6875" style="22" customWidth="1"/>
    <col min="5097" max="5097" width="46.625" style="22" customWidth="1"/>
    <col min="5098" max="5098" width="14.625" style="22" customWidth="1"/>
    <col min="5099" max="5099" width="6.875" style="22" customWidth="1"/>
    <col min="5100" max="5100" width="3" style="22" customWidth="1"/>
    <col min="5101" max="5102" width="10.125" style="22" customWidth="1"/>
    <col min="5103" max="5107" width="4" style="22" customWidth="1"/>
    <col min="5108" max="5109" width="12.875" style="22"/>
    <col min="5110" max="5110" width="30.5" style="22" customWidth="1"/>
    <col min="5111" max="5327" width="12.875" style="22"/>
    <col min="5328" max="5328" width="5.625" style="22" customWidth="1"/>
    <col min="5329" max="5329" width="20.125" style="22" customWidth="1"/>
    <col min="5330" max="5330" width="21.375" style="22" customWidth="1"/>
    <col min="5331" max="5331" width="16.125" style="22" customWidth="1"/>
    <col min="5332" max="5333" width="4.37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75" style="22" customWidth="1"/>
    <col min="5338" max="5340" width="5.5" style="22" customWidth="1"/>
    <col min="5341" max="5343" width="4.625" style="22" customWidth="1"/>
    <col min="5344" max="5344" width="18.375" style="22" customWidth="1"/>
    <col min="5345" max="5345" width="4.875" style="22" customWidth="1"/>
    <col min="5346" max="5346" width="13.625" style="22" customWidth="1"/>
    <col min="5347" max="5348" width="4.875" style="22" customWidth="1"/>
    <col min="5349" max="5349" width="12.625" style="22" customWidth="1"/>
    <col min="5350" max="5350" width="16.625" style="22" customWidth="1"/>
    <col min="5351" max="5351" width="4.625" style="22" customWidth="1"/>
    <col min="5352" max="5352" width="4.6875" style="22" customWidth="1"/>
    <col min="5353" max="5353" width="46.625" style="22" customWidth="1"/>
    <col min="5354" max="5354" width="14.625" style="22" customWidth="1"/>
    <col min="5355" max="5355" width="6.875" style="22" customWidth="1"/>
    <col min="5356" max="5356" width="3" style="22" customWidth="1"/>
    <col min="5357" max="5358" width="10.125" style="22" customWidth="1"/>
    <col min="5359" max="5363" width="4" style="22" customWidth="1"/>
    <col min="5364" max="5365" width="12.875" style="22"/>
    <col min="5366" max="5366" width="30.5" style="22" customWidth="1"/>
    <col min="5367" max="5583" width="12.875" style="22"/>
    <col min="5584" max="5584" width="5.625" style="22" customWidth="1"/>
    <col min="5585" max="5585" width="20.125" style="22" customWidth="1"/>
    <col min="5586" max="5586" width="21.375" style="22" customWidth="1"/>
    <col min="5587" max="5587" width="16.125" style="22" customWidth="1"/>
    <col min="5588" max="5589" width="4.37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75" style="22" customWidth="1"/>
    <col min="5594" max="5596" width="5.5" style="22" customWidth="1"/>
    <col min="5597" max="5599" width="4.625" style="22" customWidth="1"/>
    <col min="5600" max="5600" width="18.375" style="22" customWidth="1"/>
    <col min="5601" max="5601" width="4.875" style="22" customWidth="1"/>
    <col min="5602" max="5602" width="13.625" style="22" customWidth="1"/>
    <col min="5603" max="5604" width="4.875" style="22" customWidth="1"/>
    <col min="5605" max="5605" width="12.625" style="22" customWidth="1"/>
    <col min="5606" max="5606" width="16.625" style="22" customWidth="1"/>
    <col min="5607" max="5607" width="4.625" style="22" customWidth="1"/>
    <col min="5608" max="5608" width="4.6875" style="22" customWidth="1"/>
    <col min="5609" max="5609" width="46.625" style="22" customWidth="1"/>
    <col min="5610" max="5610" width="14.625" style="22" customWidth="1"/>
    <col min="5611" max="5611" width="6.875" style="22" customWidth="1"/>
    <col min="5612" max="5612" width="3" style="22" customWidth="1"/>
    <col min="5613" max="5614" width="10.125" style="22" customWidth="1"/>
    <col min="5615" max="5619" width="4" style="22" customWidth="1"/>
    <col min="5620" max="5621" width="12.875" style="22"/>
    <col min="5622" max="5622" width="30.5" style="22" customWidth="1"/>
    <col min="5623" max="5839" width="12.875" style="22"/>
    <col min="5840" max="5840" width="5.625" style="22" customWidth="1"/>
    <col min="5841" max="5841" width="20.125" style="22" customWidth="1"/>
    <col min="5842" max="5842" width="21.375" style="22" customWidth="1"/>
    <col min="5843" max="5843" width="16.125" style="22" customWidth="1"/>
    <col min="5844" max="5845" width="4.37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75" style="22" customWidth="1"/>
    <col min="5850" max="5852" width="5.5" style="22" customWidth="1"/>
    <col min="5853" max="5855" width="4.625" style="22" customWidth="1"/>
    <col min="5856" max="5856" width="18.375" style="22" customWidth="1"/>
    <col min="5857" max="5857" width="4.875" style="22" customWidth="1"/>
    <col min="5858" max="5858" width="13.625" style="22" customWidth="1"/>
    <col min="5859" max="5860" width="4.875" style="22" customWidth="1"/>
    <col min="5861" max="5861" width="12.625" style="22" customWidth="1"/>
    <col min="5862" max="5862" width="16.625" style="22" customWidth="1"/>
    <col min="5863" max="5863" width="4.625" style="22" customWidth="1"/>
    <col min="5864" max="5864" width="4.6875" style="22" customWidth="1"/>
    <col min="5865" max="5865" width="46.625" style="22" customWidth="1"/>
    <col min="5866" max="5866" width="14.625" style="22" customWidth="1"/>
    <col min="5867" max="5867" width="6.875" style="22" customWidth="1"/>
    <col min="5868" max="5868" width="3" style="22" customWidth="1"/>
    <col min="5869" max="5870" width="10.125" style="22" customWidth="1"/>
    <col min="5871" max="5875" width="4" style="22" customWidth="1"/>
    <col min="5876" max="5877" width="12.875" style="22"/>
    <col min="5878" max="5878" width="30.5" style="22" customWidth="1"/>
    <col min="5879" max="6095" width="12.875" style="22"/>
    <col min="6096" max="6096" width="5.625" style="22" customWidth="1"/>
    <col min="6097" max="6097" width="20.125" style="22" customWidth="1"/>
    <col min="6098" max="6098" width="21.375" style="22" customWidth="1"/>
    <col min="6099" max="6099" width="16.125" style="22" customWidth="1"/>
    <col min="6100" max="6101" width="4.37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75" style="22" customWidth="1"/>
    <col min="6106" max="6108" width="5.5" style="22" customWidth="1"/>
    <col min="6109" max="6111" width="4.625" style="22" customWidth="1"/>
    <col min="6112" max="6112" width="18.375" style="22" customWidth="1"/>
    <col min="6113" max="6113" width="4.875" style="22" customWidth="1"/>
    <col min="6114" max="6114" width="13.625" style="22" customWidth="1"/>
    <col min="6115" max="6116" width="4.875" style="22" customWidth="1"/>
    <col min="6117" max="6117" width="12.625" style="22" customWidth="1"/>
    <col min="6118" max="6118" width="16.625" style="22" customWidth="1"/>
    <col min="6119" max="6119" width="4.625" style="22" customWidth="1"/>
    <col min="6120" max="6120" width="4.6875" style="22" customWidth="1"/>
    <col min="6121" max="6121" width="46.625" style="22" customWidth="1"/>
    <col min="6122" max="6122" width="14.625" style="22" customWidth="1"/>
    <col min="6123" max="6123" width="6.875" style="22" customWidth="1"/>
    <col min="6124" max="6124" width="3" style="22" customWidth="1"/>
    <col min="6125" max="6126" width="10.125" style="22" customWidth="1"/>
    <col min="6127" max="6131" width="4" style="22" customWidth="1"/>
    <col min="6132" max="6133" width="12.875" style="22"/>
    <col min="6134" max="6134" width="30.5" style="22" customWidth="1"/>
    <col min="6135" max="6351" width="12.875" style="22"/>
    <col min="6352" max="6352" width="5.625" style="22" customWidth="1"/>
    <col min="6353" max="6353" width="20.125" style="22" customWidth="1"/>
    <col min="6354" max="6354" width="21.375" style="22" customWidth="1"/>
    <col min="6355" max="6355" width="16.125" style="22" customWidth="1"/>
    <col min="6356" max="6357" width="4.37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75" style="22" customWidth="1"/>
    <col min="6362" max="6364" width="5.5" style="22" customWidth="1"/>
    <col min="6365" max="6367" width="4.625" style="22" customWidth="1"/>
    <col min="6368" max="6368" width="18.375" style="22" customWidth="1"/>
    <col min="6369" max="6369" width="4.875" style="22" customWidth="1"/>
    <col min="6370" max="6370" width="13.625" style="22" customWidth="1"/>
    <col min="6371" max="6372" width="4.875" style="22" customWidth="1"/>
    <col min="6373" max="6373" width="12.625" style="22" customWidth="1"/>
    <col min="6374" max="6374" width="16.625" style="22" customWidth="1"/>
    <col min="6375" max="6375" width="4.625" style="22" customWidth="1"/>
    <col min="6376" max="6376" width="4.6875" style="22" customWidth="1"/>
    <col min="6377" max="6377" width="46.625" style="22" customWidth="1"/>
    <col min="6378" max="6378" width="14.625" style="22" customWidth="1"/>
    <col min="6379" max="6379" width="6.875" style="22" customWidth="1"/>
    <col min="6380" max="6380" width="3" style="22" customWidth="1"/>
    <col min="6381" max="6382" width="10.125" style="22" customWidth="1"/>
    <col min="6383" max="6387" width="4" style="22" customWidth="1"/>
    <col min="6388" max="6389" width="12.875" style="22"/>
    <col min="6390" max="6390" width="30.5" style="22" customWidth="1"/>
    <col min="6391" max="6607" width="12.875" style="22"/>
    <col min="6608" max="6608" width="5.625" style="22" customWidth="1"/>
    <col min="6609" max="6609" width="20.125" style="22" customWidth="1"/>
    <col min="6610" max="6610" width="21.375" style="22" customWidth="1"/>
    <col min="6611" max="6611" width="16.125" style="22" customWidth="1"/>
    <col min="6612" max="6613" width="4.37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75" style="22" customWidth="1"/>
    <col min="6618" max="6620" width="5.5" style="22" customWidth="1"/>
    <col min="6621" max="6623" width="4.625" style="22" customWidth="1"/>
    <col min="6624" max="6624" width="18.375" style="22" customWidth="1"/>
    <col min="6625" max="6625" width="4.875" style="22" customWidth="1"/>
    <col min="6626" max="6626" width="13.625" style="22" customWidth="1"/>
    <col min="6627" max="6628" width="4.875" style="22" customWidth="1"/>
    <col min="6629" max="6629" width="12.625" style="22" customWidth="1"/>
    <col min="6630" max="6630" width="16.625" style="22" customWidth="1"/>
    <col min="6631" max="6631" width="4.625" style="22" customWidth="1"/>
    <col min="6632" max="6632" width="4.6875" style="22" customWidth="1"/>
    <col min="6633" max="6633" width="46.625" style="22" customWidth="1"/>
    <col min="6634" max="6634" width="14.625" style="22" customWidth="1"/>
    <col min="6635" max="6635" width="6.875" style="22" customWidth="1"/>
    <col min="6636" max="6636" width="3" style="22" customWidth="1"/>
    <col min="6637" max="6638" width="10.125" style="22" customWidth="1"/>
    <col min="6639" max="6643" width="4" style="22" customWidth="1"/>
    <col min="6644" max="6645" width="12.875" style="22"/>
    <col min="6646" max="6646" width="30.5" style="22" customWidth="1"/>
    <col min="6647" max="6863" width="12.875" style="22"/>
    <col min="6864" max="6864" width="5.625" style="22" customWidth="1"/>
    <col min="6865" max="6865" width="20.125" style="22" customWidth="1"/>
    <col min="6866" max="6866" width="21.375" style="22" customWidth="1"/>
    <col min="6867" max="6867" width="16.125" style="22" customWidth="1"/>
    <col min="6868" max="6869" width="4.37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75" style="22" customWidth="1"/>
    <col min="6874" max="6876" width="5.5" style="22" customWidth="1"/>
    <col min="6877" max="6879" width="4.625" style="22" customWidth="1"/>
    <col min="6880" max="6880" width="18.375" style="22" customWidth="1"/>
    <col min="6881" max="6881" width="4.875" style="22" customWidth="1"/>
    <col min="6882" max="6882" width="13.625" style="22" customWidth="1"/>
    <col min="6883" max="6884" width="4.875" style="22" customWidth="1"/>
    <col min="6885" max="6885" width="12.625" style="22" customWidth="1"/>
    <col min="6886" max="6886" width="16.625" style="22" customWidth="1"/>
    <col min="6887" max="6887" width="4.625" style="22" customWidth="1"/>
    <col min="6888" max="6888" width="4.6875" style="22" customWidth="1"/>
    <col min="6889" max="6889" width="46.625" style="22" customWidth="1"/>
    <col min="6890" max="6890" width="14.625" style="22" customWidth="1"/>
    <col min="6891" max="6891" width="6.875" style="22" customWidth="1"/>
    <col min="6892" max="6892" width="3" style="22" customWidth="1"/>
    <col min="6893" max="6894" width="10.125" style="22" customWidth="1"/>
    <col min="6895" max="6899" width="4" style="22" customWidth="1"/>
    <col min="6900" max="6901" width="12.875" style="22"/>
    <col min="6902" max="6902" width="30.5" style="22" customWidth="1"/>
    <col min="6903" max="7119" width="12.875" style="22"/>
    <col min="7120" max="7120" width="5.625" style="22" customWidth="1"/>
    <col min="7121" max="7121" width="20.125" style="22" customWidth="1"/>
    <col min="7122" max="7122" width="21.375" style="22" customWidth="1"/>
    <col min="7123" max="7123" width="16.125" style="22" customWidth="1"/>
    <col min="7124" max="7125" width="4.37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75" style="22" customWidth="1"/>
    <col min="7130" max="7132" width="5.5" style="22" customWidth="1"/>
    <col min="7133" max="7135" width="4.625" style="22" customWidth="1"/>
    <col min="7136" max="7136" width="18.375" style="22" customWidth="1"/>
    <col min="7137" max="7137" width="4.875" style="22" customWidth="1"/>
    <col min="7138" max="7138" width="13.625" style="22" customWidth="1"/>
    <col min="7139" max="7140" width="4.875" style="22" customWidth="1"/>
    <col min="7141" max="7141" width="12.625" style="22" customWidth="1"/>
    <col min="7142" max="7142" width="16.625" style="22" customWidth="1"/>
    <col min="7143" max="7143" width="4.625" style="22" customWidth="1"/>
    <col min="7144" max="7144" width="4.6875" style="22" customWidth="1"/>
    <col min="7145" max="7145" width="46.625" style="22" customWidth="1"/>
    <col min="7146" max="7146" width="14.625" style="22" customWidth="1"/>
    <col min="7147" max="7147" width="6.875" style="22" customWidth="1"/>
    <col min="7148" max="7148" width="3" style="22" customWidth="1"/>
    <col min="7149" max="7150" width="10.125" style="22" customWidth="1"/>
    <col min="7151" max="7155" width="4" style="22" customWidth="1"/>
    <col min="7156" max="7157" width="12.875" style="22"/>
    <col min="7158" max="7158" width="30.5" style="22" customWidth="1"/>
    <col min="7159" max="7375" width="12.875" style="22"/>
    <col min="7376" max="7376" width="5.625" style="22" customWidth="1"/>
    <col min="7377" max="7377" width="20.125" style="22" customWidth="1"/>
    <col min="7378" max="7378" width="21.375" style="22" customWidth="1"/>
    <col min="7379" max="7379" width="16.125" style="22" customWidth="1"/>
    <col min="7380" max="7381" width="4.37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75" style="22" customWidth="1"/>
    <col min="7386" max="7388" width="5.5" style="22" customWidth="1"/>
    <col min="7389" max="7391" width="4.625" style="22" customWidth="1"/>
    <col min="7392" max="7392" width="18.375" style="22" customWidth="1"/>
    <col min="7393" max="7393" width="4.875" style="22" customWidth="1"/>
    <col min="7394" max="7394" width="13.625" style="22" customWidth="1"/>
    <col min="7395" max="7396" width="4.875" style="22" customWidth="1"/>
    <col min="7397" max="7397" width="12.625" style="22" customWidth="1"/>
    <col min="7398" max="7398" width="16.625" style="22" customWidth="1"/>
    <col min="7399" max="7399" width="4.625" style="22" customWidth="1"/>
    <col min="7400" max="7400" width="4.6875" style="22" customWidth="1"/>
    <col min="7401" max="7401" width="46.625" style="22" customWidth="1"/>
    <col min="7402" max="7402" width="14.625" style="22" customWidth="1"/>
    <col min="7403" max="7403" width="6.875" style="22" customWidth="1"/>
    <col min="7404" max="7404" width="3" style="22" customWidth="1"/>
    <col min="7405" max="7406" width="10.125" style="22" customWidth="1"/>
    <col min="7407" max="7411" width="4" style="22" customWidth="1"/>
    <col min="7412" max="7413" width="12.875" style="22"/>
    <col min="7414" max="7414" width="30.5" style="22" customWidth="1"/>
    <col min="7415" max="7631" width="12.875" style="22"/>
    <col min="7632" max="7632" width="5.625" style="22" customWidth="1"/>
    <col min="7633" max="7633" width="20.125" style="22" customWidth="1"/>
    <col min="7634" max="7634" width="21.375" style="22" customWidth="1"/>
    <col min="7635" max="7635" width="16.125" style="22" customWidth="1"/>
    <col min="7636" max="7637" width="4.37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75" style="22" customWidth="1"/>
    <col min="7642" max="7644" width="5.5" style="22" customWidth="1"/>
    <col min="7645" max="7647" width="4.625" style="22" customWidth="1"/>
    <col min="7648" max="7648" width="18.375" style="22" customWidth="1"/>
    <col min="7649" max="7649" width="4.875" style="22" customWidth="1"/>
    <col min="7650" max="7650" width="13.625" style="22" customWidth="1"/>
    <col min="7651" max="7652" width="4.875" style="22" customWidth="1"/>
    <col min="7653" max="7653" width="12.625" style="22" customWidth="1"/>
    <col min="7654" max="7654" width="16.625" style="22" customWidth="1"/>
    <col min="7655" max="7655" width="4.625" style="22" customWidth="1"/>
    <col min="7656" max="7656" width="4.6875" style="22" customWidth="1"/>
    <col min="7657" max="7657" width="46.625" style="22" customWidth="1"/>
    <col min="7658" max="7658" width="14.625" style="22" customWidth="1"/>
    <col min="7659" max="7659" width="6.875" style="22" customWidth="1"/>
    <col min="7660" max="7660" width="3" style="22" customWidth="1"/>
    <col min="7661" max="7662" width="10.125" style="22" customWidth="1"/>
    <col min="7663" max="7667" width="4" style="22" customWidth="1"/>
    <col min="7668" max="7669" width="12.875" style="22"/>
    <col min="7670" max="7670" width="30.5" style="22" customWidth="1"/>
    <col min="7671" max="7887" width="12.875" style="22"/>
    <col min="7888" max="7888" width="5.625" style="22" customWidth="1"/>
    <col min="7889" max="7889" width="20.125" style="22" customWidth="1"/>
    <col min="7890" max="7890" width="21.375" style="22" customWidth="1"/>
    <col min="7891" max="7891" width="16.125" style="22" customWidth="1"/>
    <col min="7892" max="7893" width="4.37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75" style="22" customWidth="1"/>
    <col min="7898" max="7900" width="5.5" style="22" customWidth="1"/>
    <col min="7901" max="7903" width="4.625" style="22" customWidth="1"/>
    <col min="7904" max="7904" width="18.375" style="22" customWidth="1"/>
    <col min="7905" max="7905" width="4.875" style="22" customWidth="1"/>
    <col min="7906" max="7906" width="13.625" style="22" customWidth="1"/>
    <col min="7907" max="7908" width="4.875" style="22" customWidth="1"/>
    <col min="7909" max="7909" width="12.625" style="22" customWidth="1"/>
    <col min="7910" max="7910" width="16.625" style="22" customWidth="1"/>
    <col min="7911" max="7911" width="4.625" style="22" customWidth="1"/>
    <col min="7912" max="7912" width="4.6875" style="22" customWidth="1"/>
    <col min="7913" max="7913" width="46.625" style="22" customWidth="1"/>
    <col min="7914" max="7914" width="14.625" style="22" customWidth="1"/>
    <col min="7915" max="7915" width="6.875" style="22" customWidth="1"/>
    <col min="7916" max="7916" width="3" style="22" customWidth="1"/>
    <col min="7917" max="7918" width="10.125" style="22" customWidth="1"/>
    <col min="7919" max="7923" width="4" style="22" customWidth="1"/>
    <col min="7924" max="7925" width="12.875" style="22"/>
    <col min="7926" max="7926" width="30.5" style="22" customWidth="1"/>
    <col min="7927" max="8143" width="12.875" style="22"/>
    <col min="8144" max="8144" width="5.625" style="22" customWidth="1"/>
    <col min="8145" max="8145" width="20.125" style="22" customWidth="1"/>
    <col min="8146" max="8146" width="21.375" style="22" customWidth="1"/>
    <col min="8147" max="8147" width="16.125" style="22" customWidth="1"/>
    <col min="8148" max="8149" width="4.37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75" style="22" customWidth="1"/>
    <col min="8154" max="8156" width="5.5" style="22" customWidth="1"/>
    <col min="8157" max="8159" width="4.625" style="22" customWidth="1"/>
    <col min="8160" max="8160" width="18.375" style="22" customWidth="1"/>
    <col min="8161" max="8161" width="4.875" style="22" customWidth="1"/>
    <col min="8162" max="8162" width="13.625" style="22" customWidth="1"/>
    <col min="8163" max="8164" width="4.875" style="22" customWidth="1"/>
    <col min="8165" max="8165" width="12.625" style="22" customWidth="1"/>
    <col min="8166" max="8166" width="16.625" style="22" customWidth="1"/>
    <col min="8167" max="8167" width="4.625" style="22" customWidth="1"/>
    <col min="8168" max="8168" width="4.6875" style="22" customWidth="1"/>
    <col min="8169" max="8169" width="46.625" style="22" customWidth="1"/>
    <col min="8170" max="8170" width="14.625" style="22" customWidth="1"/>
    <col min="8171" max="8171" width="6.875" style="22" customWidth="1"/>
    <col min="8172" max="8172" width="3" style="22" customWidth="1"/>
    <col min="8173" max="8174" width="10.125" style="22" customWidth="1"/>
    <col min="8175" max="8179" width="4" style="22" customWidth="1"/>
    <col min="8180" max="8181" width="12.875" style="22"/>
    <col min="8182" max="8182" width="30.5" style="22" customWidth="1"/>
    <col min="8183" max="8399" width="12.875" style="22"/>
    <col min="8400" max="8400" width="5.625" style="22" customWidth="1"/>
    <col min="8401" max="8401" width="20.125" style="22" customWidth="1"/>
    <col min="8402" max="8402" width="21.375" style="22" customWidth="1"/>
    <col min="8403" max="8403" width="16.125" style="22" customWidth="1"/>
    <col min="8404" max="8405" width="4.37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75" style="22" customWidth="1"/>
    <col min="8410" max="8412" width="5.5" style="22" customWidth="1"/>
    <col min="8413" max="8415" width="4.625" style="22" customWidth="1"/>
    <col min="8416" max="8416" width="18.375" style="22" customWidth="1"/>
    <col min="8417" max="8417" width="4.875" style="22" customWidth="1"/>
    <col min="8418" max="8418" width="13.625" style="22" customWidth="1"/>
    <col min="8419" max="8420" width="4.875" style="22" customWidth="1"/>
    <col min="8421" max="8421" width="12.625" style="22" customWidth="1"/>
    <col min="8422" max="8422" width="16.625" style="22" customWidth="1"/>
    <col min="8423" max="8423" width="4.625" style="22" customWidth="1"/>
    <col min="8424" max="8424" width="4.6875" style="22" customWidth="1"/>
    <col min="8425" max="8425" width="46.625" style="22" customWidth="1"/>
    <col min="8426" max="8426" width="14.625" style="22" customWidth="1"/>
    <col min="8427" max="8427" width="6.875" style="22" customWidth="1"/>
    <col min="8428" max="8428" width="3" style="22" customWidth="1"/>
    <col min="8429" max="8430" width="10.125" style="22" customWidth="1"/>
    <col min="8431" max="8435" width="4" style="22" customWidth="1"/>
    <col min="8436" max="8437" width="12.875" style="22"/>
    <col min="8438" max="8438" width="30.5" style="22" customWidth="1"/>
    <col min="8439" max="8655" width="12.875" style="22"/>
    <col min="8656" max="8656" width="5.625" style="22" customWidth="1"/>
    <col min="8657" max="8657" width="20.125" style="22" customWidth="1"/>
    <col min="8658" max="8658" width="21.375" style="22" customWidth="1"/>
    <col min="8659" max="8659" width="16.125" style="22" customWidth="1"/>
    <col min="8660" max="8661" width="4.37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75" style="22" customWidth="1"/>
    <col min="8666" max="8668" width="5.5" style="22" customWidth="1"/>
    <col min="8669" max="8671" width="4.625" style="22" customWidth="1"/>
    <col min="8672" max="8672" width="18.375" style="22" customWidth="1"/>
    <col min="8673" max="8673" width="4.875" style="22" customWidth="1"/>
    <col min="8674" max="8674" width="13.625" style="22" customWidth="1"/>
    <col min="8675" max="8676" width="4.875" style="22" customWidth="1"/>
    <col min="8677" max="8677" width="12.625" style="22" customWidth="1"/>
    <col min="8678" max="8678" width="16.625" style="22" customWidth="1"/>
    <col min="8679" max="8679" width="4.625" style="22" customWidth="1"/>
    <col min="8680" max="8680" width="4.6875" style="22" customWidth="1"/>
    <col min="8681" max="8681" width="46.625" style="22" customWidth="1"/>
    <col min="8682" max="8682" width="14.625" style="22" customWidth="1"/>
    <col min="8683" max="8683" width="6.875" style="22" customWidth="1"/>
    <col min="8684" max="8684" width="3" style="22" customWidth="1"/>
    <col min="8685" max="8686" width="10.125" style="22" customWidth="1"/>
    <col min="8687" max="8691" width="4" style="22" customWidth="1"/>
    <col min="8692" max="8693" width="12.875" style="22"/>
    <col min="8694" max="8694" width="30.5" style="22" customWidth="1"/>
    <col min="8695" max="8911" width="12.875" style="22"/>
    <col min="8912" max="8912" width="5.625" style="22" customWidth="1"/>
    <col min="8913" max="8913" width="20.125" style="22" customWidth="1"/>
    <col min="8914" max="8914" width="21.375" style="22" customWidth="1"/>
    <col min="8915" max="8915" width="16.125" style="22" customWidth="1"/>
    <col min="8916" max="8917" width="4.37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75" style="22" customWidth="1"/>
    <col min="8922" max="8924" width="5.5" style="22" customWidth="1"/>
    <col min="8925" max="8927" width="4.625" style="22" customWidth="1"/>
    <col min="8928" max="8928" width="18.375" style="22" customWidth="1"/>
    <col min="8929" max="8929" width="4.875" style="22" customWidth="1"/>
    <col min="8930" max="8930" width="13.625" style="22" customWidth="1"/>
    <col min="8931" max="8932" width="4.875" style="22" customWidth="1"/>
    <col min="8933" max="8933" width="12.625" style="22" customWidth="1"/>
    <col min="8934" max="8934" width="16.625" style="22" customWidth="1"/>
    <col min="8935" max="8935" width="4.625" style="22" customWidth="1"/>
    <col min="8936" max="8936" width="4.6875" style="22" customWidth="1"/>
    <col min="8937" max="8937" width="46.625" style="22" customWidth="1"/>
    <col min="8938" max="8938" width="14.625" style="22" customWidth="1"/>
    <col min="8939" max="8939" width="6.875" style="22" customWidth="1"/>
    <col min="8940" max="8940" width="3" style="22" customWidth="1"/>
    <col min="8941" max="8942" width="10.125" style="22" customWidth="1"/>
    <col min="8943" max="8947" width="4" style="22" customWidth="1"/>
    <col min="8948" max="8949" width="12.875" style="22"/>
    <col min="8950" max="8950" width="30.5" style="22" customWidth="1"/>
    <col min="8951" max="9167" width="12.875" style="22"/>
    <col min="9168" max="9168" width="5.625" style="22" customWidth="1"/>
    <col min="9169" max="9169" width="20.125" style="22" customWidth="1"/>
    <col min="9170" max="9170" width="21.375" style="22" customWidth="1"/>
    <col min="9171" max="9171" width="16.125" style="22" customWidth="1"/>
    <col min="9172" max="9173" width="4.37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75" style="22" customWidth="1"/>
    <col min="9178" max="9180" width="5.5" style="22" customWidth="1"/>
    <col min="9181" max="9183" width="4.625" style="22" customWidth="1"/>
    <col min="9184" max="9184" width="18.375" style="22" customWidth="1"/>
    <col min="9185" max="9185" width="4.875" style="22" customWidth="1"/>
    <col min="9186" max="9186" width="13.625" style="22" customWidth="1"/>
    <col min="9187" max="9188" width="4.875" style="22" customWidth="1"/>
    <col min="9189" max="9189" width="12.625" style="22" customWidth="1"/>
    <col min="9190" max="9190" width="16.625" style="22" customWidth="1"/>
    <col min="9191" max="9191" width="4.625" style="22" customWidth="1"/>
    <col min="9192" max="9192" width="4.6875" style="22" customWidth="1"/>
    <col min="9193" max="9193" width="46.625" style="22" customWidth="1"/>
    <col min="9194" max="9194" width="14.625" style="22" customWidth="1"/>
    <col min="9195" max="9195" width="6.875" style="22" customWidth="1"/>
    <col min="9196" max="9196" width="3" style="22" customWidth="1"/>
    <col min="9197" max="9198" width="10.125" style="22" customWidth="1"/>
    <col min="9199" max="9203" width="4" style="22" customWidth="1"/>
    <col min="9204" max="9205" width="12.875" style="22"/>
    <col min="9206" max="9206" width="30.5" style="22" customWidth="1"/>
    <col min="9207" max="9423" width="12.875" style="22"/>
    <col min="9424" max="9424" width="5.625" style="22" customWidth="1"/>
    <col min="9425" max="9425" width="20.125" style="22" customWidth="1"/>
    <col min="9426" max="9426" width="21.375" style="22" customWidth="1"/>
    <col min="9427" max="9427" width="16.125" style="22" customWidth="1"/>
    <col min="9428" max="9429" width="4.37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75" style="22" customWidth="1"/>
    <col min="9434" max="9436" width="5.5" style="22" customWidth="1"/>
    <col min="9437" max="9439" width="4.625" style="22" customWidth="1"/>
    <col min="9440" max="9440" width="18.375" style="22" customWidth="1"/>
    <col min="9441" max="9441" width="4.875" style="22" customWidth="1"/>
    <col min="9442" max="9442" width="13.625" style="22" customWidth="1"/>
    <col min="9443" max="9444" width="4.875" style="22" customWidth="1"/>
    <col min="9445" max="9445" width="12.625" style="22" customWidth="1"/>
    <col min="9446" max="9446" width="16.625" style="22" customWidth="1"/>
    <col min="9447" max="9447" width="4.625" style="22" customWidth="1"/>
    <col min="9448" max="9448" width="4.6875" style="22" customWidth="1"/>
    <col min="9449" max="9449" width="46.625" style="22" customWidth="1"/>
    <col min="9450" max="9450" width="14.625" style="22" customWidth="1"/>
    <col min="9451" max="9451" width="6.875" style="22" customWidth="1"/>
    <col min="9452" max="9452" width="3" style="22" customWidth="1"/>
    <col min="9453" max="9454" width="10.125" style="22" customWidth="1"/>
    <col min="9455" max="9459" width="4" style="22" customWidth="1"/>
    <col min="9460" max="9461" width="12.875" style="22"/>
    <col min="9462" max="9462" width="30.5" style="22" customWidth="1"/>
    <col min="9463" max="9679" width="12.875" style="22"/>
    <col min="9680" max="9680" width="5.625" style="22" customWidth="1"/>
    <col min="9681" max="9681" width="20.125" style="22" customWidth="1"/>
    <col min="9682" max="9682" width="21.375" style="22" customWidth="1"/>
    <col min="9683" max="9683" width="16.125" style="22" customWidth="1"/>
    <col min="9684" max="9685" width="4.37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75" style="22" customWidth="1"/>
    <col min="9690" max="9692" width="5.5" style="22" customWidth="1"/>
    <col min="9693" max="9695" width="4.625" style="22" customWidth="1"/>
    <col min="9696" max="9696" width="18.375" style="22" customWidth="1"/>
    <col min="9697" max="9697" width="4.875" style="22" customWidth="1"/>
    <col min="9698" max="9698" width="13.625" style="22" customWidth="1"/>
    <col min="9699" max="9700" width="4.875" style="22" customWidth="1"/>
    <col min="9701" max="9701" width="12.625" style="22" customWidth="1"/>
    <col min="9702" max="9702" width="16.625" style="22" customWidth="1"/>
    <col min="9703" max="9703" width="4.625" style="22" customWidth="1"/>
    <col min="9704" max="9704" width="4.6875" style="22" customWidth="1"/>
    <col min="9705" max="9705" width="46.625" style="22" customWidth="1"/>
    <col min="9706" max="9706" width="14.625" style="22" customWidth="1"/>
    <col min="9707" max="9707" width="6.875" style="22" customWidth="1"/>
    <col min="9708" max="9708" width="3" style="22" customWidth="1"/>
    <col min="9709" max="9710" width="10.125" style="22" customWidth="1"/>
    <col min="9711" max="9715" width="4" style="22" customWidth="1"/>
    <col min="9716" max="9717" width="12.875" style="22"/>
    <col min="9718" max="9718" width="30.5" style="22" customWidth="1"/>
    <col min="9719" max="9935" width="12.875" style="22"/>
    <col min="9936" max="9936" width="5.625" style="22" customWidth="1"/>
    <col min="9937" max="9937" width="20.125" style="22" customWidth="1"/>
    <col min="9938" max="9938" width="21.375" style="22" customWidth="1"/>
    <col min="9939" max="9939" width="16.125" style="22" customWidth="1"/>
    <col min="9940" max="9941" width="4.37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75" style="22" customWidth="1"/>
    <col min="9946" max="9948" width="5.5" style="22" customWidth="1"/>
    <col min="9949" max="9951" width="4.625" style="22" customWidth="1"/>
    <col min="9952" max="9952" width="18.375" style="22" customWidth="1"/>
    <col min="9953" max="9953" width="4.875" style="22" customWidth="1"/>
    <col min="9954" max="9954" width="13.625" style="22" customWidth="1"/>
    <col min="9955" max="9956" width="4.875" style="22" customWidth="1"/>
    <col min="9957" max="9957" width="12.625" style="22" customWidth="1"/>
    <col min="9958" max="9958" width="16.625" style="22" customWidth="1"/>
    <col min="9959" max="9959" width="4.625" style="22" customWidth="1"/>
    <col min="9960" max="9960" width="4.6875" style="22" customWidth="1"/>
    <col min="9961" max="9961" width="46.625" style="22" customWidth="1"/>
    <col min="9962" max="9962" width="14.625" style="22" customWidth="1"/>
    <col min="9963" max="9963" width="6.875" style="22" customWidth="1"/>
    <col min="9964" max="9964" width="3" style="22" customWidth="1"/>
    <col min="9965" max="9966" width="10.125" style="22" customWidth="1"/>
    <col min="9967" max="9971" width="4" style="22" customWidth="1"/>
    <col min="9972" max="9973" width="12.875" style="22"/>
    <col min="9974" max="9974" width="30.5" style="22" customWidth="1"/>
    <col min="9975" max="10191" width="12.875" style="22"/>
    <col min="10192" max="10192" width="5.625" style="22" customWidth="1"/>
    <col min="10193" max="10193" width="20.125" style="22" customWidth="1"/>
    <col min="10194" max="10194" width="21.375" style="22" customWidth="1"/>
    <col min="10195" max="10195" width="16.125" style="22" customWidth="1"/>
    <col min="10196" max="10197" width="4.37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75" style="22" customWidth="1"/>
    <col min="10202" max="10204" width="5.5" style="22" customWidth="1"/>
    <col min="10205" max="10207" width="4.625" style="22" customWidth="1"/>
    <col min="10208" max="10208" width="18.375" style="22" customWidth="1"/>
    <col min="10209" max="10209" width="4.875" style="22" customWidth="1"/>
    <col min="10210" max="10210" width="13.625" style="22" customWidth="1"/>
    <col min="10211" max="10212" width="4.875" style="22" customWidth="1"/>
    <col min="10213" max="10213" width="12.625" style="22" customWidth="1"/>
    <col min="10214" max="10214" width="16.625" style="22" customWidth="1"/>
    <col min="10215" max="10215" width="4.625" style="22" customWidth="1"/>
    <col min="10216" max="10216" width="4.6875" style="22" customWidth="1"/>
    <col min="10217" max="10217" width="46.625" style="22" customWidth="1"/>
    <col min="10218" max="10218" width="14.625" style="22" customWidth="1"/>
    <col min="10219" max="10219" width="6.875" style="22" customWidth="1"/>
    <col min="10220" max="10220" width="3" style="22" customWidth="1"/>
    <col min="10221" max="10222" width="10.125" style="22" customWidth="1"/>
    <col min="10223" max="10227" width="4" style="22" customWidth="1"/>
    <col min="10228" max="10229" width="12.875" style="22"/>
    <col min="10230" max="10230" width="30.5" style="22" customWidth="1"/>
    <col min="10231" max="10447" width="12.875" style="22"/>
    <col min="10448" max="10448" width="5.625" style="22" customWidth="1"/>
    <col min="10449" max="10449" width="20.125" style="22" customWidth="1"/>
    <col min="10450" max="10450" width="21.375" style="22" customWidth="1"/>
    <col min="10451" max="10451" width="16.125" style="22" customWidth="1"/>
    <col min="10452" max="10453" width="4.37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75" style="22" customWidth="1"/>
    <col min="10458" max="10460" width="5.5" style="22" customWidth="1"/>
    <col min="10461" max="10463" width="4.625" style="22" customWidth="1"/>
    <col min="10464" max="10464" width="18.375" style="22" customWidth="1"/>
    <col min="10465" max="10465" width="4.875" style="22" customWidth="1"/>
    <col min="10466" max="10466" width="13.625" style="22" customWidth="1"/>
    <col min="10467" max="10468" width="4.875" style="22" customWidth="1"/>
    <col min="10469" max="10469" width="12.625" style="22" customWidth="1"/>
    <col min="10470" max="10470" width="16.625" style="22" customWidth="1"/>
    <col min="10471" max="10471" width="4.625" style="22" customWidth="1"/>
    <col min="10472" max="10472" width="4.6875" style="22" customWidth="1"/>
    <col min="10473" max="10473" width="46.625" style="22" customWidth="1"/>
    <col min="10474" max="10474" width="14.625" style="22" customWidth="1"/>
    <col min="10475" max="10475" width="6.875" style="22" customWidth="1"/>
    <col min="10476" max="10476" width="3" style="22" customWidth="1"/>
    <col min="10477" max="10478" width="10.125" style="22" customWidth="1"/>
    <col min="10479" max="10483" width="4" style="22" customWidth="1"/>
    <col min="10484" max="10485" width="12.875" style="22"/>
    <col min="10486" max="10486" width="30.5" style="22" customWidth="1"/>
    <col min="10487" max="10703" width="12.875" style="22"/>
    <col min="10704" max="10704" width="5.625" style="22" customWidth="1"/>
    <col min="10705" max="10705" width="20.125" style="22" customWidth="1"/>
    <col min="10706" max="10706" width="21.375" style="22" customWidth="1"/>
    <col min="10707" max="10707" width="16.125" style="22" customWidth="1"/>
    <col min="10708" max="10709" width="4.37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75" style="22" customWidth="1"/>
    <col min="10714" max="10716" width="5.5" style="22" customWidth="1"/>
    <col min="10717" max="10719" width="4.625" style="22" customWidth="1"/>
    <col min="10720" max="10720" width="18.375" style="22" customWidth="1"/>
    <col min="10721" max="10721" width="4.875" style="22" customWidth="1"/>
    <col min="10722" max="10722" width="13.625" style="22" customWidth="1"/>
    <col min="10723" max="10724" width="4.875" style="22" customWidth="1"/>
    <col min="10725" max="10725" width="12.625" style="22" customWidth="1"/>
    <col min="10726" max="10726" width="16.625" style="22" customWidth="1"/>
    <col min="10727" max="10727" width="4.625" style="22" customWidth="1"/>
    <col min="10728" max="10728" width="4.6875" style="22" customWidth="1"/>
    <col min="10729" max="10729" width="46.625" style="22" customWidth="1"/>
    <col min="10730" max="10730" width="14.625" style="22" customWidth="1"/>
    <col min="10731" max="10731" width="6.875" style="22" customWidth="1"/>
    <col min="10732" max="10732" width="3" style="22" customWidth="1"/>
    <col min="10733" max="10734" width="10.125" style="22" customWidth="1"/>
    <col min="10735" max="10739" width="4" style="22" customWidth="1"/>
    <col min="10740" max="10741" width="12.875" style="22"/>
    <col min="10742" max="10742" width="30.5" style="22" customWidth="1"/>
    <col min="10743" max="10959" width="12.875" style="22"/>
    <col min="10960" max="10960" width="5.625" style="22" customWidth="1"/>
    <col min="10961" max="10961" width="20.125" style="22" customWidth="1"/>
    <col min="10962" max="10962" width="21.375" style="22" customWidth="1"/>
    <col min="10963" max="10963" width="16.125" style="22" customWidth="1"/>
    <col min="10964" max="10965" width="4.37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75" style="22" customWidth="1"/>
    <col min="10970" max="10972" width="5.5" style="22" customWidth="1"/>
    <col min="10973" max="10975" width="4.625" style="22" customWidth="1"/>
    <col min="10976" max="10976" width="18.375" style="22" customWidth="1"/>
    <col min="10977" max="10977" width="4.875" style="22" customWidth="1"/>
    <col min="10978" max="10978" width="13.625" style="22" customWidth="1"/>
    <col min="10979" max="10980" width="4.875" style="22" customWidth="1"/>
    <col min="10981" max="10981" width="12.625" style="22" customWidth="1"/>
    <col min="10982" max="10982" width="16.625" style="22" customWidth="1"/>
    <col min="10983" max="10983" width="4.625" style="22" customWidth="1"/>
    <col min="10984" max="10984" width="4.6875" style="22" customWidth="1"/>
    <col min="10985" max="10985" width="46.625" style="22" customWidth="1"/>
    <col min="10986" max="10986" width="14.625" style="22" customWidth="1"/>
    <col min="10987" max="10987" width="6.875" style="22" customWidth="1"/>
    <col min="10988" max="10988" width="3" style="22" customWidth="1"/>
    <col min="10989" max="10990" width="10.125" style="22" customWidth="1"/>
    <col min="10991" max="10995" width="4" style="22" customWidth="1"/>
    <col min="10996" max="10997" width="12.875" style="22"/>
    <col min="10998" max="10998" width="30.5" style="22" customWidth="1"/>
    <col min="10999" max="11215" width="12.875" style="22"/>
    <col min="11216" max="11216" width="5.625" style="22" customWidth="1"/>
    <col min="11217" max="11217" width="20.125" style="22" customWidth="1"/>
    <col min="11218" max="11218" width="21.375" style="22" customWidth="1"/>
    <col min="11219" max="11219" width="16.125" style="22" customWidth="1"/>
    <col min="11220" max="11221" width="4.37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75" style="22" customWidth="1"/>
    <col min="11226" max="11228" width="5.5" style="22" customWidth="1"/>
    <col min="11229" max="11231" width="4.625" style="22" customWidth="1"/>
    <col min="11232" max="11232" width="18.375" style="22" customWidth="1"/>
    <col min="11233" max="11233" width="4.875" style="22" customWidth="1"/>
    <col min="11234" max="11234" width="13.625" style="22" customWidth="1"/>
    <col min="11235" max="11236" width="4.875" style="22" customWidth="1"/>
    <col min="11237" max="11237" width="12.625" style="22" customWidth="1"/>
    <col min="11238" max="11238" width="16.625" style="22" customWidth="1"/>
    <col min="11239" max="11239" width="4.625" style="22" customWidth="1"/>
    <col min="11240" max="11240" width="4.6875" style="22" customWidth="1"/>
    <col min="11241" max="11241" width="46.625" style="22" customWidth="1"/>
    <col min="11242" max="11242" width="14.625" style="22" customWidth="1"/>
    <col min="11243" max="11243" width="6.875" style="22" customWidth="1"/>
    <col min="11244" max="11244" width="3" style="22" customWidth="1"/>
    <col min="11245" max="11246" width="10.125" style="22" customWidth="1"/>
    <col min="11247" max="11251" width="4" style="22" customWidth="1"/>
    <col min="11252" max="11253" width="12.875" style="22"/>
    <col min="11254" max="11254" width="30.5" style="22" customWidth="1"/>
    <col min="11255" max="11471" width="12.875" style="22"/>
    <col min="11472" max="11472" width="5.625" style="22" customWidth="1"/>
    <col min="11473" max="11473" width="20.125" style="22" customWidth="1"/>
    <col min="11474" max="11474" width="21.375" style="22" customWidth="1"/>
    <col min="11475" max="11475" width="16.125" style="22" customWidth="1"/>
    <col min="11476" max="11477" width="4.37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75" style="22" customWidth="1"/>
    <col min="11482" max="11484" width="5.5" style="22" customWidth="1"/>
    <col min="11485" max="11487" width="4.625" style="22" customWidth="1"/>
    <col min="11488" max="11488" width="18.375" style="22" customWidth="1"/>
    <col min="11489" max="11489" width="4.875" style="22" customWidth="1"/>
    <col min="11490" max="11490" width="13.625" style="22" customWidth="1"/>
    <col min="11491" max="11492" width="4.875" style="22" customWidth="1"/>
    <col min="11493" max="11493" width="12.625" style="22" customWidth="1"/>
    <col min="11494" max="11494" width="16.625" style="22" customWidth="1"/>
    <col min="11495" max="11495" width="4.625" style="22" customWidth="1"/>
    <col min="11496" max="11496" width="4.6875" style="22" customWidth="1"/>
    <col min="11497" max="11497" width="46.625" style="22" customWidth="1"/>
    <col min="11498" max="11498" width="14.625" style="22" customWidth="1"/>
    <col min="11499" max="11499" width="6.875" style="22" customWidth="1"/>
    <col min="11500" max="11500" width="3" style="22" customWidth="1"/>
    <col min="11501" max="11502" width="10.125" style="22" customWidth="1"/>
    <col min="11503" max="11507" width="4" style="22" customWidth="1"/>
    <col min="11508" max="11509" width="12.875" style="22"/>
    <col min="11510" max="11510" width="30.5" style="22" customWidth="1"/>
    <col min="11511" max="11727" width="12.875" style="22"/>
    <col min="11728" max="11728" width="5.625" style="22" customWidth="1"/>
    <col min="11729" max="11729" width="20.125" style="22" customWidth="1"/>
    <col min="11730" max="11730" width="21.375" style="22" customWidth="1"/>
    <col min="11731" max="11731" width="16.125" style="22" customWidth="1"/>
    <col min="11732" max="11733" width="4.37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75" style="22" customWidth="1"/>
    <col min="11738" max="11740" width="5.5" style="22" customWidth="1"/>
    <col min="11741" max="11743" width="4.625" style="22" customWidth="1"/>
    <col min="11744" max="11744" width="18.375" style="22" customWidth="1"/>
    <col min="11745" max="11745" width="4.875" style="22" customWidth="1"/>
    <col min="11746" max="11746" width="13.625" style="22" customWidth="1"/>
    <col min="11747" max="11748" width="4.875" style="22" customWidth="1"/>
    <col min="11749" max="11749" width="12.625" style="22" customWidth="1"/>
    <col min="11750" max="11750" width="16.625" style="22" customWidth="1"/>
    <col min="11751" max="11751" width="4.625" style="22" customWidth="1"/>
    <col min="11752" max="11752" width="4.6875" style="22" customWidth="1"/>
    <col min="11753" max="11753" width="46.625" style="22" customWidth="1"/>
    <col min="11754" max="11754" width="14.625" style="22" customWidth="1"/>
    <col min="11755" max="11755" width="6.875" style="22" customWidth="1"/>
    <col min="11756" max="11756" width="3" style="22" customWidth="1"/>
    <col min="11757" max="11758" width="10.125" style="22" customWidth="1"/>
    <col min="11759" max="11763" width="4" style="22" customWidth="1"/>
    <col min="11764" max="11765" width="12.875" style="22"/>
    <col min="11766" max="11766" width="30.5" style="22" customWidth="1"/>
    <col min="11767" max="11983" width="12.875" style="22"/>
    <col min="11984" max="11984" width="5.625" style="22" customWidth="1"/>
    <col min="11985" max="11985" width="20.125" style="22" customWidth="1"/>
    <col min="11986" max="11986" width="21.375" style="22" customWidth="1"/>
    <col min="11987" max="11987" width="16.125" style="22" customWidth="1"/>
    <col min="11988" max="11989" width="4.37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75" style="22" customWidth="1"/>
    <col min="11994" max="11996" width="5.5" style="22" customWidth="1"/>
    <col min="11997" max="11999" width="4.625" style="22" customWidth="1"/>
    <col min="12000" max="12000" width="18.375" style="22" customWidth="1"/>
    <col min="12001" max="12001" width="4.875" style="22" customWidth="1"/>
    <col min="12002" max="12002" width="13.625" style="22" customWidth="1"/>
    <col min="12003" max="12004" width="4.875" style="22" customWidth="1"/>
    <col min="12005" max="12005" width="12.625" style="22" customWidth="1"/>
    <col min="12006" max="12006" width="16.625" style="22" customWidth="1"/>
    <col min="12007" max="12007" width="4.625" style="22" customWidth="1"/>
    <col min="12008" max="12008" width="4.6875" style="22" customWidth="1"/>
    <col min="12009" max="12009" width="46.625" style="22" customWidth="1"/>
    <col min="12010" max="12010" width="14.625" style="22" customWidth="1"/>
    <col min="12011" max="12011" width="6.875" style="22" customWidth="1"/>
    <col min="12012" max="12012" width="3" style="22" customWidth="1"/>
    <col min="12013" max="12014" width="10.125" style="22" customWidth="1"/>
    <col min="12015" max="12019" width="4" style="22" customWidth="1"/>
    <col min="12020" max="12021" width="12.875" style="22"/>
    <col min="12022" max="12022" width="30.5" style="22" customWidth="1"/>
    <col min="12023" max="12239" width="12.875" style="22"/>
    <col min="12240" max="12240" width="5.625" style="22" customWidth="1"/>
    <col min="12241" max="12241" width="20.125" style="22" customWidth="1"/>
    <col min="12242" max="12242" width="21.375" style="22" customWidth="1"/>
    <col min="12243" max="12243" width="16.125" style="22" customWidth="1"/>
    <col min="12244" max="12245" width="4.37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75" style="22" customWidth="1"/>
    <col min="12250" max="12252" width="5.5" style="22" customWidth="1"/>
    <col min="12253" max="12255" width="4.625" style="22" customWidth="1"/>
    <col min="12256" max="12256" width="18.375" style="22" customWidth="1"/>
    <col min="12257" max="12257" width="4.875" style="22" customWidth="1"/>
    <col min="12258" max="12258" width="13.625" style="22" customWidth="1"/>
    <col min="12259" max="12260" width="4.875" style="22" customWidth="1"/>
    <col min="12261" max="12261" width="12.625" style="22" customWidth="1"/>
    <col min="12262" max="12262" width="16.625" style="22" customWidth="1"/>
    <col min="12263" max="12263" width="4.625" style="22" customWidth="1"/>
    <col min="12264" max="12264" width="4.6875" style="22" customWidth="1"/>
    <col min="12265" max="12265" width="46.625" style="22" customWidth="1"/>
    <col min="12266" max="12266" width="14.625" style="22" customWidth="1"/>
    <col min="12267" max="12267" width="6.875" style="22" customWidth="1"/>
    <col min="12268" max="12268" width="3" style="22" customWidth="1"/>
    <col min="12269" max="12270" width="10.125" style="22" customWidth="1"/>
    <col min="12271" max="12275" width="4" style="22" customWidth="1"/>
    <col min="12276" max="12277" width="12.875" style="22"/>
    <col min="12278" max="12278" width="30.5" style="22" customWidth="1"/>
    <col min="12279" max="12495" width="12.875" style="22"/>
    <col min="12496" max="12496" width="5.625" style="22" customWidth="1"/>
    <col min="12497" max="12497" width="20.125" style="22" customWidth="1"/>
    <col min="12498" max="12498" width="21.375" style="22" customWidth="1"/>
    <col min="12499" max="12499" width="16.125" style="22" customWidth="1"/>
    <col min="12500" max="12501" width="4.37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75" style="22" customWidth="1"/>
    <col min="12506" max="12508" width="5.5" style="22" customWidth="1"/>
    <col min="12509" max="12511" width="4.625" style="22" customWidth="1"/>
    <col min="12512" max="12512" width="18.375" style="22" customWidth="1"/>
    <col min="12513" max="12513" width="4.875" style="22" customWidth="1"/>
    <col min="12514" max="12514" width="13.625" style="22" customWidth="1"/>
    <col min="12515" max="12516" width="4.875" style="22" customWidth="1"/>
    <col min="12517" max="12517" width="12.625" style="22" customWidth="1"/>
    <col min="12518" max="12518" width="16.625" style="22" customWidth="1"/>
    <col min="12519" max="12519" width="4.625" style="22" customWidth="1"/>
    <col min="12520" max="12520" width="4.6875" style="22" customWidth="1"/>
    <col min="12521" max="12521" width="46.625" style="22" customWidth="1"/>
    <col min="12522" max="12522" width="14.625" style="22" customWidth="1"/>
    <col min="12523" max="12523" width="6.875" style="22" customWidth="1"/>
    <col min="12524" max="12524" width="3" style="22" customWidth="1"/>
    <col min="12525" max="12526" width="10.125" style="22" customWidth="1"/>
    <col min="12527" max="12531" width="4" style="22" customWidth="1"/>
    <col min="12532" max="12533" width="12.875" style="22"/>
    <col min="12534" max="12534" width="30.5" style="22" customWidth="1"/>
    <col min="12535" max="12751" width="12.875" style="22"/>
    <col min="12752" max="12752" width="5.625" style="22" customWidth="1"/>
    <col min="12753" max="12753" width="20.125" style="22" customWidth="1"/>
    <col min="12754" max="12754" width="21.375" style="22" customWidth="1"/>
    <col min="12755" max="12755" width="16.125" style="22" customWidth="1"/>
    <col min="12756" max="12757" width="4.37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75" style="22" customWidth="1"/>
    <col min="12762" max="12764" width="5.5" style="22" customWidth="1"/>
    <col min="12765" max="12767" width="4.625" style="22" customWidth="1"/>
    <col min="12768" max="12768" width="18.375" style="22" customWidth="1"/>
    <col min="12769" max="12769" width="4.875" style="22" customWidth="1"/>
    <col min="12770" max="12770" width="13.625" style="22" customWidth="1"/>
    <col min="12771" max="12772" width="4.875" style="22" customWidth="1"/>
    <col min="12773" max="12773" width="12.625" style="22" customWidth="1"/>
    <col min="12774" max="12774" width="16.625" style="22" customWidth="1"/>
    <col min="12775" max="12775" width="4.625" style="22" customWidth="1"/>
    <col min="12776" max="12776" width="4.6875" style="22" customWidth="1"/>
    <col min="12777" max="12777" width="46.625" style="22" customWidth="1"/>
    <col min="12778" max="12778" width="14.625" style="22" customWidth="1"/>
    <col min="12779" max="12779" width="6.875" style="22" customWidth="1"/>
    <col min="12780" max="12780" width="3" style="22" customWidth="1"/>
    <col min="12781" max="12782" width="10.125" style="22" customWidth="1"/>
    <col min="12783" max="12787" width="4" style="22" customWidth="1"/>
    <col min="12788" max="12789" width="12.875" style="22"/>
    <col min="12790" max="12790" width="30.5" style="22" customWidth="1"/>
    <col min="12791" max="13007" width="12.875" style="22"/>
    <col min="13008" max="13008" width="5.625" style="22" customWidth="1"/>
    <col min="13009" max="13009" width="20.125" style="22" customWidth="1"/>
    <col min="13010" max="13010" width="21.375" style="22" customWidth="1"/>
    <col min="13011" max="13011" width="16.125" style="22" customWidth="1"/>
    <col min="13012" max="13013" width="4.37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75" style="22" customWidth="1"/>
    <col min="13018" max="13020" width="5.5" style="22" customWidth="1"/>
    <col min="13021" max="13023" width="4.625" style="22" customWidth="1"/>
    <col min="13024" max="13024" width="18.375" style="22" customWidth="1"/>
    <col min="13025" max="13025" width="4.875" style="22" customWidth="1"/>
    <col min="13026" max="13026" width="13.625" style="22" customWidth="1"/>
    <col min="13027" max="13028" width="4.875" style="22" customWidth="1"/>
    <col min="13029" max="13029" width="12.625" style="22" customWidth="1"/>
    <col min="13030" max="13030" width="16.625" style="22" customWidth="1"/>
    <col min="13031" max="13031" width="4.625" style="22" customWidth="1"/>
    <col min="13032" max="13032" width="4.6875" style="22" customWidth="1"/>
    <col min="13033" max="13033" width="46.625" style="22" customWidth="1"/>
    <col min="13034" max="13034" width="14.625" style="22" customWidth="1"/>
    <col min="13035" max="13035" width="6.875" style="22" customWidth="1"/>
    <col min="13036" max="13036" width="3" style="22" customWidth="1"/>
    <col min="13037" max="13038" width="10.125" style="22" customWidth="1"/>
    <col min="13039" max="13043" width="4" style="22" customWidth="1"/>
    <col min="13044" max="13045" width="12.875" style="22"/>
    <col min="13046" max="13046" width="30.5" style="22" customWidth="1"/>
    <col min="13047" max="13263" width="12.875" style="22"/>
    <col min="13264" max="13264" width="5.625" style="22" customWidth="1"/>
    <col min="13265" max="13265" width="20.125" style="22" customWidth="1"/>
    <col min="13266" max="13266" width="21.375" style="22" customWidth="1"/>
    <col min="13267" max="13267" width="16.125" style="22" customWidth="1"/>
    <col min="13268" max="13269" width="4.37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75" style="22" customWidth="1"/>
    <col min="13274" max="13276" width="5.5" style="22" customWidth="1"/>
    <col min="13277" max="13279" width="4.625" style="22" customWidth="1"/>
    <col min="13280" max="13280" width="18.375" style="22" customWidth="1"/>
    <col min="13281" max="13281" width="4.875" style="22" customWidth="1"/>
    <col min="13282" max="13282" width="13.625" style="22" customWidth="1"/>
    <col min="13283" max="13284" width="4.875" style="22" customWidth="1"/>
    <col min="13285" max="13285" width="12.625" style="22" customWidth="1"/>
    <col min="13286" max="13286" width="16.625" style="22" customWidth="1"/>
    <col min="13287" max="13287" width="4.625" style="22" customWidth="1"/>
    <col min="13288" max="13288" width="4.6875" style="22" customWidth="1"/>
    <col min="13289" max="13289" width="46.625" style="22" customWidth="1"/>
    <col min="13290" max="13290" width="14.625" style="22" customWidth="1"/>
    <col min="13291" max="13291" width="6.875" style="22" customWidth="1"/>
    <col min="13292" max="13292" width="3" style="22" customWidth="1"/>
    <col min="13293" max="13294" width="10.125" style="22" customWidth="1"/>
    <col min="13295" max="13299" width="4" style="22" customWidth="1"/>
    <col min="13300" max="13301" width="12.875" style="22"/>
    <col min="13302" max="13302" width="30.5" style="22" customWidth="1"/>
    <col min="13303" max="13519" width="12.875" style="22"/>
    <col min="13520" max="13520" width="5.625" style="22" customWidth="1"/>
    <col min="13521" max="13521" width="20.125" style="22" customWidth="1"/>
    <col min="13522" max="13522" width="21.375" style="22" customWidth="1"/>
    <col min="13523" max="13523" width="16.125" style="22" customWidth="1"/>
    <col min="13524" max="13525" width="4.37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75" style="22" customWidth="1"/>
    <col min="13530" max="13532" width="5.5" style="22" customWidth="1"/>
    <col min="13533" max="13535" width="4.625" style="22" customWidth="1"/>
    <col min="13536" max="13536" width="18.375" style="22" customWidth="1"/>
    <col min="13537" max="13537" width="4.875" style="22" customWidth="1"/>
    <col min="13538" max="13538" width="13.625" style="22" customWidth="1"/>
    <col min="13539" max="13540" width="4.875" style="22" customWidth="1"/>
    <col min="13541" max="13541" width="12.625" style="22" customWidth="1"/>
    <col min="13542" max="13542" width="16.625" style="22" customWidth="1"/>
    <col min="13543" max="13543" width="4.625" style="22" customWidth="1"/>
    <col min="13544" max="13544" width="4.6875" style="22" customWidth="1"/>
    <col min="13545" max="13545" width="46.625" style="22" customWidth="1"/>
    <col min="13546" max="13546" width="14.625" style="22" customWidth="1"/>
    <col min="13547" max="13547" width="6.875" style="22" customWidth="1"/>
    <col min="13548" max="13548" width="3" style="22" customWidth="1"/>
    <col min="13549" max="13550" width="10.125" style="22" customWidth="1"/>
    <col min="13551" max="13555" width="4" style="22" customWidth="1"/>
    <col min="13556" max="13557" width="12.875" style="22"/>
    <col min="13558" max="13558" width="30.5" style="22" customWidth="1"/>
    <col min="13559" max="13775" width="12.875" style="22"/>
    <col min="13776" max="13776" width="5.625" style="22" customWidth="1"/>
    <col min="13777" max="13777" width="20.125" style="22" customWidth="1"/>
    <col min="13778" max="13778" width="21.375" style="22" customWidth="1"/>
    <col min="13779" max="13779" width="16.125" style="22" customWidth="1"/>
    <col min="13780" max="13781" width="4.37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75" style="22" customWidth="1"/>
    <col min="13786" max="13788" width="5.5" style="22" customWidth="1"/>
    <col min="13789" max="13791" width="4.625" style="22" customWidth="1"/>
    <col min="13792" max="13792" width="18.375" style="22" customWidth="1"/>
    <col min="13793" max="13793" width="4.875" style="22" customWidth="1"/>
    <col min="13794" max="13794" width="13.625" style="22" customWidth="1"/>
    <col min="13795" max="13796" width="4.875" style="22" customWidth="1"/>
    <col min="13797" max="13797" width="12.625" style="22" customWidth="1"/>
    <col min="13798" max="13798" width="16.625" style="22" customWidth="1"/>
    <col min="13799" max="13799" width="4.625" style="22" customWidth="1"/>
    <col min="13800" max="13800" width="4.6875" style="22" customWidth="1"/>
    <col min="13801" max="13801" width="46.625" style="22" customWidth="1"/>
    <col min="13802" max="13802" width="14.625" style="22" customWidth="1"/>
    <col min="13803" max="13803" width="6.875" style="22" customWidth="1"/>
    <col min="13804" max="13804" width="3" style="22" customWidth="1"/>
    <col min="13805" max="13806" width="10.125" style="22" customWidth="1"/>
    <col min="13807" max="13811" width="4" style="22" customWidth="1"/>
    <col min="13812" max="13813" width="12.875" style="22"/>
    <col min="13814" max="13814" width="30.5" style="22" customWidth="1"/>
    <col min="13815" max="14031" width="12.875" style="22"/>
    <col min="14032" max="14032" width="5.625" style="22" customWidth="1"/>
    <col min="14033" max="14033" width="20.125" style="22" customWidth="1"/>
    <col min="14034" max="14034" width="21.375" style="22" customWidth="1"/>
    <col min="14035" max="14035" width="16.125" style="22" customWidth="1"/>
    <col min="14036" max="14037" width="4.37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75" style="22" customWidth="1"/>
    <col min="14042" max="14044" width="5.5" style="22" customWidth="1"/>
    <col min="14045" max="14047" width="4.625" style="22" customWidth="1"/>
    <col min="14048" max="14048" width="18.375" style="22" customWidth="1"/>
    <col min="14049" max="14049" width="4.875" style="22" customWidth="1"/>
    <col min="14050" max="14050" width="13.625" style="22" customWidth="1"/>
    <col min="14051" max="14052" width="4.875" style="22" customWidth="1"/>
    <col min="14053" max="14053" width="12.625" style="22" customWidth="1"/>
    <col min="14054" max="14054" width="16.625" style="22" customWidth="1"/>
    <col min="14055" max="14055" width="4.625" style="22" customWidth="1"/>
    <col min="14056" max="14056" width="4.6875" style="22" customWidth="1"/>
    <col min="14057" max="14057" width="46.625" style="22" customWidth="1"/>
    <col min="14058" max="14058" width="14.625" style="22" customWidth="1"/>
    <col min="14059" max="14059" width="6.875" style="22" customWidth="1"/>
    <col min="14060" max="14060" width="3" style="22" customWidth="1"/>
    <col min="14061" max="14062" width="10.125" style="22" customWidth="1"/>
    <col min="14063" max="14067" width="4" style="22" customWidth="1"/>
    <col min="14068" max="14069" width="12.875" style="22"/>
    <col min="14070" max="14070" width="30.5" style="22" customWidth="1"/>
    <col min="14071" max="14287" width="12.875" style="22"/>
    <col min="14288" max="14288" width="5.625" style="22" customWidth="1"/>
    <col min="14289" max="14289" width="20.125" style="22" customWidth="1"/>
    <col min="14290" max="14290" width="21.375" style="22" customWidth="1"/>
    <col min="14291" max="14291" width="16.125" style="22" customWidth="1"/>
    <col min="14292" max="14293" width="4.37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75" style="22" customWidth="1"/>
    <col min="14298" max="14300" width="5.5" style="22" customWidth="1"/>
    <col min="14301" max="14303" width="4.625" style="22" customWidth="1"/>
    <col min="14304" max="14304" width="18.375" style="22" customWidth="1"/>
    <col min="14305" max="14305" width="4.875" style="22" customWidth="1"/>
    <col min="14306" max="14306" width="13.625" style="22" customWidth="1"/>
    <col min="14307" max="14308" width="4.875" style="22" customWidth="1"/>
    <col min="14309" max="14309" width="12.625" style="22" customWidth="1"/>
    <col min="14310" max="14310" width="16.625" style="22" customWidth="1"/>
    <col min="14311" max="14311" width="4.625" style="22" customWidth="1"/>
    <col min="14312" max="14312" width="4.6875" style="22" customWidth="1"/>
    <col min="14313" max="14313" width="46.625" style="22" customWidth="1"/>
    <col min="14314" max="14314" width="14.625" style="22" customWidth="1"/>
    <col min="14315" max="14315" width="6.875" style="22" customWidth="1"/>
    <col min="14316" max="14316" width="3" style="22" customWidth="1"/>
    <col min="14317" max="14318" width="10.125" style="22" customWidth="1"/>
    <col min="14319" max="14323" width="4" style="22" customWidth="1"/>
    <col min="14324" max="14325" width="12.875" style="22"/>
    <col min="14326" max="14326" width="30.5" style="22" customWidth="1"/>
    <col min="14327" max="14543" width="12.875" style="22"/>
    <col min="14544" max="14544" width="5.625" style="22" customWidth="1"/>
    <col min="14545" max="14545" width="20.125" style="22" customWidth="1"/>
    <col min="14546" max="14546" width="21.375" style="22" customWidth="1"/>
    <col min="14547" max="14547" width="16.125" style="22" customWidth="1"/>
    <col min="14548" max="14549" width="4.37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75" style="22" customWidth="1"/>
    <col min="14554" max="14556" width="5.5" style="22" customWidth="1"/>
    <col min="14557" max="14559" width="4.625" style="22" customWidth="1"/>
    <col min="14560" max="14560" width="18.375" style="22" customWidth="1"/>
    <col min="14561" max="14561" width="4.875" style="22" customWidth="1"/>
    <col min="14562" max="14562" width="13.625" style="22" customWidth="1"/>
    <col min="14563" max="14564" width="4.875" style="22" customWidth="1"/>
    <col min="14565" max="14565" width="12.625" style="22" customWidth="1"/>
    <col min="14566" max="14566" width="16.625" style="22" customWidth="1"/>
    <col min="14567" max="14567" width="4.625" style="22" customWidth="1"/>
    <col min="14568" max="14568" width="4.6875" style="22" customWidth="1"/>
    <col min="14569" max="14569" width="46.625" style="22" customWidth="1"/>
    <col min="14570" max="14570" width="14.625" style="22" customWidth="1"/>
    <col min="14571" max="14571" width="6.875" style="22" customWidth="1"/>
    <col min="14572" max="14572" width="3" style="22" customWidth="1"/>
    <col min="14573" max="14574" width="10.125" style="22" customWidth="1"/>
    <col min="14575" max="14579" width="4" style="22" customWidth="1"/>
    <col min="14580" max="14581" width="12.875" style="22"/>
    <col min="14582" max="14582" width="30.5" style="22" customWidth="1"/>
    <col min="14583" max="14799" width="12.875" style="22"/>
    <col min="14800" max="14800" width="5.625" style="22" customWidth="1"/>
    <col min="14801" max="14801" width="20.125" style="22" customWidth="1"/>
    <col min="14802" max="14802" width="21.375" style="22" customWidth="1"/>
    <col min="14803" max="14803" width="16.125" style="22" customWidth="1"/>
    <col min="14804" max="14805" width="4.37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75" style="22" customWidth="1"/>
    <col min="14810" max="14812" width="5.5" style="22" customWidth="1"/>
    <col min="14813" max="14815" width="4.625" style="22" customWidth="1"/>
    <col min="14816" max="14816" width="18.375" style="22" customWidth="1"/>
    <col min="14817" max="14817" width="4.875" style="22" customWidth="1"/>
    <col min="14818" max="14818" width="13.625" style="22" customWidth="1"/>
    <col min="14819" max="14820" width="4.875" style="22" customWidth="1"/>
    <col min="14821" max="14821" width="12.625" style="22" customWidth="1"/>
    <col min="14822" max="14822" width="16.625" style="22" customWidth="1"/>
    <col min="14823" max="14823" width="4.625" style="22" customWidth="1"/>
    <col min="14824" max="14824" width="4.6875" style="22" customWidth="1"/>
    <col min="14825" max="14825" width="46.625" style="22" customWidth="1"/>
    <col min="14826" max="14826" width="14.625" style="22" customWidth="1"/>
    <col min="14827" max="14827" width="6.875" style="22" customWidth="1"/>
    <col min="14828" max="14828" width="3" style="22" customWidth="1"/>
    <col min="14829" max="14830" width="10.125" style="22" customWidth="1"/>
    <col min="14831" max="14835" width="4" style="22" customWidth="1"/>
    <col min="14836" max="14837" width="12.875" style="22"/>
    <col min="14838" max="14838" width="30.5" style="22" customWidth="1"/>
    <col min="14839" max="15055" width="12.875" style="22"/>
    <col min="15056" max="15056" width="5.625" style="22" customWidth="1"/>
    <col min="15057" max="15057" width="20.125" style="22" customWidth="1"/>
    <col min="15058" max="15058" width="21.375" style="22" customWidth="1"/>
    <col min="15059" max="15059" width="16.125" style="22" customWidth="1"/>
    <col min="15060" max="15061" width="4.37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75" style="22" customWidth="1"/>
    <col min="15066" max="15068" width="5.5" style="22" customWidth="1"/>
    <col min="15069" max="15071" width="4.625" style="22" customWidth="1"/>
    <col min="15072" max="15072" width="18.375" style="22" customWidth="1"/>
    <col min="15073" max="15073" width="4.875" style="22" customWidth="1"/>
    <col min="15074" max="15074" width="13.625" style="22" customWidth="1"/>
    <col min="15075" max="15076" width="4.875" style="22" customWidth="1"/>
    <col min="15077" max="15077" width="12.625" style="22" customWidth="1"/>
    <col min="15078" max="15078" width="16.625" style="22" customWidth="1"/>
    <col min="15079" max="15079" width="4.625" style="22" customWidth="1"/>
    <col min="15080" max="15080" width="4.6875" style="22" customWidth="1"/>
    <col min="15081" max="15081" width="46.625" style="22" customWidth="1"/>
    <col min="15082" max="15082" width="14.625" style="22" customWidth="1"/>
    <col min="15083" max="15083" width="6.875" style="22" customWidth="1"/>
    <col min="15084" max="15084" width="3" style="22" customWidth="1"/>
    <col min="15085" max="15086" width="10.125" style="22" customWidth="1"/>
    <col min="15087" max="15091" width="4" style="22" customWidth="1"/>
    <col min="15092" max="15093" width="12.875" style="22"/>
    <col min="15094" max="15094" width="30.5" style="22" customWidth="1"/>
    <col min="15095" max="15311" width="12.875" style="22"/>
    <col min="15312" max="15312" width="5.625" style="22" customWidth="1"/>
    <col min="15313" max="15313" width="20.125" style="22" customWidth="1"/>
    <col min="15314" max="15314" width="21.375" style="22" customWidth="1"/>
    <col min="15315" max="15315" width="16.125" style="22" customWidth="1"/>
    <col min="15316" max="15317" width="4.37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75" style="22" customWidth="1"/>
    <col min="15322" max="15324" width="5.5" style="22" customWidth="1"/>
    <col min="15325" max="15327" width="4.625" style="22" customWidth="1"/>
    <col min="15328" max="15328" width="18.375" style="22" customWidth="1"/>
    <col min="15329" max="15329" width="4.875" style="22" customWidth="1"/>
    <col min="15330" max="15330" width="13.625" style="22" customWidth="1"/>
    <col min="15331" max="15332" width="4.875" style="22" customWidth="1"/>
    <col min="15333" max="15333" width="12.625" style="22" customWidth="1"/>
    <col min="15334" max="15334" width="16.625" style="22" customWidth="1"/>
    <col min="15335" max="15335" width="4.625" style="22" customWidth="1"/>
    <col min="15336" max="15336" width="4.6875" style="22" customWidth="1"/>
    <col min="15337" max="15337" width="46.625" style="22" customWidth="1"/>
    <col min="15338" max="15338" width="14.625" style="22" customWidth="1"/>
    <col min="15339" max="15339" width="6.875" style="22" customWidth="1"/>
    <col min="15340" max="15340" width="3" style="22" customWidth="1"/>
    <col min="15341" max="15342" width="10.125" style="22" customWidth="1"/>
    <col min="15343" max="15347" width="4" style="22" customWidth="1"/>
    <col min="15348" max="15349" width="12.875" style="22"/>
    <col min="15350" max="15350" width="30.5" style="22" customWidth="1"/>
    <col min="15351" max="15567" width="12.875" style="22"/>
    <col min="15568" max="15568" width="5.625" style="22" customWidth="1"/>
    <col min="15569" max="15569" width="20.125" style="22" customWidth="1"/>
    <col min="15570" max="15570" width="21.375" style="22" customWidth="1"/>
    <col min="15571" max="15571" width="16.125" style="22" customWidth="1"/>
    <col min="15572" max="15573" width="4.37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75" style="22" customWidth="1"/>
    <col min="15578" max="15580" width="5.5" style="22" customWidth="1"/>
    <col min="15581" max="15583" width="4.625" style="22" customWidth="1"/>
    <col min="15584" max="15584" width="18.375" style="22" customWidth="1"/>
    <col min="15585" max="15585" width="4.875" style="22" customWidth="1"/>
    <col min="15586" max="15586" width="13.625" style="22" customWidth="1"/>
    <col min="15587" max="15588" width="4.875" style="22" customWidth="1"/>
    <col min="15589" max="15589" width="12.625" style="22" customWidth="1"/>
    <col min="15590" max="15590" width="16.625" style="22" customWidth="1"/>
    <col min="15591" max="15591" width="4.625" style="22" customWidth="1"/>
    <col min="15592" max="15592" width="4.6875" style="22" customWidth="1"/>
    <col min="15593" max="15593" width="46.625" style="22" customWidth="1"/>
    <col min="15594" max="15594" width="14.625" style="22" customWidth="1"/>
    <col min="15595" max="15595" width="6.875" style="22" customWidth="1"/>
    <col min="15596" max="15596" width="3" style="22" customWidth="1"/>
    <col min="15597" max="15598" width="10.125" style="22" customWidth="1"/>
    <col min="15599" max="15603" width="4" style="22" customWidth="1"/>
    <col min="15604" max="15605" width="12.875" style="22"/>
    <col min="15606" max="15606" width="30.5" style="22" customWidth="1"/>
    <col min="15607" max="15823" width="12.875" style="22"/>
    <col min="15824" max="15824" width="5.625" style="22" customWidth="1"/>
    <col min="15825" max="15825" width="20.125" style="22" customWidth="1"/>
    <col min="15826" max="15826" width="21.375" style="22" customWidth="1"/>
    <col min="15827" max="15827" width="16.125" style="22" customWidth="1"/>
    <col min="15828" max="15829" width="4.37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75" style="22" customWidth="1"/>
    <col min="15834" max="15836" width="5.5" style="22" customWidth="1"/>
    <col min="15837" max="15839" width="4.625" style="22" customWidth="1"/>
    <col min="15840" max="15840" width="18.375" style="22" customWidth="1"/>
    <col min="15841" max="15841" width="4.875" style="22" customWidth="1"/>
    <col min="15842" max="15842" width="13.625" style="22" customWidth="1"/>
    <col min="15843" max="15844" width="4.875" style="22" customWidth="1"/>
    <col min="15845" max="15845" width="12.625" style="22" customWidth="1"/>
    <col min="15846" max="15846" width="16.625" style="22" customWidth="1"/>
    <col min="15847" max="15847" width="4.625" style="22" customWidth="1"/>
    <col min="15848" max="15848" width="4.6875" style="22" customWidth="1"/>
    <col min="15849" max="15849" width="46.625" style="22" customWidth="1"/>
    <col min="15850" max="15850" width="14.625" style="22" customWidth="1"/>
    <col min="15851" max="15851" width="6.875" style="22" customWidth="1"/>
    <col min="15852" max="15852" width="3" style="22" customWidth="1"/>
    <col min="15853" max="15854" width="10.125" style="22" customWidth="1"/>
    <col min="15855" max="15859" width="4" style="22" customWidth="1"/>
    <col min="15860" max="15861" width="12.875" style="22"/>
    <col min="15862" max="15862" width="30.5" style="22" customWidth="1"/>
    <col min="15863" max="16079" width="12.875" style="22"/>
    <col min="16080" max="16080" width="5.625" style="22" customWidth="1"/>
    <col min="16081" max="16081" width="20.125" style="22" customWidth="1"/>
    <col min="16082" max="16082" width="21.375" style="22" customWidth="1"/>
    <col min="16083" max="16083" width="16.125" style="22" customWidth="1"/>
    <col min="16084" max="16085" width="4.37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75" style="22" customWidth="1"/>
    <col min="16090" max="16092" width="5.5" style="22" customWidth="1"/>
    <col min="16093" max="16095" width="4.625" style="22" customWidth="1"/>
    <col min="16096" max="16096" width="18.375" style="22" customWidth="1"/>
    <col min="16097" max="16097" width="4.875" style="22" customWidth="1"/>
    <col min="16098" max="16098" width="13.625" style="22" customWidth="1"/>
    <col min="16099" max="16100" width="4.875" style="22" customWidth="1"/>
    <col min="16101" max="16101" width="12.625" style="22" customWidth="1"/>
    <col min="16102" max="16102" width="16.625" style="22" customWidth="1"/>
    <col min="16103" max="16103" width="4.625" style="22" customWidth="1"/>
    <col min="16104" max="16104" width="4.6875" style="22" customWidth="1"/>
    <col min="16105" max="16105" width="46.625" style="22" customWidth="1"/>
    <col min="16106" max="16106" width="14.625" style="22" customWidth="1"/>
    <col min="16107" max="16107" width="6.875" style="22" customWidth="1"/>
    <col min="16108" max="16108" width="3" style="22" customWidth="1"/>
    <col min="16109" max="16110" width="10.125" style="22" customWidth="1"/>
    <col min="16111" max="16115" width="4" style="22" customWidth="1"/>
    <col min="16116" max="16117" width="12.875" style="22"/>
    <col min="16118" max="16118" width="30.5" style="22" customWidth="1"/>
    <col min="16119" max="16384" width="12.875" style="4"/>
  </cols>
  <sheetData>
    <row r="1" spans="1:4" x14ac:dyDescent="0.3">
      <c r="A1" s="607" t="s">
        <v>1284</v>
      </c>
      <c r="B1" s="607"/>
      <c r="C1" s="607"/>
      <c r="D1" s="418" t="s">
        <v>1283</v>
      </c>
    </row>
    <row r="2" spans="1:4" ht="15.75" customHeight="1" x14ac:dyDescent="0.25">
      <c r="A2" s="390" t="s">
        <v>198</v>
      </c>
      <c r="B2" s="79">
        <v>7391734</v>
      </c>
      <c r="C2" s="409" t="s">
        <v>349</v>
      </c>
      <c r="D2" s="418">
        <v>2</v>
      </c>
    </row>
    <row r="3" spans="1:4" ht="15.75" customHeight="1" x14ac:dyDescent="0.25">
      <c r="A3" s="313" t="s">
        <v>22</v>
      </c>
      <c r="B3" s="7">
        <v>7591731</v>
      </c>
      <c r="C3" s="410" t="s">
        <v>24</v>
      </c>
      <c r="D3" s="418">
        <v>1</v>
      </c>
    </row>
    <row r="4" spans="1:4" ht="15.75" customHeight="1" x14ac:dyDescent="0.25">
      <c r="A4" s="313" t="s">
        <v>1281</v>
      </c>
      <c r="B4" s="7">
        <v>6530042</v>
      </c>
      <c r="C4" s="411" t="s">
        <v>192</v>
      </c>
      <c r="D4" s="418">
        <v>1</v>
      </c>
    </row>
    <row r="5" spans="1:4" ht="15.75" customHeight="1" x14ac:dyDescent="0.25">
      <c r="A5" s="293" t="s">
        <v>133</v>
      </c>
      <c r="B5" s="10">
        <v>6700081</v>
      </c>
      <c r="C5" s="412" t="s">
        <v>135</v>
      </c>
      <c r="D5" s="418">
        <v>5</v>
      </c>
    </row>
    <row r="6" spans="1:4" ht="15.75" customHeight="1" x14ac:dyDescent="0.25">
      <c r="A6" s="314" t="s">
        <v>187</v>
      </c>
      <c r="B6" s="7">
        <v>6752321</v>
      </c>
      <c r="C6" s="410" t="s">
        <v>3</v>
      </c>
      <c r="D6" s="418">
        <v>2</v>
      </c>
    </row>
    <row r="7" spans="1:4" ht="15.75" customHeight="1" x14ac:dyDescent="0.25">
      <c r="A7" s="312" t="s">
        <v>426</v>
      </c>
      <c r="B7" s="7">
        <v>6520801</v>
      </c>
      <c r="C7" s="410" t="s">
        <v>91</v>
      </c>
      <c r="D7" s="418">
        <v>1</v>
      </c>
    </row>
    <row r="8" spans="1:4" ht="15.75" customHeight="1" x14ac:dyDescent="0.25">
      <c r="A8" s="312" t="s">
        <v>119</v>
      </c>
      <c r="B8" s="10">
        <v>5970072</v>
      </c>
      <c r="C8" s="412" t="s">
        <v>448</v>
      </c>
      <c r="D8" s="418">
        <v>2</v>
      </c>
    </row>
    <row r="9" spans="1:4" ht="15.75" customHeight="1" x14ac:dyDescent="0.25">
      <c r="A9" s="393" t="s">
        <v>92</v>
      </c>
      <c r="B9" s="7">
        <v>5780966</v>
      </c>
      <c r="C9" s="411" t="s">
        <v>563</v>
      </c>
      <c r="D9" s="418">
        <v>4</v>
      </c>
    </row>
    <row r="10" spans="1:4" ht="15.75" customHeight="1" x14ac:dyDescent="0.25">
      <c r="A10" s="313" t="s">
        <v>59</v>
      </c>
      <c r="B10" s="7">
        <v>6512262</v>
      </c>
      <c r="C10" s="410" t="s">
        <v>1282</v>
      </c>
      <c r="D10" s="418">
        <v>1</v>
      </c>
    </row>
    <row r="11" spans="1:4" ht="15.75" customHeight="1" x14ac:dyDescent="0.25">
      <c r="A11" s="393" t="s">
        <v>581</v>
      </c>
      <c r="B11" s="7">
        <v>5470034</v>
      </c>
      <c r="C11" s="411" t="s">
        <v>580</v>
      </c>
      <c r="D11" s="418">
        <v>2</v>
      </c>
    </row>
    <row r="12" spans="1:4" ht="15.75" customHeight="1" x14ac:dyDescent="0.25">
      <c r="A12" s="313" t="s">
        <v>99</v>
      </c>
      <c r="B12" s="7">
        <v>6730866</v>
      </c>
      <c r="C12" s="410" t="s">
        <v>101</v>
      </c>
      <c r="D12" s="418">
        <v>1</v>
      </c>
    </row>
    <row r="13" spans="1:4" ht="15.75" customHeight="1" x14ac:dyDescent="0.25">
      <c r="A13" s="393" t="s">
        <v>583</v>
      </c>
      <c r="B13" s="10">
        <v>6712116</v>
      </c>
      <c r="C13" s="412" t="s">
        <v>582</v>
      </c>
      <c r="D13" s="418">
        <v>9</v>
      </c>
    </row>
    <row r="14" spans="1:4" ht="15.75" customHeight="1" x14ac:dyDescent="0.25">
      <c r="A14" s="312" t="s">
        <v>115</v>
      </c>
      <c r="B14" s="10">
        <v>5770025</v>
      </c>
      <c r="C14" s="412" t="s">
        <v>117</v>
      </c>
      <c r="D14" s="418">
        <v>4</v>
      </c>
    </row>
    <row r="15" spans="1:4" ht="15.75" customHeight="1" x14ac:dyDescent="0.25">
      <c r="A15" s="313" t="s">
        <v>5</v>
      </c>
      <c r="B15" s="7">
        <v>5440001</v>
      </c>
      <c r="C15" s="410" t="s">
        <v>7</v>
      </c>
      <c r="D15" s="418">
        <v>1</v>
      </c>
    </row>
    <row r="16" spans="1:4" ht="15.75" customHeight="1" x14ac:dyDescent="0.25">
      <c r="A16" s="313" t="s">
        <v>32</v>
      </c>
      <c r="B16" s="7">
        <v>6712222</v>
      </c>
      <c r="C16" s="410" t="s">
        <v>34</v>
      </c>
      <c r="D16" s="418">
        <v>2</v>
      </c>
    </row>
    <row r="17" spans="1:4" ht="15.75" customHeight="1" x14ac:dyDescent="0.25">
      <c r="A17" s="312" t="s">
        <v>16</v>
      </c>
      <c r="B17" s="10">
        <v>6700065</v>
      </c>
      <c r="C17" s="412" t="s">
        <v>18</v>
      </c>
      <c r="D17" s="418">
        <v>2</v>
      </c>
    </row>
    <row r="18" spans="1:4" ht="15.75" customHeight="1" x14ac:dyDescent="0.25">
      <c r="A18" s="354" t="s">
        <v>29</v>
      </c>
      <c r="B18" s="7">
        <v>6770015</v>
      </c>
      <c r="C18" s="413" t="s">
        <v>30</v>
      </c>
    </row>
    <row r="19" spans="1:4" ht="15.75" customHeight="1" x14ac:dyDescent="0.25">
      <c r="A19" s="313" t="s">
        <v>38</v>
      </c>
      <c r="B19" s="7">
        <v>6751127</v>
      </c>
      <c r="C19" s="410" t="s">
        <v>40</v>
      </c>
      <c r="D19" s="418">
        <v>1</v>
      </c>
    </row>
    <row r="20" spans="1:4" ht="15.75" customHeight="1" x14ac:dyDescent="0.25">
      <c r="A20" s="313" t="s">
        <v>104</v>
      </c>
      <c r="B20" s="7">
        <v>6700073</v>
      </c>
      <c r="C20" s="410" t="s">
        <v>106</v>
      </c>
      <c r="D20" s="418">
        <v>1</v>
      </c>
    </row>
    <row r="21" spans="1:4" ht="15.75" customHeight="1" x14ac:dyDescent="0.25">
      <c r="A21" s="313" t="s">
        <v>11</v>
      </c>
      <c r="B21" s="7">
        <v>5900431</v>
      </c>
      <c r="C21" s="410" t="s">
        <v>12</v>
      </c>
      <c r="D21" s="418">
        <v>12</v>
      </c>
    </row>
    <row r="22" spans="1:4" ht="15.75" customHeight="1" x14ac:dyDescent="0.25">
      <c r="A22" s="407" t="s">
        <v>42</v>
      </c>
      <c r="B22" s="7">
        <v>6600052</v>
      </c>
      <c r="C22" s="411" t="s">
        <v>44</v>
      </c>
    </row>
    <row r="23" spans="1:4" ht="15.75" customHeight="1" x14ac:dyDescent="0.25">
      <c r="A23" s="313" t="s">
        <v>45</v>
      </c>
      <c r="B23" s="7">
        <v>5820019</v>
      </c>
      <c r="C23" s="410" t="s">
        <v>46</v>
      </c>
      <c r="D23" s="418">
        <v>4</v>
      </c>
    </row>
    <row r="24" spans="1:4" ht="15.75" customHeight="1" x14ac:dyDescent="0.25">
      <c r="A24" s="312" t="s">
        <v>54</v>
      </c>
      <c r="B24" s="10">
        <v>5095136</v>
      </c>
      <c r="C24" s="412" t="s">
        <v>56</v>
      </c>
      <c r="D24" s="418">
        <v>1</v>
      </c>
    </row>
    <row r="25" spans="1:4" ht="15.75" customHeight="1" x14ac:dyDescent="0.25">
      <c r="A25" s="313" t="s">
        <v>64</v>
      </c>
      <c r="B25" s="7">
        <v>6700984</v>
      </c>
      <c r="C25" s="410" t="s">
        <v>66</v>
      </c>
      <c r="D25" s="418">
        <v>1</v>
      </c>
    </row>
    <row r="26" spans="1:4" ht="15.75" customHeight="1" x14ac:dyDescent="0.25">
      <c r="A26" s="313" t="s">
        <v>69</v>
      </c>
      <c r="B26" s="7">
        <v>6710122</v>
      </c>
      <c r="C26" s="410" t="s">
        <v>70</v>
      </c>
      <c r="D26" s="418">
        <v>3</v>
      </c>
    </row>
    <row r="27" spans="1:4" ht="15.75" customHeight="1" x14ac:dyDescent="0.25">
      <c r="A27" s="314" t="s">
        <v>279</v>
      </c>
      <c r="B27" s="7">
        <v>6750008</v>
      </c>
      <c r="C27" s="410" t="s">
        <v>298</v>
      </c>
      <c r="D27" s="418">
        <v>10</v>
      </c>
    </row>
    <row r="28" spans="1:4" ht="15.75" customHeight="1" x14ac:dyDescent="0.25">
      <c r="A28" s="314" t="s">
        <v>596</v>
      </c>
      <c r="B28" s="208">
        <v>6700083</v>
      </c>
      <c r="C28" s="414" t="s">
        <v>517</v>
      </c>
      <c r="D28" s="418">
        <v>2</v>
      </c>
    </row>
    <row r="29" spans="1:4" ht="15.75" customHeight="1" x14ac:dyDescent="0.25">
      <c r="A29" s="312" t="s">
        <v>384</v>
      </c>
      <c r="B29" s="10">
        <v>5560014</v>
      </c>
      <c r="C29" s="412" t="s">
        <v>590</v>
      </c>
      <c r="D29" s="418">
        <v>4</v>
      </c>
    </row>
    <row r="30" spans="1:4" ht="15.75" customHeight="1" x14ac:dyDescent="0.25">
      <c r="A30" s="312" t="s">
        <v>81</v>
      </c>
      <c r="B30" s="7">
        <v>6600084</v>
      </c>
      <c r="C30" s="411" t="s">
        <v>83</v>
      </c>
      <c r="D30" s="418">
        <v>3</v>
      </c>
    </row>
    <row r="31" spans="1:4" ht="15.75" customHeight="1" x14ac:dyDescent="0.25">
      <c r="A31" s="393" t="s">
        <v>95</v>
      </c>
      <c r="B31" s="7">
        <v>5450021</v>
      </c>
      <c r="C31" s="411" t="s">
        <v>546</v>
      </c>
      <c r="D31" s="418">
        <v>2</v>
      </c>
    </row>
    <row r="32" spans="1:4" ht="15.75" customHeight="1" x14ac:dyDescent="0.25">
      <c r="A32" s="313" t="s">
        <v>491</v>
      </c>
      <c r="B32" s="7">
        <v>5780963</v>
      </c>
      <c r="C32" s="415" t="s">
        <v>494</v>
      </c>
      <c r="D32" s="418">
        <v>5</v>
      </c>
    </row>
    <row r="33" spans="1:4" ht="15.75" customHeight="1" x14ac:dyDescent="0.25">
      <c r="A33" s="312" t="s">
        <v>128</v>
      </c>
      <c r="B33" s="10">
        <v>6170006</v>
      </c>
      <c r="C33" s="412" t="s">
        <v>600</v>
      </c>
      <c r="D33" s="418">
        <v>1</v>
      </c>
    </row>
    <row r="34" spans="1:4" ht="15.75" customHeight="1" x14ac:dyDescent="0.25">
      <c r="A34" s="407" t="s">
        <v>139</v>
      </c>
      <c r="B34" s="10">
        <v>6751114</v>
      </c>
      <c r="C34" s="415" t="s">
        <v>141</v>
      </c>
    </row>
    <row r="35" spans="1:4" ht="15.75" customHeight="1" x14ac:dyDescent="0.25">
      <c r="A35" s="313" t="s">
        <v>508</v>
      </c>
      <c r="B35" s="7">
        <v>6752312</v>
      </c>
      <c r="C35" s="410" t="s">
        <v>88</v>
      </c>
      <c r="D35" s="418">
        <v>2</v>
      </c>
    </row>
    <row r="36" spans="1:4" ht="15.75" customHeight="1" x14ac:dyDescent="0.25">
      <c r="A36" s="313" t="s">
        <v>110</v>
      </c>
      <c r="B36" s="7">
        <v>5310074</v>
      </c>
      <c r="C36" s="410" t="s">
        <v>112</v>
      </c>
      <c r="D36" s="418">
        <v>2</v>
      </c>
    </row>
    <row r="37" spans="1:4" ht="15.75" customHeight="1" x14ac:dyDescent="0.25">
      <c r="A37" s="313" t="s">
        <v>124</v>
      </c>
      <c r="B37" s="7">
        <v>6728014</v>
      </c>
      <c r="C37" s="410" t="s">
        <v>126</v>
      </c>
      <c r="D37" s="418">
        <v>5</v>
      </c>
    </row>
    <row r="38" spans="1:4" s="13" customFormat="1" ht="15.75" customHeight="1" x14ac:dyDescent="0.25">
      <c r="A38" s="406" t="s">
        <v>528</v>
      </c>
      <c r="B38" s="12">
        <v>6794231</v>
      </c>
      <c r="C38" s="416" t="s">
        <v>531</v>
      </c>
      <c r="D38" s="419">
        <v>3</v>
      </c>
    </row>
    <row r="39" spans="1:4" ht="15.75" customHeight="1" x14ac:dyDescent="0.25">
      <c r="A39" s="314" t="s">
        <v>267</v>
      </c>
      <c r="B39" s="7">
        <v>6511321</v>
      </c>
      <c r="C39" s="411" t="s">
        <v>268</v>
      </c>
      <c r="D39" s="418">
        <v>1</v>
      </c>
    </row>
    <row r="40" spans="1:4" ht="15.75" customHeight="1" x14ac:dyDescent="0.25">
      <c r="A40" s="407" t="s">
        <v>146</v>
      </c>
      <c r="B40" s="10">
        <v>6512117</v>
      </c>
      <c r="C40" s="412" t="s">
        <v>378</v>
      </c>
    </row>
    <row r="41" spans="1:4" ht="15.75" customHeight="1" x14ac:dyDescent="0.25">
      <c r="A41" s="313" t="s">
        <v>418</v>
      </c>
      <c r="B41" s="7">
        <v>7010301</v>
      </c>
      <c r="C41" s="410" t="s">
        <v>420</v>
      </c>
      <c r="D41" s="418">
        <v>1</v>
      </c>
    </row>
    <row r="42" spans="1:4" ht="15.75" customHeight="1" x14ac:dyDescent="0.25">
      <c r="A42" s="313" t="s">
        <v>544</v>
      </c>
      <c r="B42" s="7">
        <v>7120841</v>
      </c>
      <c r="C42" s="410" t="s">
        <v>157</v>
      </c>
      <c r="D42" s="418">
        <v>1</v>
      </c>
    </row>
    <row r="43" spans="1:4" ht="15.75" customHeight="1" x14ac:dyDescent="0.25">
      <c r="A43" s="312" t="s">
        <v>475</v>
      </c>
      <c r="B43" s="10">
        <v>5520003</v>
      </c>
      <c r="C43" s="412" t="s">
        <v>476</v>
      </c>
      <c r="D43" s="418">
        <v>1</v>
      </c>
    </row>
    <row r="44" spans="1:4" ht="15.75" customHeight="1" x14ac:dyDescent="0.25">
      <c r="A44" s="312" t="s">
        <v>533</v>
      </c>
      <c r="B44" s="10">
        <v>5440013</v>
      </c>
      <c r="C44" s="412" t="s">
        <v>535</v>
      </c>
    </row>
    <row r="45" spans="1:4" ht="15.75" customHeight="1" x14ac:dyDescent="0.25">
      <c r="A45" s="313" t="s">
        <v>1280</v>
      </c>
      <c r="B45" s="7">
        <v>6740053</v>
      </c>
      <c r="C45" s="417" t="s">
        <v>437</v>
      </c>
      <c r="D45" s="418">
        <v>2</v>
      </c>
    </row>
    <row r="46" spans="1:4" ht="15.75" customHeight="1" x14ac:dyDescent="0.25">
      <c r="A46" s="313" t="s">
        <v>49</v>
      </c>
      <c r="B46" s="7">
        <v>6700061</v>
      </c>
      <c r="C46" s="410" t="s">
        <v>51</v>
      </c>
      <c r="D46" s="418">
        <v>1</v>
      </c>
    </row>
    <row r="47" spans="1:4" ht="15.75" customHeight="1" x14ac:dyDescent="0.25">
      <c r="A47" s="313" t="s">
        <v>75</v>
      </c>
      <c r="B47" s="7">
        <v>6770025</v>
      </c>
      <c r="C47" s="410" t="s">
        <v>308</v>
      </c>
      <c r="D47" s="418">
        <v>1</v>
      </c>
    </row>
    <row r="48" spans="1:4" ht="15.75" customHeight="1" x14ac:dyDescent="0.25">
      <c r="A48" s="312" t="s">
        <v>151</v>
      </c>
      <c r="B48" s="10">
        <v>6750010</v>
      </c>
      <c r="C48" s="412" t="s">
        <v>575</v>
      </c>
      <c r="D48" s="418">
        <v>1</v>
      </c>
    </row>
    <row r="50" spans="1:4" x14ac:dyDescent="0.25">
      <c r="A50" s="407" t="s">
        <v>1260</v>
      </c>
      <c r="B50" s="10">
        <v>6728051</v>
      </c>
      <c r="C50" s="412" t="s">
        <v>1261</v>
      </c>
    </row>
    <row r="51" spans="1:4" x14ac:dyDescent="0.25">
      <c r="A51" s="407" t="s">
        <v>1262</v>
      </c>
      <c r="B51" s="10">
        <v>6710101</v>
      </c>
      <c r="C51" s="412" t="s">
        <v>1263</v>
      </c>
    </row>
    <row r="52" spans="1:4" x14ac:dyDescent="0.25">
      <c r="A52" s="407" t="s">
        <v>1264</v>
      </c>
      <c r="B52" s="10">
        <v>5470025</v>
      </c>
      <c r="C52" s="412" t="s">
        <v>1265</v>
      </c>
    </row>
    <row r="53" spans="1:4" x14ac:dyDescent="0.25">
      <c r="A53" s="407" t="s">
        <v>1266</v>
      </c>
      <c r="B53" s="10">
        <v>6750115</v>
      </c>
      <c r="C53" s="412" t="s">
        <v>1267</v>
      </c>
    </row>
    <row r="54" spans="1:4" x14ac:dyDescent="0.25">
      <c r="A54" s="8" t="s">
        <v>1268</v>
      </c>
      <c r="B54" s="10">
        <v>6728023</v>
      </c>
      <c r="C54" s="412" t="s">
        <v>1269</v>
      </c>
      <c r="D54" s="418">
        <v>2</v>
      </c>
    </row>
    <row r="55" spans="1:4" x14ac:dyDescent="0.25">
      <c r="A55" s="8" t="s">
        <v>1270</v>
      </c>
      <c r="B55" s="10">
        <v>5840024</v>
      </c>
      <c r="C55" s="412" t="s">
        <v>1271</v>
      </c>
      <c r="D55" s="418">
        <v>3</v>
      </c>
    </row>
    <row r="56" spans="1:4" x14ac:dyDescent="0.25">
      <c r="A56" s="8" t="s">
        <v>1272</v>
      </c>
      <c r="B56" s="10">
        <v>5800024</v>
      </c>
      <c r="C56" s="412" t="s">
        <v>1273</v>
      </c>
      <c r="D56" s="418">
        <v>2</v>
      </c>
    </row>
    <row r="57" spans="1:4" x14ac:dyDescent="0.25">
      <c r="A57" s="312" t="s">
        <v>1274</v>
      </c>
      <c r="B57" s="10">
        <v>6751122</v>
      </c>
      <c r="C57" s="412" t="s">
        <v>1275</v>
      </c>
      <c r="D57" s="418">
        <v>2</v>
      </c>
    </row>
    <row r="58" spans="1:4" x14ac:dyDescent="0.25">
      <c r="A58" s="8" t="s">
        <v>1276</v>
      </c>
      <c r="B58" s="10">
        <v>5440006</v>
      </c>
      <c r="C58" s="412" t="s">
        <v>1277</v>
      </c>
      <c r="D58" s="418">
        <v>3</v>
      </c>
    </row>
    <row r="59" spans="1:4" x14ac:dyDescent="0.25">
      <c r="A59" s="407" t="s">
        <v>1278</v>
      </c>
      <c r="B59" s="10">
        <v>6750012</v>
      </c>
      <c r="C59" s="412" t="s">
        <v>1279</v>
      </c>
    </row>
    <row r="60" spans="1:4" x14ac:dyDescent="0.25">
      <c r="A60" s="8"/>
      <c r="B60" s="10"/>
      <c r="C60" s="412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topLeftCell="A124" zoomScale="60" zoomScaleNormal="100" workbookViewId="0">
      <selection activeCell="B147" sqref="B147:B155"/>
    </sheetView>
  </sheetViews>
  <sheetFormatPr defaultColWidth="12.875" defaultRowHeight="17.649999999999999" x14ac:dyDescent="0.25"/>
  <cols>
    <col min="1" max="1" width="5.5" style="18" customWidth="1"/>
    <col min="2" max="2" width="17.625" style="112" customWidth="1"/>
    <col min="3" max="3" width="8.1875" style="18" customWidth="1"/>
    <col min="4" max="4" width="26" style="20" customWidth="1"/>
    <col min="5" max="5" width="11.1875" style="20" customWidth="1"/>
    <col min="6" max="6" width="15.375" style="4" customWidth="1"/>
    <col min="7" max="220" width="12.875" style="22"/>
    <col min="221" max="221" width="5.625" style="22" customWidth="1"/>
    <col min="222" max="222" width="20.125" style="22" customWidth="1"/>
    <col min="223" max="223" width="21.375" style="22" customWidth="1"/>
    <col min="224" max="224" width="16.125" style="22" customWidth="1"/>
    <col min="225" max="226" width="4.37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75" style="22" customWidth="1"/>
    <col min="231" max="233" width="5.5" style="22" customWidth="1"/>
    <col min="234" max="236" width="4.625" style="22" customWidth="1"/>
    <col min="237" max="237" width="18.375" style="22" customWidth="1"/>
    <col min="238" max="238" width="4.875" style="22" customWidth="1"/>
    <col min="239" max="239" width="13.625" style="22" customWidth="1"/>
    <col min="240" max="241" width="4.875" style="22" customWidth="1"/>
    <col min="242" max="242" width="12.625" style="22" customWidth="1"/>
    <col min="243" max="243" width="16.625" style="22" customWidth="1"/>
    <col min="244" max="244" width="4.625" style="22" customWidth="1"/>
    <col min="245" max="245" width="4.6875" style="22" customWidth="1"/>
    <col min="246" max="246" width="46.625" style="22" customWidth="1"/>
    <col min="247" max="247" width="14.625" style="22" customWidth="1"/>
    <col min="248" max="248" width="6.875" style="22" customWidth="1"/>
    <col min="249" max="249" width="3" style="22" customWidth="1"/>
    <col min="250" max="251" width="10.125" style="22" customWidth="1"/>
    <col min="252" max="256" width="4" style="22" customWidth="1"/>
    <col min="257" max="258" width="12.875" style="22"/>
    <col min="259" max="259" width="30.5" style="22" customWidth="1"/>
    <col min="260" max="476" width="12.875" style="22"/>
    <col min="477" max="477" width="5.625" style="22" customWidth="1"/>
    <col min="478" max="478" width="20.125" style="22" customWidth="1"/>
    <col min="479" max="479" width="21.375" style="22" customWidth="1"/>
    <col min="480" max="480" width="16.125" style="22" customWidth="1"/>
    <col min="481" max="482" width="4.37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75" style="22" customWidth="1"/>
    <col min="487" max="489" width="5.5" style="22" customWidth="1"/>
    <col min="490" max="492" width="4.625" style="22" customWidth="1"/>
    <col min="493" max="493" width="18.375" style="22" customWidth="1"/>
    <col min="494" max="494" width="4.875" style="22" customWidth="1"/>
    <col min="495" max="495" width="13.625" style="22" customWidth="1"/>
    <col min="496" max="497" width="4.875" style="22" customWidth="1"/>
    <col min="498" max="498" width="12.625" style="22" customWidth="1"/>
    <col min="499" max="499" width="16.625" style="22" customWidth="1"/>
    <col min="500" max="500" width="4.625" style="22" customWidth="1"/>
    <col min="501" max="501" width="4.6875" style="22" customWidth="1"/>
    <col min="502" max="502" width="46.625" style="22" customWidth="1"/>
    <col min="503" max="503" width="14.625" style="22" customWidth="1"/>
    <col min="504" max="504" width="6.875" style="22" customWidth="1"/>
    <col min="505" max="505" width="3" style="22" customWidth="1"/>
    <col min="506" max="507" width="10.125" style="22" customWidth="1"/>
    <col min="508" max="512" width="4" style="22" customWidth="1"/>
    <col min="513" max="514" width="12.875" style="22"/>
    <col min="515" max="515" width="30.5" style="22" customWidth="1"/>
    <col min="516" max="732" width="12.875" style="22"/>
    <col min="733" max="733" width="5.625" style="22" customWidth="1"/>
    <col min="734" max="734" width="20.125" style="22" customWidth="1"/>
    <col min="735" max="735" width="21.375" style="22" customWidth="1"/>
    <col min="736" max="736" width="16.125" style="22" customWidth="1"/>
    <col min="737" max="738" width="4.37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75" style="22" customWidth="1"/>
    <col min="743" max="745" width="5.5" style="22" customWidth="1"/>
    <col min="746" max="748" width="4.625" style="22" customWidth="1"/>
    <col min="749" max="749" width="18.375" style="22" customWidth="1"/>
    <col min="750" max="750" width="4.875" style="22" customWidth="1"/>
    <col min="751" max="751" width="13.625" style="22" customWidth="1"/>
    <col min="752" max="753" width="4.875" style="22" customWidth="1"/>
    <col min="754" max="754" width="12.625" style="22" customWidth="1"/>
    <col min="755" max="755" width="16.625" style="22" customWidth="1"/>
    <col min="756" max="756" width="4.625" style="22" customWidth="1"/>
    <col min="757" max="757" width="4.6875" style="22" customWidth="1"/>
    <col min="758" max="758" width="46.625" style="22" customWidth="1"/>
    <col min="759" max="759" width="14.625" style="22" customWidth="1"/>
    <col min="760" max="760" width="6.875" style="22" customWidth="1"/>
    <col min="761" max="761" width="3" style="22" customWidth="1"/>
    <col min="762" max="763" width="10.125" style="22" customWidth="1"/>
    <col min="764" max="768" width="4" style="22" customWidth="1"/>
    <col min="769" max="770" width="12.875" style="22"/>
    <col min="771" max="771" width="30.5" style="22" customWidth="1"/>
    <col min="772" max="988" width="12.875" style="22"/>
    <col min="989" max="989" width="5.625" style="22" customWidth="1"/>
    <col min="990" max="990" width="20.125" style="22" customWidth="1"/>
    <col min="991" max="991" width="21.375" style="22" customWidth="1"/>
    <col min="992" max="992" width="16.125" style="22" customWidth="1"/>
    <col min="993" max="994" width="4.37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75" style="22" customWidth="1"/>
    <col min="999" max="1001" width="5.5" style="22" customWidth="1"/>
    <col min="1002" max="1004" width="4.625" style="22" customWidth="1"/>
    <col min="1005" max="1005" width="18.375" style="22" customWidth="1"/>
    <col min="1006" max="1006" width="4.875" style="22" customWidth="1"/>
    <col min="1007" max="1007" width="13.625" style="22" customWidth="1"/>
    <col min="1008" max="1009" width="4.875" style="22" customWidth="1"/>
    <col min="1010" max="1010" width="12.625" style="22" customWidth="1"/>
    <col min="1011" max="1011" width="16.625" style="22" customWidth="1"/>
    <col min="1012" max="1012" width="4.625" style="22" customWidth="1"/>
    <col min="1013" max="1013" width="4.6875" style="22" customWidth="1"/>
    <col min="1014" max="1014" width="46.625" style="22" customWidth="1"/>
    <col min="1015" max="1015" width="14.625" style="22" customWidth="1"/>
    <col min="1016" max="1016" width="6.875" style="22" customWidth="1"/>
    <col min="1017" max="1017" width="3" style="22" customWidth="1"/>
    <col min="1018" max="1019" width="10.125" style="22" customWidth="1"/>
    <col min="1020" max="1024" width="4" style="22" customWidth="1"/>
    <col min="1025" max="1026" width="12.875" style="22"/>
    <col min="1027" max="1027" width="30.5" style="22" customWidth="1"/>
    <col min="1028" max="1244" width="12.875" style="22"/>
    <col min="1245" max="1245" width="5.625" style="22" customWidth="1"/>
    <col min="1246" max="1246" width="20.125" style="22" customWidth="1"/>
    <col min="1247" max="1247" width="21.375" style="22" customWidth="1"/>
    <col min="1248" max="1248" width="16.125" style="22" customWidth="1"/>
    <col min="1249" max="1250" width="4.37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75" style="22" customWidth="1"/>
    <col min="1255" max="1257" width="5.5" style="22" customWidth="1"/>
    <col min="1258" max="1260" width="4.625" style="22" customWidth="1"/>
    <col min="1261" max="1261" width="18.375" style="22" customWidth="1"/>
    <col min="1262" max="1262" width="4.875" style="22" customWidth="1"/>
    <col min="1263" max="1263" width="13.625" style="22" customWidth="1"/>
    <col min="1264" max="1265" width="4.875" style="22" customWidth="1"/>
    <col min="1266" max="1266" width="12.625" style="22" customWidth="1"/>
    <col min="1267" max="1267" width="16.625" style="22" customWidth="1"/>
    <col min="1268" max="1268" width="4.625" style="22" customWidth="1"/>
    <col min="1269" max="1269" width="4.6875" style="22" customWidth="1"/>
    <col min="1270" max="1270" width="46.625" style="22" customWidth="1"/>
    <col min="1271" max="1271" width="14.625" style="22" customWidth="1"/>
    <col min="1272" max="1272" width="6.875" style="22" customWidth="1"/>
    <col min="1273" max="1273" width="3" style="22" customWidth="1"/>
    <col min="1274" max="1275" width="10.125" style="22" customWidth="1"/>
    <col min="1276" max="1280" width="4" style="22" customWidth="1"/>
    <col min="1281" max="1282" width="12.875" style="22"/>
    <col min="1283" max="1283" width="30.5" style="22" customWidth="1"/>
    <col min="1284" max="1500" width="12.875" style="22"/>
    <col min="1501" max="1501" width="5.625" style="22" customWidth="1"/>
    <col min="1502" max="1502" width="20.125" style="22" customWidth="1"/>
    <col min="1503" max="1503" width="21.375" style="22" customWidth="1"/>
    <col min="1504" max="1504" width="16.125" style="22" customWidth="1"/>
    <col min="1505" max="1506" width="4.37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75" style="22" customWidth="1"/>
    <col min="1511" max="1513" width="5.5" style="22" customWidth="1"/>
    <col min="1514" max="1516" width="4.625" style="22" customWidth="1"/>
    <col min="1517" max="1517" width="18.375" style="22" customWidth="1"/>
    <col min="1518" max="1518" width="4.875" style="22" customWidth="1"/>
    <col min="1519" max="1519" width="13.625" style="22" customWidth="1"/>
    <col min="1520" max="1521" width="4.875" style="22" customWidth="1"/>
    <col min="1522" max="1522" width="12.625" style="22" customWidth="1"/>
    <col min="1523" max="1523" width="16.625" style="22" customWidth="1"/>
    <col min="1524" max="1524" width="4.625" style="22" customWidth="1"/>
    <col min="1525" max="1525" width="4.6875" style="22" customWidth="1"/>
    <col min="1526" max="1526" width="46.625" style="22" customWidth="1"/>
    <col min="1527" max="1527" width="14.625" style="22" customWidth="1"/>
    <col min="1528" max="1528" width="6.875" style="22" customWidth="1"/>
    <col min="1529" max="1529" width="3" style="22" customWidth="1"/>
    <col min="1530" max="1531" width="10.125" style="22" customWidth="1"/>
    <col min="1532" max="1536" width="4" style="22" customWidth="1"/>
    <col min="1537" max="1538" width="12.875" style="22"/>
    <col min="1539" max="1539" width="30.5" style="22" customWidth="1"/>
    <col min="1540" max="1756" width="12.875" style="22"/>
    <col min="1757" max="1757" width="5.625" style="22" customWidth="1"/>
    <col min="1758" max="1758" width="20.125" style="22" customWidth="1"/>
    <col min="1759" max="1759" width="21.375" style="22" customWidth="1"/>
    <col min="1760" max="1760" width="16.125" style="22" customWidth="1"/>
    <col min="1761" max="1762" width="4.37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75" style="22" customWidth="1"/>
    <col min="1767" max="1769" width="5.5" style="22" customWidth="1"/>
    <col min="1770" max="1772" width="4.625" style="22" customWidth="1"/>
    <col min="1773" max="1773" width="18.375" style="22" customWidth="1"/>
    <col min="1774" max="1774" width="4.875" style="22" customWidth="1"/>
    <col min="1775" max="1775" width="13.625" style="22" customWidth="1"/>
    <col min="1776" max="1777" width="4.875" style="22" customWidth="1"/>
    <col min="1778" max="1778" width="12.625" style="22" customWidth="1"/>
    <col min="1779" max="1779" width="16.625" style="22" customWidth="1"/>
    <col min="1780" max="1780" width="4.625" style="22" customWidth="1"/>
    <col min="1781" max="1781" width="4.6875" style="22" customWidth="1"/>
    <col min="1782" max="1782" width="46.625" style="22" customWidth="1"/>
    <col min="1783" max="1783" width="14.625" style="22" customWidth="1"/>
    <col min="1784" max="1784" width="6.875" style="22" customWidth="1"/>
    <col min="1785" max="1785" width="3" style="22" customWidth="1"/>
    <col min="1786" max="1787" width="10.125" style="22" customWidth="1"/>
    <col min="1788" max="1792" width="4" style="22" customWidth="1"/>
    <col min="1793" max="1794" width="12.875" style="22"/>
    <col min="1795" max="1795" width="30.5" style="22" customWidth="1"/>
    <col min="1796" max="2012" width="12.875" style="22"/>
    <col min="2013" max="2013" width="5.625" style="22" customWidth="1"/>
    <col min="2014" max="2014" width="20.125" style="22" customWidth="1"/>
    <col min="2015" max="2015" width="21.375" style="22" customWidth="1"/>
    <col min="2016" max="2016" width="16.125" style="22" customWidth="1"/>
    <col min="2017" max="2018" width="4.37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75" style="22" customWidth="1"/>
    <col min="2023" max="2025" width="5.5" style="22" customWidth="1"/>
    <col min="2026" max="2028" width="4.625" style="22" customWidth="1"/>
    <col min="2029" max="2029" width="18.375" style="22" customWidth="1"/>
    <col min="2030" max="2030" width="4.875" style="22" customWidth="1"/>
    <col min="2031" max="2031" width="13.625" style="22" customWidth="1"/>
    <col min="2032" max="2033" width="4.875" style="22" customWidth="1"/>
    <col min="2034" max="2034" width="12.625" style="22" customWidth="1"/>
    <col min="2035" max="2035" width="16.625" style="22" customWidth="1"/>
    <col min="2036" max="2036" width="4.625" style="22" customWidth="1"/>
    <col min="2037" max="2037" width="4.6875" style="22" customWidth="1"/>
    <col min="2038" max="2038" width="46.625" style="22" customWidth="1"/>
    <col min="2039" max="2039" width="14.625" style="22" customWidth="1"/>
    <col min="2040" max="2040" width="6.875" style="22" customWidth="1"/>
    <col min="2041" max="2041" width="3" style="22" customWidth="1"/>
    <col min="2042" max="2043" width="10.125" style="22" customWidth="1"/>
    <col min="2044" max="2048" width="4" style="22" customWidth="1"/>
    <col min="2049" max="2050" width="12.875" style="22"/>
    <col min="2051" max="2051" width="30.5" style="22" customWidth="1"/>
    <col min="2052" max="2268" width="12.875" style="22"/>
    <col min="2269" max="2269" width="5.625" style="22" customWidth="1"/>
    <col min="2270" max="2270" width="20.125" style="22" customWidth="1"/>
    <col min="2271" max="2271" width="21.375" style="22" customWidth="1"/>
    <col min="2272" max="2272" width="16.125" style="22" customWidth="1"/>
    <col min="2273" max="2274" width="4.37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75" style="22" customWidth="1"/>
    <col min="2279" max="2281" width="5.5" style="22" customWidth="1"/>
    <col min="2282" max="2284" width="4.625" style="22" customWidth="1"/>
    <col min="2285" max="2285" width="18.375" style="22" customWidth="1"/>
    <col min="2286" max="2286" width="4.875" style="22" customWidth="1"/>
    <col min="2287" max="2287" width="13.625" style="22" customWidth="1"/>
    <col min="2288" max="2289" width="4.875" style="22" customWidth="1"/>
    <col min="2290" max="2290" width="12.625" style="22" customWidth="1"/>
    <col min="2291" max="2291" width="16.625" style="22" customWidth="1"/>
    <col min="2292" max="2292" width="4.625" style="22" customWidth="1"/>
    <col min="2293" max="2293" width="4.6875" style="22" customWidth="1"/>
    <col min="2294" max="2294" width="46.625" style="22" customWidth="1"/>
    <col min="2295" max="2295" width="14.625" style="22" customWidth="1"/>
    <col min="2296" max="2296" width="6.875" style="22" customWidth="1"/>
    <col min="2297" max="2297" width="3" style="22" customWidth="1"/>
    <col min="2298" max="2299" width="10.125" style="22" customWidth="1"/>
    <col min="2300" max="2304" width="4" style="22" customWidth="1"/>
    <col min="2305" max="2306" width="12.875" style="22"/>
    <col min="2307" max="2307" width="30.5" style="22" customWidth="1"/>
    <col min="2308" max="2524" width="12.875" style="22"/>
    <col min="2525" max="2525" width="5.625" style="22" customWidth="1"/>
    <col min="2526" max="2526" width="20.125" style="22" customWidth="1"/>
    <col min="2527" max="2527" width="21.375" style="22" customWidth="1"/>
    <col min="2528" max="2528" width="16.125" style="22" customWidth="1"/>
    <col min="2529" max="2530" width="4.37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75" style="22" customWidth="1"/>
    <col min="2535" max="2537" width="5.5" style="22" customWidth="1"/>
    <col min="2538" max="2540" width="4.625" style="22" customWidth="1"/>
    <col min="2541" max="2541" width="18.375" style="22" customWidth="1"/>
    <col min="2542" max="2542" width="4.875" style="22" customWidth="1"/>
    <col min="2543" max="2543" width="13.625" style="22" customWidth="1"/>
    <col min="2544" max="2545" width="4.875" style="22" customWidth="1"/>
    <col min="2546" max="2546" width="12.625" style="22" customWidth="1"/>
    <col min="2547" max="2547" width="16.625" style="22" customWidth="1"/>
    <col min="2548" max="2548" width="4.625" style="22" customWidth="1"/>
    <col min="2549" max="2549" width="4.6875" style="22" customWidth="1"/>
    <col min="2550" max="2550" width="46.625" style="22" customWidth="1"/>
    <col min="2551" max="2551" width="14.625" style="22" customWidth="1"/>
    <col min="2552" max="2552" width="6.875" style="22" customWidth="1"/>
    <col min="2553" max="2553" width="3" style="22" customWidth="1"/>
    <col min="2554" max="2555" width="10.125" style="22" customWidth="1"/>
    <col min="2556" max="2560" width="4" style="22" customWidth="1"/>
    <col min="2561" max="2562" width="12.875" style="22"/>
    <col min="2563" max="2563" width="30.5" style="22" customWidth="1"/>
    <col min="2564" max="2780" width="12.875" style="22"/>
    <col min="2781" max="2781" width="5.625" style="22" customWidth="1"/>
    <col min="2782" max="2782" width="20.125" style="22" customWidth="1"/>
    <col min="2783" max="2783" width="21.375" style="22" customWidth="1"/>
    <col min="2784" max="2784" width="16.125" style="22" customWidth="1"/>
    <col min="2785" max="2786" width="4.37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75" style="22" customWidth="1"/>
    <col min="2791" max="2793" width="5.5" style="22" customWidth="1"/>
    <col min="2794" max="2796" width="4.625" style="22" customWidth="1"/>
    <col min="2797" max="2797" width="18.375" style="22" customWidth="1"/>
    <col min="2798" max="2798" width="4.875" style="22" customWidth="1"/>
    <col min="2799" max="2799" width="13.625" style="22" customWidth="1"/>
    <col min="2800" max="2801" width="4.875" style="22" customWidth="1"/>
    <col min="2802" max="2802" width="12.625" style="22" customWidth="1"/>
    <col min="2803" max="2803" width="16.625" style="22" customWidth="1"/>
    <col min="2804" max="2804" width="4.625" style="22" customWidth="1"/>
    <col min="2805" max="2805" width="4.6875" style="22" customWidth="1"/>
    <col min="2806" max="2806" width="46.625" style="22" customWidth="1"/>
    <col min="2807" max="2807" width="14.625" style="22" customWidth="1"/>
    <col min="2808" max="2808" width="6.875" style="22" customWidth="1"/>
    <col min="2809" max="2809" width="3" style="22" customWidth="1"/>
    <col min="2810" max="2811" width="10.125" style="22" customWidth="1"/>
    <col min="2812" max="2816" width="4" style="22" customWidth="1"/>
    <col min="2817" max="2818" width="12.875" style="22"/>
    <col min="2819" max="2819" width="30.5" style="22" customWidth="1"/>
    <col min="2820" max="3036" width="12.875" style="22"/>
    <col min="3037" max="3037" width="5.625" style="22" customWidth="1"/>
    <col min="3038" max="3038" width="20.125" style="22" customWidth="1"/>
    <col min="3039" max="3039" width="21.375" style="22" customWidth="1"/>
    <col min="3040" max="3040" width="16.125" style="22" customWidth="1"/>
    <col min="3041" max="3042" width="4.37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75" style="22" customWidth="1"/>
    <col min="3047" max="3049" width="5.5" style="22" customWidth="1"/>
    <col min="3050" max="3052" width="4.625" style="22" customWidth="1"/>
    <col min="3053" max="3053" width="18.375" style="22" customWidth="1"/>
    <col min="3054" max="3054" width="4.875" style="22" customWidth="1"/>
    <col min="3055" max="3055" width="13.625" style="22" customWidth="1"/>
    <col min="3056" max="3057" width="4.875" style="22" customWidth="1"/>
    <col min="3058" max="3058" width="12.625" style="22" customWidth="1"/>
    <col min="3059" max="3059" width="16.625" style="22" customWidth="1"/>
    <col min="3060" max="3060" width="4.625" style="22" customWidth="1"/>
    <col min="3061" max="3061" width="4.6875" style="22" customWidth="1"/>
    <col min="3062" max="3062" width="46.625" style="22" customWidth="1"/>
    <col min="3063" max="3063" width="14.625" style="22" customWidth="1"/>
    <col min="3064" max="3064" width="6.875" style="22" customWidth="1"/>
    <col min="3065" max="3065" width="3" style="22" customWidth="1"/>
    <col min="3066" max="3067" width="10.125" style="22" customWidth="1"/>
    <col min="3068" max="3072" width="4" style="22" customWidth="1"/>
    <col min="3073" max="3074" width="12.875" style="22"/>
    <col min="3075" max="3075" width="30.5" style="22" customWidth="1"/>
    <col min="3076" max="3292" width="12.875" style="22"/>
    <col min="3293" max="3293" width="5.625" style="22" customWidth="1"/>
    <col min="3294" max="3294" width="20.125" style="22" customWidth="1"/>
    <col min="3295" max="3295" width="21.375" style="22" customWidth="1"/>
    <col min="3296" max="3296" width="16.125" style="22" customWidth="1"/>
    <col min="3297" max="3298" width="4.37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75" style="22" customWidth="1"/>
    <col min="3303" max="3305" width="5.5" style="22" customWidth="1"/>
    <col min="3306" max="3308" width="4.625" style="22" customWidth="1"/>
    <col min="3309" max="3309" width="18.375" style="22" customWidth="1"/>
    <col min="3310" max="3310" width="4.875" style="22" customWidth="1"/>
    <col min="3311" max="3311" width="13.625" style="22" customWidth="1"/>
    <col min="3312" max="3313" width="4.875" style="22" customWidth="1"/>
    <col min="3314" max="3314" width="12.625" style="22" customWidth="1"/>
    <col min="3315" max="3315" width="16.625" style="22" customWidth="1"/>
    <col min="3316" max="3316" width="4.625" style="22" customWidth="1"/>
    <col min="3317" max="3317" width="4.6875" style="22" customWidth="1"/>
    <col min="3318" max="3318" width="46.625" style="22" customWidth="1"/>
    <col min="3319" max="3319" width="14.625" style="22" customWidth="1"/>
    <col min="3320" max="3320" width="6.875" style="22" customWidth="1"/>
    <col min="3321" max="3321" width="3" style="22" customWidth="1"/>
    <col min="3322" max="3323" width="10.125" style="22" customWidth="1"/>
    <col min="3324" max="3328" width="4" style="22" customWidth="1"/>
    <col min="3329" max="3330" width="12.875" style="22"/>
    <col min="3331" max="3331" width="30.5" style="22" customWidth="1"/>
    <col min="3332" max="3548" width="12.875" style="22"/>
    <col min="3549" max="3549" width="5.625" style="22" customWidth="1"/>
    <col min="3550" max="3550" width="20.125" style="22" customWidth="1"/>
    <col min="3551" max="3551" width="21.375" style="22" customWidth="1"/>
    <col min="3552" max="3552" width="16.125" style="22" customWidth="1"/>
    <col min="3553" max="3554" width="4.37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75" style="22" customWidth="1"/>
    <col min="3559" max="3561" width="5.5" style="22" customWidth="1"/>
    <col min="3562" max="3564" width="4.625" style="22" customWidth="1"/>
    <col min="3565" max="3565" width="18.375" style="22" customWidth="1"/>
    <col min="3566" max="3566" width="4.875" style="22" customWidth="1"/>
    <col min="3567" max="3567" width="13.625" style="22" customWidth="1"/>
    <col min="3568" max="3569" width="4.875" style="22" customWidth="1"/>
    <col min="3570" max="3570" width="12.625" style="22" customWidth="1"/>
    <col min="3571" max="3571" width="16.625" style="22" customWidth="1"/>
    <col min="3572" max="3572" width="4.625" style="22" customWidth="1"/>
    <col min="3573" max="3573" width="4.6875" style="22" customWidth="1"/>
    <col min="3574" max="3574" width="46.625" style="22" customWidth="1"/>
    <col min="3575" max="3575" width="14.625" style="22" customWidth="1"/>
    <col min="3576" max="3576" width="6.875" style="22" customWidth="1"/>
    <col min="3577" max="3577" width="3" style="22" customWidth="1"/>
    <col min="3578" max="3579" width="10.125" style="22" customWidth="1"/>
    <col min="3580" max="3584" width="4" style="22" customWidth="1"/>
    <col min="3585" max="3586" width="12.875" style="22"/>
    <col min="3587" max="3587" width="30.5" style="22" customWidth="1"/>
    <col min="3588" max="3804" width="12.875" style="22"/>
    <col min="3805" max="3805" width="5.625" style="22" customWidth="1"/>
    <col min="3806" max="3806" width="20.125" style="22" customWidth="1"/>
    <col min="3807" max="3807" width="21.375" style="22" customWidth="1"/>
    <col min="3808" max="3808" width="16.125" style="22" customWidth="1"/>
    <col min="3809" max="3810" width="4.37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75" style="22" customWidth="1"/>
    <col min="3815" max="3817" width="5.5" style="22" customWidth="1"/>
    <col min="3818" max="3820" width="4.625" style="22" customWidth="1"/>
    <col min="3821" max="3821" width="18.375" style="22" customWidth="1"/>
    <col min="3822" max="3822" width="4.875" style="22" customWidth="1"/>
    <col min="3823" max="3823" width="13.625" style="22" customWidth="1"/>
    <col min="3824" max="3825" width="4.875" style="22" customWidth="1"/>
    <col min="3826" max="3826" width="12.625" style="22" customWidth="1"/>
    <col min="3827" max="3827" width="16.625" style="22" customWidth="1"/>
    <col min="3828" max="3828" width="4.625" style="22" customWidth="1"/>
    <col min="3829" max="3829" width="4.6875" style="22" customWidth="1"/>
    <col min="3830" max="3830" width="46.625" style="22" customWidth="1"/>
    <col min="3831" max="3831" width="14.625" style="22" customWidth="1"/>
    <col min="3832" max="3832" width="6.875" style="22" customWidth="1"/>
    <col min="3833" max="3833" width="3" style="22" customWidth="1"/>
    <col min="3834" max="3835" width="10.125" style="22" customWidth="1"/>
    <col min="3836" max="3840" width="4" style="22" customWidth="1"/>
    <col min="3841" max="3842" width="12.875" style="22"/>
    <col min="3843" max="3843" width="30.5" style="22" customWidth="1"/>
    <col min="3844" max="4060" width="12.875" style="22"/>
    <col min="4061" max="4061" width="5.625" style="22" customWidth="1"/>
    <col min="4062" max="4062" width="20.125" style="22" customWidth="1"/>
    <col min="4063" max="4063" width="21.375" style="22" customWidth="1"/>
    <col min="4064" max="4064" width="16.125" style="22" customWidth="1"/>
    <col min="4065" max="4066" width="4.37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75" style="22" customWidth="1"/>
    <col min="4071" max="4073" width="5.5" style="22" customWidth="1"/>
    <col min="4074" max="4076" width="4.625" style="22" customWidth="1"/>
    <col min="4077" max="4077" width="18.375" style="22" customWidth="1"/>
    <col min="4078" max="4078" width="4.875" style="22" customWidth="1"/>
    <col min="4079" max="4079" width="13.625" style="22" customWidth="1"/>
    <col min="4080" max="4081" width="4.875" style="22" customWidth="1"/>
    <col min="4082" max="4082" width="12.625" style="22" customWidth="1"/>
    <col min="4083" max="4083" width="16.625" style="22" customWidth="1"/>
    <col min="4084" max="4084" width="4.625" style="22" customWidth="1"/>
    <col min="4085" max="4085" width="4.6875" style="22" customWidth="1"/>
    <col min="4086" max="4086" width="46.625" style="22" customWidth="1"/>
    <col min="4087" max="4087" width="14.625" style="22" customWidth="1"/>
    <col min="4088" max="4088" width="6.875" style="22" customWidth="1"/>
    <col min="4089" max="4089" width="3" style="22" customWidth="1"/>
    <col min="4090" max="4091" width="10.125" style="22" customWidth="1"/>
    <col min="4092" max="4096" width="4" style="22" customWidth="1"/>
    <col min="4097" max="4098" width="12.875" style="22"/>
    <col min="4099" max="4099" width="30.5" style="22" customWidth="1"/>
    <col min="4100" max="4316" width="12.875" style="22"/>
    <col min="4317" max="4317" width="5.625" style="22" customWidth="1"/>
    <col min="4318" max="4318" width="20.125" style="22" customWidth="1"/>
    <col min="4319" max="4319" width="21.375" style="22" customWidth="1"/>
    <col min="4320" max="4320" width="16.125" style="22" customWidth="1"/>
    <col min="4321" max="4322" width="4.37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75" style="22" customWidth="1"/>
    <col min="4327" max="4329" width="5.5" style="22" customWidth="1"/>
    <col min="4330" max="4332" width="4.625" style="22" customWidth="1"/>
    <col min="4333" max="4333" width="18.375" style="22" customWidth="1"/>
    <col min="4334" max="4334" width="4.875" style="22" customWidth="1"/>
    <col min="4335" max="4335" width="13.625" style="22" customWidth="1"/>
    <col min="4336" max="4337" width="4.875" style="22" customWidth="1"/>
    <col min="4338" max="4338" width="12.625" style="22" customWidth="1"/>
    <col min="4339" max="4339" width="16.625" style="22" customWidth="1"/>
    <col min="4340" max="4340" width="4.625" style="22" customWidth="1"/>
    <col min="4341" max="4341" width="4.6875" style="22" customWidth="1"/>
    <col min="4342" max="4342" width="46.625" style="22" customWidth="1"/>
    <col min="4343" max="4343" width="14.625" style="22" customWidth="1"/>
    <col min="4344" max="4344" width="6.875" style="22" customWidth="1"/>
    <col min="4345" max="4345" width="3" style="22" customWidth="1"/>
    <col min="4346" max="4347" width="10.125" style="22" customWidth="1"/>
    <col min="4348" max="4352" width="4" style="22" customWidth="1"/>
    <col min="4353" max="4354" width="12.875" style="22"/>
    <col min="4355" max="4355" width="30.5" style="22" customWidth="1"/>
    <col min="4356" max="4572" width="12.875" style="22"/>
    <col min="4573" max="4573" width="5.625" style="22" customWidth="1"/>
    <col min="4574" max="4574" width="20.125" style="22" customWidth="1"/>
    <col min="4575" max="4575" width="21.375" style="22" customWidth="1"/>
    <col min="4576" max="4576" width="16.125" style="22" customWidth="1"/>
    <col min="4577" max="4578" width="4.37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75" style="22" customWidth="1"/>
    <col min="4583" max="4585" width="5.5" style="22" customWidth="1"/>
    <col min="4586" max="4588" width="4.625" style="22" customWidth="1"/>
    <col min="4589" max="4589" width="18.375" style="22" customWidth="1"/>
    <col min="4590" max="4590" width="4.875" style="22" customWidth="1"/>
    <col min="4591" max="4591" width="13.625" style="22" customWidth="1"/>
    <col min="4592" max="4593" width="4.875" style="22" customWidth="1"/>
    <col min="4594" max="4594" width="12.625" style="22" customWidth="1"/>
    <col min="4595" max="4595" width="16.625" style="22" customWidth="1"/>
    <col min="4596" max="4596" width="4.625" style="22" customWidth="1"/>
    <col min="4597" max="4597" width="4.6875" style="22" customWidth="1"/>
    <col min="4598" max="4598" width="46.625" style="22" customWidth="1"/>
    <col min="4599" max="4599" width="14.625" style="22" customWidth="1"/>
    <col min="4600" max="4600" width="6.875" style="22" customWidth="1"/>
    <col min="4601" max="4601" width="3" style="22" customWidth="1"/>
    <col min="4602" max="4603" width="10.125" style="22" customWidth="1"/>
    <col min="4604" max="4608" width="4" style="22" customWidth="1"/>
    <col min="4609" max="4610" width="12.875" style="22"/>
    <col min="4611" max="4611" width="30.5" style="22" customWidth="1"/>
    <col min="4612" max="4828" width="12.875" style="22"/>
    <col min="4829" max="4829" width="5.625" style="22" customWidth="1"/>
    <col min="4830" max="4830" width="20.125" style="22" customWidth="1"/>
    <col min="4831" max="4831" width="21.375" style="22" customWidth="1"/>
    <col min="4832" max="4832" width="16.125" style="22" customWidth="1"/>
    <col min="4833" max="4834" width="4.37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75" style="22" customWidth="1"/>
    <col min="4839" max="4841" width="5.5" style="22" customWidth="1"/>
    <col min="4842" max="4844" width="4.625" style="22" customWidth="1"/>
    <col min="4845" max="4845" width="18.375" style="22" customWidth="1"/>
    <col min="4846" max="4846" width="4.875" style="22" customWidth="1"/>
    <col min="4847" max="4847" width="13.625" style="22" customWidth="1"/>
    <col min="4848" max="4849" width="4.875" style="22" customWidth="1"/>
    <col min="4850" max="4850" width="12.625" style="22" customWidth="1"/>
    <col min="4851" max="4851" width="16.625" style="22" customWidth="1"/>
    <col min="4852" max="4852" width="4.625" style="22" customWidth="1"/>
    <col min="4853" max="4853" width="4.6875" style="22" customWidth="1"/>
    <col min="4854" max="4854" width="46.625" style="22" customWidth="1"/>
    <col min="4855" max="4855" width="14.625" style="22" customWidth="1"/>
    <col min="4856" max="4856" width="6.875" style="22" customWidth="1"/>
    <col min="4857" max="4857" width="3" style="22" customWidth="1"/>
    <col min="4858" max="4859" width="10.125" style="22" customWidth="1"/>
    <col min="4860" max="4864" width="4" style="22" customWidth="1"/>
    <col min="4865" max="4866" width="12.875" style="22"/>
    <col min="4867" max="4867" width="30.5" style="22" customWidth="1"/>
    <col min="4868" max="5084" width="12.875" style="22"/>
    <col min="5085" max="5085" width="5.625" style="22" customWidth="1"/>
    <col min="5086" max="5086" width="20.125" style="22" customWidth="1"/>
    <col min="5087" max="5087" width="21.375" style="22" customWidth="1"/>
    <col min="5088" max="5088" width="16.125" style="22" customWidth="1"/>
    <col min="5089" max="5090" width="4.37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75" style="22" customWidth="1"/>
    <col min="5095" max="5097" width="5.5" style="22" customWidth="1"/>
    <col min="5098" max="5100" width="4.625" style="22" customWidth="1"/>
    <col min="5101" max="5101" width="18.375" style="22" customWidth="1"/>
    <col min="5102" max="5102" width="4.875" style="22" customWidth="1"/>
    <col min="5103" max="5103" width="13.625" style="22" customWidth="1"/>
    <col min="5104" max="5105" width="4.875" style="22" customWidth="1"/>
    <col min="5106" max="5106" width="12.625" style="22" customWidth="1"/>
    <col min="5107" max="5107" width="16.625" style="22" customWidth="1"/>
    <col min="5108" max="5108" width="4.625" style="22" customWidth="1"/>
    <col min="5109" max="5109" width="4.6875" style="22" customWidth="1"/>
    <col min="5110" max="5110" width="46.625" style="22" customWidth="1"/>
    <col min="5111" max="5111" width="14.625" style="22" customWidth="1"/>
    <col min="5112" max="5112" width="6.875" style="22" customWidth="1"/>
    <col min="5113" max="5113" width="3" style="22" customWidth="1"/>
    <col min="5114" max="5115" width="10.125" style="22" customWidth="1"/>
    <col min="5116" max="5120" width="4" style="22" customWidth="1"/>
    <col min="5121" max="5122" width="12.875" style="22"/>
    <col min="5123" max="5123" width="30.5" style="22" customWidth="1"/>
    <col min="5124" max="5340" width="12.875" style="22"/>
    <col min="5341" max="5341" width="5.625" style="22" customWidth="1"/>
    <col min="5342" max="5342" width="20.125" style="22" customWidth="1"/>
    <col min="5343" max="5343" width="21.375" style="22" customWidth="1"/>
    <col min="5344" max="5344" width="16.125" style="22" customWidth="1"/>
    <col min="5345" max="5346" width="4.37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75" style="22" customWidth="1"/>
    <col min="5351" max="5353" width="5.5" style="22" customWidth="1"/>
    <col min="5354" max="5356" width="4.625" style="22" customWidth="1"/>
    <col min="5357" max="5357" width="18.375" style="22" customWidth="1"/>
    <col min="5358" max="5358" width="4.875" style="22" customWidth="1"/>
    <col min="5359" max="5359" width="13.625" style="22" customWidth="1"/>
    <col min="5360" max="5361" width="4.875" style="22" customWidth="1"/>
    <col min="5362" max="5362" width="12.625" style="22" customWidth="1"/>
    <col min="5363" max="5363" width="16.625" style="22" customWidth="1"/>
    <col min="5364" max="5364" width="4.625" style="22" customWidth="1"/>
    <col min="5365" max="5365" width="4.6875" style="22" customWidth="1"/>
    <col min="5366" max="5366" width="46.625" style="22" customWidth="1"/>
    <col min="5367" max="5367" width="14.625" style="22" customWidth="1"/>
    <col min="5368" max="5368" width="6.875" style="22" customWidth="1"/>
    <col min="5369" max="5369" width="3" style="22" customWidth="1"/>
    <col min="5370" max="5371" width="10.125" style="22" customWidth="1"/>
    <col min="5372" max="5376" width="4" style="22" customWidth="1"/>
    <col min="5377" max="5378" width="12.875" style="22"/>
    <col min="5379" max="5379" width="30.5" style="22" customWidth="1"/>
    <col min="5380" max="5596" width="12.875" style="22"/>
    <col min="5597" max="5597" width="5.625" style="22" customWidth="1"/>
    <col min="5598" max="5598" width="20.125" style="22" customWidth="1"/>
    <col min="5599" max="5599" width="21.375" style="22" customWidth="1"/>
    <col min="5600" max="5600" width="16.125" style="22" customWidth="1"/>
    <col min="5601" max="5602" width="4.37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75" style="22" customWidth="1"/>
    <col min="5607" max="5609" width="5.5" style="22" customWidth="1"/>
    <col min="5610" max="5612" width="4.625" style="22" customWidth="1"/>
    <col min="5613" max="5613" width="18.375" style="22" customWidth="1"/>
    <col min="5614" max="5614" width="4.875" style="22" customWidth="1"/>
    <col min="5615" max="5615" width="13.625" style="22" customWidth="1"/>
    <col min="5616" max="5617" width="4.875" style="22" customWidth="1"/>
    <col min="5618" max="5618" width="12.625" style="22" customWidth="1"/>
    <col min="5619" max="5619" width="16.625" style="22" customWidth="1"/>
    <col min="5620" max="5620" width="4.625" style="22" customWidth="1"/>
    <col min="5621" max="5621" width="4.6875" style="22" customWidth="1"/>
    <col min="5622" max="5622" width="46.625" style="22" customWidth="1"/>
    <col min="5623" max="5623" width="14.625" style="22" customWidth="1"/>
    <col min="5624" max="5624" width="6.875" style="22" customWidth="1"/>
    <col min="5625" max="5625" width="3" style="22" customWidth="1"/>
    <col min="5626" max="5627" width="10.125" style="22" customWidth="1"/>
    <col min="5628" max="5632" width="4" style="22" customWidth="1"/>
    <col min="5633" max="5634" width="12.875" style="22"/>
    <col min="5635" max="5635" width="30.5" style="22" customWidth="1"/>
    <col min="5636" max="5852" width="12.875" style="22"/>
    <col min="5853" max="5853" width="5.625" style="22" customWidth="1"/>
    <col min="5854" max="5854" width="20.125" style="22" customWidth="1"/>
    <col min="5855" max="5855" width="21.375" style="22" customWidth="1"/>
    <col min="5856" max="5856" width="16.125" style="22" customWidth="1"/>
    <col min="5857" max="5858" width="4.37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75" style="22" customWidth="1"/>
    <col min="5863" max="5865" width="5.5" style="22" customWidth="1"/>
    <col min="5866" max="5868" width="4.625" style="22" customWidth="1"/>
    <col min="5869" max="5869" width="18.375" style="22" customWidth="1"/>
    <col min="5870" max="5870" width="4.875" style="22" customWidth="1"/>
    <col min="5871" max="5871" width="13.625" style="22" customWidth="1"/>
    <col min="5872" max="5873" width="4.875" style="22" customWidth="1"/>
    <col min="5874" max="5874" width="12.625" style="22" customWidth="1"/>
    <col min="5875" max="5875" width="16.625" style="22" customWidth="1"/>
    <col min="5876" max="5876" width="4.625" style="22" customWidth="1"/>
    <col min="5877" max="5877" width="4.6875" style="22" customWidth="1"/>
    <col min="5878" max="5878" width="46.625" style="22" customWidth="1"/>
    <col min="5879" max="5879" width="14.625" style="22" customWidth="1"/>
    <col min="5880" max="5880" width="6.875" style="22" customWidth="1"/>
    <col min="5881" max="5881" width="3" style="22" customWidth="1"/>
    <col min="5882" max="5883" width="10.125" style="22" customWidth="1"/>
    <col min="5884" max="5888" width="4" style="22" customWidth="1"/>
    <col min="5889" max="5890" width="12.875" style="22"/>
    <col min="5891" max="5891" width="30.5" style="22" customWidth="1"/>
    <col min="5892" max="6108" width="12.875" style="22"/>
    <col min="6109" max="6109" width="5.625" style="22" customWidth="1"/>
    <col min="6110" max="6110" width="20.125" style="22" customWidth="1"/>
    <col min="6111" max="6111" width="21.375" style="22" customWidth="1"/>
    <col min="6112" max="6112" width="16.125" style="22" customWidth="1"/>
    <col min="6113" max="6114" width="4.37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75" style="22" customWidth="1"/>
    <col min="6119" max="6121" width="5.5" style="22" customWidth="1"/>
    <col min="6122" max="6124" width="4.625" style="22" customWidth="1"/>
    <col min="6125" max="6125" width="18.375" style="22" customWidth="1"/>
    <col min="6126" max="6126" width="4.875" style="22" customWidth="1"/>
    <col min="6127" max="6127" width="13.625" style="22" customWidth="1"/>
    <col min="6128" max="6129" width="4.875" style="22" customWidth="1"/>
    <col min="6130" max="6130" width="12.625" style="22" customWidth="1"/>
    <col min="6131" max="6131" width="16.625" style="22" customWidth="1"/>
    <col min="6132" max="6132" width="4.625" style="22" customWidth="1"/>
    <col min="6133" max="6133" width="4.6875" style="22" customWidth="1"/>
    <col min="6134" max="6134" width="46.625" style="22" customWidth="1"/>
    <col min="6135" max="6135" width="14.625" style="22" customWidth="1"/>
    <col min="6136" max="6136" width="6.875" style="22" customWidth="1"/>
    <col min="6137" max="6137" width="3" style="22" customWidth="1"/>
    <col min="6138" max="6139" width="10.125" style="22" customWidth="1"/>
    <col min="6140" max="6144" width="4" style="22" customWidth="1"/>
    <col min="6145" max="6146" width="12.875" style="22"/>
    <col min="6147" max="6147" width="30.5" style="22" customWidth="1"/>
    <col min="6148" max="6364" width="12.875" style="22"/>
    <col min="6365" max="6365" width="5.625" style="22" customWidth="1"/>
    <col min="6366" max="6366" width="20.125" style="22" customWidth="1"/>
    <col min="6367" max="6367" width="21.375" style="22" customWidth="1"/>
    <col min="6368" max="6368" width="16.125" style="22" customWidth="1"/>
    <col min="6369" max="6370" width="4.37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75" style="22" customWidth="1"/>
    <col min="6375" max="6377" width="5.5" style="22" customWidth="1"/>
    <col min="6378" max="6380" width="4.625" style="22" customWidth="1"/>
    <col min="6381" max="6381" width="18.375" style="22" customWidth="1"/>
    <col min="6382" max="6382" width="4.875" style="22" customWidth="1"/>
    <col min="6383" max="6383" width="13.625" style="22" customWidth="1"/>
    <col min="6384" max="6385" width="4.875" style="22" customWidth="1"/>
    <col min="6386" max="6386" width="12.625" style="22" customWidth="1"/>
    <col min="6387" max="6387" width="16.625" style="22" customWidth="1"/>
    <col min="6388" max="6388" width="4.625" style="22" customWidth="1"/>
    <col min="6389" max="6389" width="4.6875" style="22" customWidth="1"/>
    <col min="6390" max="6390" width="46.625" style="22" customWidth="1"/>
    <col min="6391" max="6391" width="14.625" style="22" customWidth="1"/>
    <col min="6392" max="6392" width="6.875" style="22" customWidth="1"/>
    <col min="6393" max="6393" width="3" style="22" customWidth="1"/>
    <col min="6394" max="6395" width="10.125" style="22" customWidth="1"/>
    <col min="6396" max="6400" width="4" style="22" customWidth="1"/>
    <col min="6401" max="6402" width="12.875" style="22"/>
    <col min="6403" max="6403" width="30.5" style="22" customWidth="1"/>
    <col min="6404" max="6620" width="12.875" style="22"/>
    <col min="6621" max="6621" width="5.625" style="22" customWidth="1"/>
    <col min="6622" max="6622" width="20.125" style="22" customWidth="1"/>
    <col min="6623" max="6623" width="21.375" style="22" customWidth="1"/>
    <col min="6624" max="6624" width="16.125" style="22" customWidth="1"/>
    <col min="6625" max="6626" width="4.37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75" style="22" customWidth="1"/>
    <col min="6631" max="6633" width="5.5" style="22" customWidth="1"/>
    <col min="6634" max="6636" width="4.625" style="22" customWidth="1"/>
    <col min="6637" max="6637" width="18.375" style="22" customWidth="1"/>
    <col min="6638" max="6638" width="4.875" style="22" customWidth="1"/>
    <col min="6639" max="6639" width="13.625" style="22" customWidth="1"/>
    <col min="6640" max="6641" width="4.875" style="22" customWidth="1"/>
    <col min="6642" max="6642" width="12.625" style="22" customWidth="1"/>
    <col min="6643" max="6643" width="16.625" style="22" customWidth="1"/>
    <col min="6644" max="6644" width="4.625" style="22" customWidth="1"/>
    <col min="6645" max="6645" width="4.6875" style="22" customWidth="1"/>
    <col min="6646" max="6646" width="46.625" style="22" customWidth="1"/>
    <col min="6647" max="6647" width="14.625" style="22" customWidth="1"/>
    <col min="6648" max="6648" width="6.875" style="22" customWidth="1"/>
    <col min="6649" max="6649" width="3" style="22" customWidth="1"/>
    <col min="6650" max="6651" width="10.125" style="22" customWidth="1"/>
    <col min="6652" max="6656" width="4" style="22" customWidth="1"/>
    <col min="6657" max="6658" width="12.875" style="22"/>
    <col min="6659" max="6659" width="30.5" style="22" customWidth="1"/>
    <col min="6660" max="6876" width="12.875" style="22"/>
    <col min="6877" max="6877" width="5.625" style="22" customWidth="1"/>
    <col min="6878" max="6878" width="20.125" style="22" customWidth="1"/>
    <col min="6879" max="6879" width="21.375" style="22" customWidth="1"/>
    <col min="6880" max="6880" width="16.125" style="22" customWidth="1"/>
    <col min="6881" max="6882" width="4.37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75" style="22" customWidth="1"/>
    <col min="6887" max="6889" width="5.5" style="22" customWidth="1"/>
    <col min="6890" max="6892" width="4.625" style="22" customWidth="1"/>
    <col min="6893" max="6893" width="18.375" style="22" customWidth="1"/>
    <col min="6894" max="6894" width="4.875" style="22" customWidth="1"/>
    <col min="6895" max="6895" width="13.625" style="22" customWidth="1"/>
    <col min="6896" max="6897" width="4.875" style="22" customWidth="1"/>
    <col min="6898" max="6898" width="12.625" style="22" customWidth="1"/>
    <col min="6899" max="6899" width="16.625" style="22" customWidth="1"/>
    <col min="6900" max="6900" width="4.625" style="22" customWidth="1"/>
    <col min="6901" max="6901" width="4.6875" style="22" customWidth="1"/>
    <col min="6902" max="6902" width="46.625" style="22" customWidth="1"/>
    <col min="6903" max="6903" width="14.625" style="22" customWidth="1"/>
    <col min="6904" max="6904" width="6.875" style="22" customWidth="1"/>
    <col min="6905" max="6905" width="3" style="22" customWidth="1"/>
    <col min="6906" max="6907" width="10.125" style="22" customWidth="1"/>
    <col min="6908" max="6912" width="4" style="22" customWidth="1"/>
    <col min="6913" max="6914" width="12.875" style="22"/>
    <col min="6915" max="6915" width="30.5" style="22" customWidth="1"/>
    <col min="6916" max="7132" width="12.875" style="22"/>
    <col min="7133" max="7133" width="5.625" style="22" customWidth="1"/>
    <col min="7134" max="7134" width="20.125" style="22" customWidth="1"/>
    <col min="7135" max="7135" width="21.375" style="22" customWidth="1"/>
    <col min="7136" max="7136" width="16.125" style="22" customWidth="1"/>
    <col min="7137" max="7138" width="4.37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75" style="22" customWidth="1"/>
    <col min="7143" max="7145" width="5.5" style="22" customWidth="1"/>
    <col min="7146" max="7148" width="4.625" style="22" customWidth="1"/>
    <col min="7149" max="7149" width="18.375" style="22" customWidth="1"/>
    <col min="7150" max="7150" width="4.875" style="22" customWidth="1"/>
    <col min="7151" max="7151" width="13.625" style="22" customWidth="1"/>
    <col min="7152" max="7153" width="4.875" style="22" customWidth="1"/>
    <col min="7154" max="7154" width="12.625" style="22" customWidth="1"/>
    <col min="7155" max="7155" width="16.625" style="22" customWidth="1"/>
    <col min="7156" max="7156" width="4.625" style="22" customWidth="1"/>
    <col min="7157" max="7157" width="4.6875" style="22" customWidth="1"/>
    <col min="7158" max="7158" width="46.625" style="22" customWidth="1"/>
    <col min="7159" max="7159" width="14.625" style="22" customWidth="1"/>
    <col min="7160" max="7160" width="6.875" style="22" customWidth="1"/>
    <col min="7161" max="7161" width="3" style="22" customWidth="1"/>
    <col min="7162" max="7163" width="10.125" style="22" customWidth="1"/>
    <col min="7164" max="7168" width="4" style="22" customWidth="1"/>
    <col min="7169" max="7170" width="12.875" style="22"/>
    <col min="7171" max="7171" width="30.5" style="22" customWidth="1"/>
    <col min="7172" max="7388" width="12.875" style="22"/>
    <col min="7389" max="7389" width="5.625" style="22" customWidth="1"/>
    <col min="7390" max="7390" width="20.125" style="22" customWidth="1"/>
    <col min="7391" max="7391" width="21.375" style="22" customWidth="1"/>
    <col min="7392" max="7392" width="16.125" style="22" customWidth="1"/>
    <col min="7393" max="7394" width="4.37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75" style="22" customWidth="1"/>
    <col min="7399" max="7401" width="5.5" style="22" customWidth="1"/>
    <col min="7402" max="7404" width="4.625" style="22" customWidth="1"/>
    <col min="7405" max="7405" width="18.375" style="22" customWidth="1"/>
    <col min="7406" max="7406" width="4.875" style="22" customWidth="1"/>
    <col min="7407" max="7407" width="13.625" style="22" customWidth="1"/>
    <col min="7408" max="7409" width="4.875" style="22" customWidth="1"/>
    <col min="7410" max="7410" width="12.625" style="22" customWidth="1"/>
    <col min="7411" max="7411" width="16.625" style="22" customWidth="1"/>
    <col min="7412" max="7412" width="4.625" style="22" customWidth="1"/>
    <col min="7413" max="7413" width="4.6875" style="22" customWidth="1"/>
    <col min="7414" max="7414" width="46.625" style="22" customWidth="1"/>
    <col min="7415" max="7415" width="14.625" style="22" customWidth="1"/>
    <col min="7416" max="7416" width="6.875" style="22" customWidth="1"/>
    <col min="7417" max="7417" width="3" style="22" customWidth="1"/>
    <col min="7418" max="7419" width="10.125" style="22" customWidth="1"/>
    <col min="7420" max="7424" width="4" style="22" customWidth="1"/>
    <col min="7425" max="7426" width="12.875" style="22"/>
    <col min="7427" max="7427" width="30.5" style="22" customWidth="1"/>
    <col min="7428" max="7644" width="12.875" style="22"/>
    <col min="7645" max="7645" width="5.625" style="22" customWidth="1"/>
    <col min="7646" max="7646" width="20.125" style="22" customWidth="1"/>
    <col min="7647" max="7647" width="21.375" style="22" customWidth="1"/>
    <col min="7648" max="7648" width="16.125" style="22" customWidth="1"/>
    <col min="7649" max="7650" width="4.37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75" style="22" customWidth="1"/>
    <col min="7655" max="7657" width="5.5" style="22" customWidth="1"/>
    <col min="7658" max="7660" width="4.625" style="22" customWidth="1"/>
    <col min="7661" max="7661" width="18.375" style="22" customWidth="1"/>
    <col min="7662" max="7662" width="4.875" style="22" customWidth="1"/>
    <col min="7663" max="7663" width="13.625" style="22" customWidth="1"/>
    <col min="7664" max="7665" width="4.875" style="22" customWidth="1"/>
    <col min="7666" max="7666" width="12.625" style="22" customWidth="1"/>
    <col min="7667" max="7667" width="16.625" style="22" customWidth="1"/>
    <col min="7668" max="7668" width="4.625" style="22" customWidth="1"/>
    <col min="7669" max="7669" width="4.6875" style="22" customWidth="1"/>
    <col min="7670" max="7670" width="46.625" style="22" customWidth="1"/>
    <col min="7671" max="7671" width="14.625" style="22" customWidth="1"/>
    <col min="7672" max="7672" width="6.875" style="22" customWidth="1"/>
    <col min="7673" max="7673" width="3" style="22" customWidth="1"/>
    <col min="7674" max="7675" width="10.125" style="22" customWidth="1"/>
    <col min="7676" max="7680" width="4" style="22" customWidth="1"/>
    <col min="7681" max="7682" width="12.875" style="22"/>
    <col min="7683" max="7683" width="30.5" style="22" customWidth="1"/>
    <col min="7684" max="7900" width="12.875" style="22"/>
    <col min="7901" max="7901" width="5.625" style="22" customWidth="1"/>
    <col min="7902" max="7902" width="20.125" style="22" customWidth="1"/>
    <col min="7903" max="7903" width="21.375" style="22" customWidth="1"/>
    <col min="7904" max="7904" width="16.125" style="22" customWidth="1"/>
    <col min="7905" max="7906" width="4.37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75" style="22" customWidth="1"/>
    <col min="7911" max="7913" width="5.5" style="22" customWidth="1"/>
    <col min="7914" max="7916" width="4.625" style="22" customWidth="1"/>
    <col min="7917" max="7917" width="18.375" style="22" customWidth="1"/>
    <col min="7918" max="7918" width="4.875" style="22" customWidth="1"/>
    <col min="7919" max="7919" width="13.625" style="22" customWidth="1"/>
    <col min="7920" max="7921" width="4.875" style="22" customWidth="1"/>
    <col min="7922" max="7922" width="12.625" style="22" customWidth="1"/>
    <col min="7923" max="7923" width="16.625" style="22" customWidth="1"/>
    <col min="7924" max="7924" width="4.625" style="22" customWidth="1"/>
    <col min="7925" max="7925" width="4.6875" style="22" customWidth="1"/>
    <col min="7926" max="7926" width="46.625" style="22" customWidth="1"/>
    <col min="7927" max="7927" width="14.625" style="22" customWidth="1"/>
    <col min="7928" max="7928" width="6.875" style="22" customWidth="1"/>
    <col min="7929" max="7929" width="3" style="22" customWidth="1"/>
    <col min="7930" max="7931" width="10.125" style="22" customWidth="1"/>
    <col min="7932" max="7936" width="4" style="22" customWidth="1"/>
    <col min="7937" max="7938" width="12.875" style="22"/>
    <col min="7939" max="7939" width="30.5" style="22" customWidth="1"/>
    <col min="7940" max="8156" width="12.875" style="22"/>
    <col min="8157" max="8157" width="5.625" style="22" customWidth="1"/>
    <col min="8158" max="8158" width="20.125" style="22" customWidth="1"/>
    <col min="8159" max="8159" width="21.375" style="22" customWidth="1"/>
    <col min="8160" max="8160" width="16.125" style="22" customWidth="1"/>
    <col min="8161" max="8162" width="4.37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75" style="22" customWidth="1"/>
    <col min="8167" max="8169" width="5.5" style="22" customWidth="1"/>
    <col min="8170" max="8172" width="4.625" style="22" customWidth="1"/>
    <col min="8173" max="8173" width="18.375" style="22" customWidth="1"/>
    <col min="8174" max="8174" width="4.875" style="22" customWidth="1"/>
    <col min="8175" max="8175" width="13.625" style="22" customWidth="1"/>
    <col min="8176" max="8177" width="4.875" style="22" customWidth="1"/>
    <col min="8178" max="8178" width="12.625" style="22" customWidth="1"/>
    <col min="8179" max="8179" width="16.625" style="22" customWidth="1"/>
    <col min="8180" max="8180" width="4.625" style="22" customWidth="1"/>
    <col min="8181" max="8181" width="4.6875" style="22" customWidth="1"/>
    <col min="8182" max="8182" width="46.625" style="22" customWidth="1"/>
    <col min="8183" max="8183" width="14.625" style="22" customWidth="1"/>
    <col min="8184" max="8184" width="6.875" style="22" customWidth="1"/>
    <col min="8185" max="8185" width="3" style="22" customWidth="1"/>
    <col min="8186" max="8187" width="10.125" style="22" customWidth="1"/>
    <col min="8188" max="8192" width="4" style="22" customWidth="1"/>
    <col min="8193" max="8194" width="12.875" style="22"/>
    <col min="8195" max="8195" width="30.5" style="22" customWidth="1"/>
    <col min="8196" max="8412" width="12.875" style="22"/>
    <col min="8413" max="8413" width="5.625" style="22" customWidth="1"/>
    <col min="8414" max="8414" width="20.125" style="22" customWidth="1"/>
    <col min="8415" max="8415" width="21.375" style="22" customWidth="1"/>
    <col min="8416" max="8416" width="16.125" style="22" customWidth="1"/>
    <col min="8417" max="8418" width="4.37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75" style="22" customWidth="1"/>
    <col min="8423" max="8425" width="5.5" style="22" customWidth="1"/>
    <col min="8426" max="8428" width="4.625" style="22" customWidth="1"/>
    <col min="8429" max="8429" width="18.375" style="22" customWidth="1"/>
    <col min="8430" max="8430" width="4.875" style="22" customWidth="1"/>
    <col min="8431" max="8431" width="13.625" style="22" customWidth="1"/>
    <col min="8432" max="8433" width="4.875" style="22" customWidth="1"/>
    <col min="8434" max="8434" width="12.625" style="22" customWidth="1"/>
    <col min="8435" max="8435" width="16.625" style="22" customWidth="1"/>
    <col min="8436" max="8436" width="4.625" style="22" customWidth="1"/>
    <col min="8437" max="8437" width="4.6875" style="22" customWidth="1"/>
    <col min="8438" max="8438" width="46.625" style="22" customWidth="1"/>
    <col min="8439" max="8439" width="14.625" style="22" customWidth="1"/>
    <col min="8440" max="8440" width="6.875" style="22" customWidth="1"/>
    <col min="8441" max="8441" width="3" style="22" customWidth="1"/>
    <col min="8442" max="8443" width="10.125" style="22" customWidth="1"/>
    <col min="8444" max="8448" width="4" style="22" customWidth="1"/>
    <col min="8449" max="8450" width="12.875" style="22"/>
    <col min="8451" max="8451" width="30.5" style="22" customWidth="1"/>
    <col min="8452" max="8668" width="12.875" style="22"/>
    <col min="8669" max="8669" width="5.625" style="22" customWidth="1"/>
    <col min="8670" max="8670" width="20.125" style="22" customWidth="1"/>
    <col min="8671" max="8671" width="21.375" style="22" customWidth="1"/>
    <col min="8672" max="8672" width="16.125" style="22" customWidth="1"/>
    <col min="8673" max="8674" width="4.37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75" style="22" customWidth="1"/>
    <col min="8679" max="8681" width="5.5" style="22" customWidth="1"/>
    <col min="8682" max="8684" width="4.625" style="22" customWidth="1"/>
    <col min="8685" max="8685" width="18.375" style="22" customWidth="1"/>
    <col min="8686" max="8686" width="4.875" style="22" customWidth="1"/>
    <col min="8687" max="8687" width="13.625" style="22" customWidth="1"/>
    <col min="8688" max="8689" width="4.875" style="22" customWidth="1"/>
    <col min="8690" max="8690" width="12.625" style="22" customWidth="1"/>
    <col min="8691" max="8691" width="16.625" style="22" customWidth="1"/>
    <col min="8692" max="8692" width="4.625" style="22" customWidth="1"/>
    <col min="8693" max="8693" width="4.6875" style="22" customWidth="1"/>
    <col min="8694" max="8694" width="46.625" style="22" customWidth="1"/>
    <col min="8695" max="8695" width="14.625" style="22" customWidth="1"/>
    <col min="8696" max="8696" width="6.875" style="22" customWidth="1"/>
    <col min="8697" max="8697" width="3" style="22" customWidth="1"/>
    <col min="8698" max="8699" width="10.125" style="22" customWidth="1"/>
    <col min="8700" max="8704" width="4" style="22" customWidth="1"/>
    <col min="8705" max="8706" width="12.875" style="22"/>
    <col min="8707" max="8707" width="30.5" style="22" customWidth="1"/>
    <col min="8708" max="8924" width="12.875" style="22"/>
    <col min="8925" max="8925" width="5.625" style="22" customWidth="1"/>
    <col min="8926" max="8926" width="20.125" style="22" customWidth="1"/>
    <col min="8927" max="8927" width="21.375" style="22" customWidth="1"/>
    <col min="8928" max="8928" width="16.125" style="22" customWidth="1"/>
    <col min="8929" max="8930" width="4.37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75" style="22" customWidth="1"/>
    <col min="8935" max="8937" width="5.5" style="22" customWidth="1"/>
    <col min="8938" max="8940" width="4.625" style="22" customWidth="1"/>
    <col min="8941" max="8941" width="18.375" style="22" customWidth="1"/>
    <col min="8942" max="8942" width="4.875" style="22" customWidth="1"/>
    <col min="8943" max="8943" width="13.625" style="22" customWidth="1"/>
    <col min="8944" max="8945" width="4.875" style="22" customWidth="1"/>
    <col min="8946" max="8946" width="12.625" style="22" customWidth="1"/>
    <col min="8947" max="8947" width="16.625" style="22" customWidth="1"/>
    <col min="8948" max="8948" width="4.625" style="22" customWidth="1"/>
    <col min="8949" max="8949" width="4.6875" style="22" customWidth="1"/>
    <col min="8950" max="8950" width="46.625" style="22" customWidth="1"/>
    <col min="8951" max="8951" width="14.625" style="22" customWidth="1"/>
    <col min="8952" max="8952" width="6.875" style="22" customWidth="1"/>
    <col min="8953" max="8953" width="3" style="22" customWidth="1"/>
    <col min="8954" max="8955" width="10.125" style="22" customWidth="1"/>
    <col min="8956" max="8960" width="4" style="22" customWidth="1"/>
    <col min="8961" max="8962" width="12.875" style="22"/>
    <col min="8963" max="8963" width="30.5" style="22" customWidth="1"/>
    <col min="8964" max="9180" width="12.875" style="22"/>
    <col min="9181" max="9181" width="5.625" style="22" customWidth="1"/>
    <col min="9182" max="9182" width="20.125" style="22" customWidth="1"/>
    <col min="9183" max="9183" width="21.375" style="22" customWidth="1"/>
    <col min="9184" max="9184" width="16.125" style="22" customWidth="1"/>
    <col min="9185" max="9186" width="4.37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75" style="22" customWidth="1"/>
    <col min="9191" max="9193" width="5.5" style="22" customWidth="1"/>
    <col min="9194" max="9196" width="4.625" style="22" customWidth="1"/>
    <col min="9197" max="9197" width="18.375" style="22" customWidth="1"/>
    <col min="9198" max="9198" width="4.875" style="22" customWidth="1"/>
    <col min="9199" max="9199" width="13.625" style="22" customWidth="1"/>
    <col min="9200" max="9201" width="4.875" style="22" customWidth="1"/>
    <col min="9202" max="9202" width="12.625" style="22" customWidth="1"/>
    <col min="9203" max="9203" width="16.625" style="22" customWidth="1"/>
    <col min="9204" max="9204" width="4.625" style="22" customWidth="1"/>
    <col min="9205" max="9205" width="4.6875" style="22" customWidth="1"/>
    <col min="9206" max="9206" width="46.625" style="22" customWidth="1"/>
    <col min="9207" max="9207" width="14.625" style="22" customWidth="1"/>
    <col min="9208" max="9208" width="6.875" style="22" customWidth="1"/>
    <col min="9209" max="9209" width="3" style="22" customWidth="1"/>
    <col min="9210" max="9211" width="10.125" style="22" customWidth="1"/>
    <col min="9212" max="9216" width="4" style="22" customWidth="1"/>
    <col min="9217" max="9218" width="12.875" style="22"/>
    <col min="9219" max="9219" width="30.5" style="22" customWidth="1"/>
    <col min="9220" max="9436" width="12.875" style="22"/>
    <col min="9437" max="9437" width="5.625" style="22" customWidth="1"/>
    <col min="9438" max="9438" width="20.125" style="22" customWidth="1"/>
    <col min="9439" max="9439" width="21.375" style="22" customWidth="1"/>
    <col min="9440" max="9440" width="16.125" style="22" customWidth="1"/>
    <col min="9441" max="9442" width="4.37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75" style="22" customWidth="1"/>
    <col min="9447" max="9449" width="5.5" style="22" customWidth="1"/>
    <col min="9450" max="9452" width="4.625" style="22" customWidth="1"/>
    <col min="9453" max="9453" width="18.375" style="22" customWidth="1"/>
    <col min="9454" max="9454" width="4.875" style="22" customWidth="1"/>
    <col min="9455" max="9455" width="13.625" style="22" customWidth="1"/>
    <col min="9456" max="9457" width="4.875" style="22" customWidth="1"/>
    <col min="9458" max="9458" width="12.625" style="22" customWidth="1"/>
    <col min="9459" max="9459" width="16.625" style="22" customWidth="1"/>
    <col min="9460" max="9460" width="4.625" style="22" customWidth="1"/>
    <col min="9461" max="9461" width="4.6875" style="22" customWidth="1"/>
    <col min="9462" max="9462" width="46.625" style="22" customWidth="1"/>
    <col min="9463" max="9463" width="14.625" style="22" customWidth="1"/>
    <col min="9464" max="9464" width="6.875" style="22" customWidth="1"/>
    <col min="9465" max="9465" width="3" style="22" customWidth="1"/>
    <col min="9466" max="9467" width="10.125" style="22" customWidth="1"/>
    <col min="9468" max="9472" width="4" style="22" customWidth="1"/>
    <col min="9473" max="9474" width="12.875" style="22"/>
    <col min="9475" max="9475" width="30.5" style="22" customWidth="1"/>
    <col min="9476" max="9692" width="12.875" style="22"/>
    <col min="9693" max="9693" width="5.625" style="22" customWidth="1"/>
    <col min="9694" max="9694" width="20.125" style="22" customWidth="1"/>
    <col min="9695" max="9695" width="21.375" style="22" customWidth="1"/>
    <col min="9696" max="9696" width="16.125" style="22" customWidth="1"/>
    <col min="9697" max="9698" width="4.37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75" style="22" customWidth="1"/>
    <col min="9703" max="9705" width="5.5" style="22" customWidth="1"/>
    <col min="9706" max="9708" width="4.625" style="22" customWidth="1"/>
    <col min="9709" max="9709" width="18.375" style="22" customWidth="1"/>
    <col min="9710" max="9710" width="4.875" style="22" customWidth="1"/>
    <col min="9711" max="9711" width="13.625" style="22" customWidth="1"/>
    <col min="9712" max="9713" width="4.875" style="22" customWidth="1"/>
    <col min="9714" max="9714" width="12.625" style="22" customWidth="1"/>
    <col min="9715" max="9715" width="16.625" style="22" customWidth="1"/>
    <col min="9716" max="9716" width="4.625" style="22" customWidth="1"/>
    <col min="9717" max="9717" width="4.6875" style="22" customWidth="1"/>
    <col min="9718" max="9718" width="46.625" style="22" customWidth="1"/>
    <col min="9719" max="9719" width="14.625" style="22" customWidth="1"/>
    <col min="9720" max="9720" width="6.875" style="22" customWidth="1"/>
    <col min="9721" max="9721" width="3" style="22" customWidth="1"/>
    <col min="9722" max="9723" width="10.125" style="22" customWidth="1"/>
    <col min="9724" max="9728" width="4" style="22" customWidth="1"/>
    <col min="9729" max="9730" width="12.875" style="22"/>
    <col min="9731" max="9731" width="30.5" style="22" customWidth="1"/>
    <col min="9732" max="9948" width="12.875" style="22"/>
    <col min="9949" max="9949" width="5.625" style="22" customWidth="1"/>
    <col min="9950" max="9950" width="20.125" style="22" customWidth="1"/>
    <col min="9951" max="9951" width="21.375" style="22" customWidth="1"/>
    <col min="9952" max="9952" width="16.125" style="22" customWidth="1"/>
    <col min="9953" max="9954" width="4.37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75" style="22" customWidth="1"/>
    <col min="9959" max="9961" width="5.5" style="22" customWidth="1"/>
    <col min="9962" max="9964" width="4.625" style="22" customWidth="1"/>
    <col min="9965" max="9965" width="18.375" style="22" customWidth="1"/>
    <col min="9966" max="9966" width="4.875" style="22" customWidth="1"/>
    <col min="9967" max="9967" width="13.625" style="22" customWidth="1"/>
    <col min="9968" max="9969" width="4.875" style="22" customWidth="1"/>
    <col min="9970" max="9970" width="12.625" style="22" customWidth="1"/>
    <col min="9971" max="9971" width="16.625" style="22" customWidth="1"/>
    <col min="9972" max="9972" width="4.625" style="22" customWidth="1"/>
    <col min="9973" max="9973" width="4.6875" style="22" customWidth="1"/>
    <col min="9974" max="9974" width="46.625" style="22" customWidth="1"/>
    <col min="9975" max="9975" width="14.625" style="22" customWidth="1"/>
    <col min="9976" max="9976" width="6.875" style="22" customWidth="1"/>
    <col min="9977" max="9977" width="3" style="22" customWidth="1"/>
    <col min="9978" max="9979" width="10.125" style="22" customWidth="1"/>
    <col min="9980" max="9984" width="4" style="22" customWidth="1"/>
    <col min="9985" max="9986" width="12.875" style="22"/>
    <col min="9987" max="9987" width="30.5" style="22" customWidth="1"/>
    <col min="9988" max="10204" width="12.875" style="22"/>
    <col min="10205" max="10205" width="5.625" style="22" customWidth="1"/>
    <col min="10206" max="10206" width="20.125" style="22" customWidth="1"/>
    <col min="10207" max="10207" width="21.375" style="22" customWidth="1"/>
    <col min="10208" max="10208" width="16.125" style="22" customWidth="1"/>
    <col min="10209" max="10210" width="4.37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75" style="22" customWidth="1"/>
    <col min="10215" max="10217" width="5.5" style="22" customWidth="1"/>
    <col min="10218" max="10220" width="4.625" style="22" customWidth="1"/>
    <col min="10221" max="10221" width="18.375" style="22" customWidth="1"/>
    <col min="10222" max="10222" width="4.875" style="22" customWidth="1"/>
    <col min="10223" max="10223" width="13.625" style="22" customWidth="1"/>
    <col min="10224" max="10225" width="4.875" style="22" customWidth="1"/>
    <col min="10226" max="10226" width="12.625" style="22" customWidth="1"/>
    <col min="10227" max="10227" width="16.625" style="22" customWidth="1"/>
    <col min="10228" max="10228" width="4.625" style="22" customWidth="1"/>
    <col min="10229" max="10229" width="4.6875" style="22" customWidth="1"/>
    <col min="10230" max="10230" width="46.625" style="22" customWidth="1"/>
    <col min="10231" max="10231" width="14.625" style="22" customWidth="1"/>
    <col min="10232" max="10232" width="6.875" style="22" customWidth="1"/>
    <col min="10233" max="10233" width="3" style="22" customWidth="1"/>
    <col min="10234" max="10235" width="10.125" style="22" customWidth="1"/>
    <col min="10236" max="10240" width="4" style="22" customWidth="1"/>
    <col min="10241" max="10242" width="12.875" style="22"/>
    <col min="10243" max="10243" width="30.5" style="22" customWidth="1"/>
    <col min="10244" max="10460" width="12.875" style="22"/>
    <col min="10461" max="10461" width="5.625" style="22" customWidth="1"/>
    <col min="10462" max="10462" width="20.125" style="22" customWidth="1"/>
    <col min="10463" max="10463" width="21.375" style="22" customWidth="1"/>
    <col min="10464" max="10464" width="16.125" style="22" customWidth="1"/>
    <col min="10465" max="10466" width="4.37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75" style="22" customWidth="1"/>
    <col min="10471" max="10473" width="5.5" style="22" customWidth="1"/>
    <col min="10474" max="10476" width="4.625" style="22" customWidth="1"/>
    <col min="10477" max="10477" width="18.375" style="22" customWidth="1"/>
    <col min="10478" max="10478" width="4.875" style="22" customWidth="1"/>
    <col min="10479" max="10479" width="13.625" style="22" customWidth="1"/>
    <col min="10480" max="10481" width="4.875" style="22" customWidth="1"/>
    <col min="10482" max="10482" width="12.625" style="22" customWidth="1"/>
    <col min="10483" max="10483" width="16.625" style="22" customWidth="1"/>
    <col min="10484" max="10484" width="4.625" style="22" customWidth="1"/>
    <col min="10485" max="10485" width="4.6875" style="22" customWidth="1"/>
    <col min="10486" max="10486" width="46.625" style="22" customWidth="1"/>
    <col min="10487" max="10487" width="14.625" style="22" customWidth="1"/>
    <col min="10488" max="10488" width="6.875" style="22" customWidth="1"/>
    <col min="10489" max="10489" width="3" style="22" customWidth="1"/>
    <col min="10490" max="10491" width="10.125" style="22" customWidth="1"/>
    <col min="10492" max="10496" width="4" style="22" customWidth="1"/>
    <col min="10497" max="10498" width="12.875" style="22"/>
    <col min="10499" max="10499" width="30.5" style="22" customWidth="1"/>
    <col min="10500" max="10716" width="12.875" style="22"/>
    <col min="10717" max="10717" width="5.625" style="22" customWidth="1"/>
    <col min="10718" max="10718" width="20.125" style="22" customWidth="1"/>
    <col min="10719" max="10719" width="21.375" style="22" customWidth="1"/>
    <col min="10720" max="10720" width="16.125" style="22" customWidth="1"/>
    <col min="10721" max="10722" width="4.37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75" style="22" customWidth="1"/>
    <col min="10727" max="10729" width="5.5" style="22" customWidth="1"/>
    <col min="10730" max="10732" width="4.625" style="22" customWidth="1"/>
    <col min="10733" max="10733" width="18.375" style="22" customWidth="1"/>
    <col min="10734" max="10734" width="4.875" style="22" customWidth="1"/>
    <col min="10735" max="10735" width="13.625" style="22" customWidth="1"/>
    <col min="10736" max="10737" width="4.875" style="22" customWidth="1"/>
    <col min="10738" max="10738" width="12.625" style="22" customWidth="1"/>
    <col min="10739" max="10739" width="16.625" style="22" customWidth="1"/>
    <col min="10740" max="10740" width="4.625" style="22" customWidth="1"/>
    <col min="10741" max="10741" width="4.6875" style="22" customWidth="1"/>
    <col min="10742" max="10742" width="46.625" style="22" customWidth="1"/>
    <col min="10743" max="10743" width="14.625" style="22" customWidth="1"/>
    <col min="10744" max="10744" width="6.875" style="22" customWidth="1"/>
    <col min="10745" max="10745" width="3" style="22" customWidth="1"/>
    <col min="10746" max="10747" width="10.125" style="22" customWidth="1"/>
    <col min="10748" max="10752" width="4" style="22" customWidth="1"/>
    <col min="10753" max="10754" width="12.875" style="22"/>
    <col min="10755" max="10755" width="30.5" style="22" customWidth="1"/>
    <col min="10756" max="10972" width="12.875" style="22"/>
    <col min="10973" max="10973" width="5.625" style="22" customWidth="1"/>
    <col min="10974" max="10974" width="20.125" style="22" customWidth="1"/>
    <col min="10975" max="10975" width="21.375" style="22" customWidth="1"/>
    <col min="10976" max="10976" width="16.125" style="22" customWidth="1"/>
    <col min="10977" max="10978" width="4.37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75" style="22" customWidth="1"/>
    <col min="10983" max="10985" width="5.5" style="22" customWidth="1"/>
    <col min="10986" max="10988" width="4.625" style="22" customWidth="1"/>
    <col min="10989" max="10989" width="18.375" style="22" customWidth="1"/>
    <col min="10990" max="10990" width="4.875" style="22" customWidth="1"/>
    <col min="10991" max="10991" width="13.625" style="22" customWidth="1"/>
    <col min="10992" max="10993" width="4.875" style="22" customWidth="1"/>
    <col min="10994" max="10994" width="12.625" style="22" customWidth="1"/>
    <col min="10995" max="10995" width="16.625" style="22" customWidth="1"/>
    <col min="10996" max="10996" width="4.625" style="22" customWidth="1"/>
    <col min="10997" max="10997" width="4.6875" style="22" customWidth="1"/>
    <col min="10998" max="10998" width="46.625" style="22" customWidth="1"/>
    <col min="10999" max="10999" width="14.625" style="22" customWidth="1"/>
    <col min="11000" max="11000" width="6.875" style="22" customWidth="1"/>
    <col min="11001" max="11001" width="3" style="22" customWidth="1"/>
    <col min="11002" max="11003" width="10.125" style="22" customWidth="1"/>
    <col min="11004" max="11008" width="4" style="22" customWidth="1"/>
    <col min="11009" max="11010" width="12.875" style="22"/>
    <col min="11011" max="11011" width="30.5" style="22" customWidth="1"/>
    <col min="11012" max="11228" width="12.875" style="22"/>
    <col min="11229" max="11229" width="5.625" style="22" customWidth="1"/>
    <col min="11230" max="11230" width="20.125" style="22" customWidth="1"/>
    <col min="11231" max="11231" width="21.375" style="22" customWidth="1"/>
    <col min="11232" max="11232" width="16.125" style="22" customWidth="1"/>
    <col min="11233" max="11234" width="4.37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75" style="22" customWidth="1"/>
    <col min="11239" max="11241" width="5.5" style="22" customWidth="1"/>
    <col min="11242" max="11244" width="4.625" style="22" customWidth="1"/>
    <col min="11245" max="11245" width="18.375" style="22" customWidth="1"/>
    <col min="11246" max="11246" width="4.875" style="22" customWidth="1"/>
    <col min="11247" max="11247" width="13.625" style="22" customWidth="1"/>
    <col min="11248" max="11249" width="4.875" style="22" customWidth="1"/>
    <col min="11250" max="11250" width="12.625" style="22" customWidth="1"/>
    <col min="11251" max="11251" width="16.625" style="22" customWidth="1"/>
    <col min="11252" max="11252" width="4.625" style="22" customWidth="1"/>
    <col min="11253" max="11253" width="4.6875" style="22" customWidth="1"/>
    <col min="11254" max="11254" width="46.625" style="22" customWidth="1"/>
    <col min="11255" max="11255" width="14.625" style="22" customWidth="1"/>
    <col min="11256" max="11256" width="6.875" style="22" customWidth="1"/>
    <col min="11257" max="11257" width="3" style="22" customWidth="1"/>
    <col min="11258" max="11259" width="10.125" style="22" customWidth="1"/>
    <col min="11260" max="11264" width="4" style="22" customWidth="1"/>
    <col min="11265" max="11266" width="12.875" style="22"/>
    <col min="11267" max="11267" width="30.5" style="22" customWidth="1"/>
    <col min="11268" max="11484" width="12.875" style="22"/>
    <col min="11485" max="11485" width="5.625" style="22" customWidth="1"/>
    <col min="11486" max="11486" width="20.125" style="22" customWidth="1"/>
    <col min="11487" max="11487" width="21.375" style="22" customWidth="1"/>
    <col min="11488" max="11488" width="16.125" style="22" customWidth="1"/>
    <col min="11489" max="11490" width="4.37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75" style="22" customWidth="1"/>
    <col min="11495" max="11497" width="5.5" style="22" customWidth="1"/>
    <col min="11498" max="11500" width="4.625" style="22" customWidth="1"/>
    <col min="11501" max="11501" width="18.375" style="22" customWidth="1"/>
    <col min="11502" max="11502" width="4.875" style="22" customWidth="1"/>
    <col min="11503" max="11503" width="13.625" style="22" customWidth="1"/>
    <col min="11504" max="11505" width="4.875" style="22" customWidth="1"/>
    <col min="11506" max="11506" width="12.625" style="22" customWidth="1"/>
    <col min="11507" max="11507" width="16.625" style="22" customWidth="1"/>
    <col min="11508" max="11508" width="4.625" style="22" customWidth="1"/>
    <col min="11509" max="11509" width="4.6875" style="22" customWidth="1"/>
    <col min="11510" max="11510" width="46.625" style="22" customWidth="1"/>
    <col min="11511" max="11511" width="14.625" style="22" customWidth="1"/>
    <col min="11512" max="11512" width="6.875" style="22" customWidth="1"/>
    <col min="11513" max="11513" width="3" style="22" customWidth="1"/>
    <col min="11514" max="11515" width="10.125" style="22" customWidth="1"/>
    <col min="11516" max="11520" width="4" style="22" customWidth="1"/>
    <col min="11521" max="11522" width="12.875" style="22"/>
    <col min="11523" max="11523" width="30.5" style="22" customWidth="1"/>
    <col min="11524" max="11740" width="12.875" style="22"/>
    <col min="11741" max="11741" width="5.625" style="22" customWidth="1"/>
    <col min="11742" max="11742" width="20.125" style="22" customWidth="1"/>
    <col min="11743" max="11743" width="21.375" style="22" customWidth="1"/>
    <col min="11744" max="11744" width="16.125" style="22" customWidth="1"/>
    <col min="11745" max="11746" width="4.37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75" style="22" customWidth="1"/>
    <col min="11751" max="11753" width="5.5" style="22" customWidth="1"/>
    <col min="11754" max="11756" width="4.625" style="22" customWidth="1"/>
    <col min="11757" max="11757" width="18.375" style="22" customWidth="1"/>
    <col min="11758" max="11758" width="4.875" style="22" customWidth="1"/>
    <col min="11759" max="11759" width="13.625" style="22" customWidth="1"/>
    <col min="11760" max="11761" width="4.875" style="22" customWidth="1"/>
    <col min="11762" max="11762" width="12.625" style="22" customWidth="1"/>
    <col min="11763" max="11763" width="16.625" style="22" customWidth="1"/>
    <col min="11764" max="11764" width="4.625" style="22" customWidth="1"/>
    <col min="11765" max="11765" width="4.6875" style="22" customWidth="1"/>
    <col min="11766" max="11766" width="46.625" style="22" customWidth="1"/>
    <col min="11767" max="11767" width="14.625" style="22" customWidth="1"/>
    <col min="11768" max="11768" width="6.875" style="22" customWidth="1"/>
    <col min="11769" max="11769" width="3" style="22" customWidth="1"/>
    <col min="11770" max="11771" width="10.125" style="22" customWidth="1"/>
    <col min="11772" max="11776" width="4" style="22" customWidth="1"/>
    <col min="11777" max="11778" width="12.875" style="22"/>
    <col min="11779" max="11779" width="30.5" style="22" customWidth="1"/>
    <col min="11780" max="11996" width="12.875" style="22"/>
    <col min="11997" max="11997" width="5.625" style="22" customWidth="1"/>
    <col min="11998" max="11998" width="20.125" style="22" customWidth="1"/>
    <col min="11999" max="11999" width="21.375" style="22" customWidth="1"/>
    <col min="12000" max="12000" width="16.125" style="22" customWidth="1"/>
    <col min="12001" max="12002" width="4.37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75" style="22" customWidth="1"/>
    <col min="12007" max="12009" width="5.5" style="22" customWidth="1"/>
    <col min="12010" max="12012" width="4.625" style="22" customWidth="1"/>
    <col min="12013" max="12013" width="18.375" style="22" customWidth="1"/>
    <col min="12014" max="12014" width="4.875" style="22" customWidth="1"/>
    <col min="12015" max="12015" width="13.625" style="22" customWidth="1"/>
    <col min="12016" max="12017" width="4.875" style="22" customWidth="1"/>
    <col min="12018" max="12018" width="12.625" style="22" customWidth="1"/>
    <col min="12019" max="12019" width="16.625" style="22" customWidth="1"/>
    <col min="12020" max="12020" width="4.625" style="22" customWidth="1"/>
    <col min="12021" max="12021" width="4.6875" style="22" customWidth="1"/>
    <col min="12022" max="12022" width="46.625" style="22" customWidth="1"/>
    <col min="12023" max="12023" width="14.625" style="22" customWidth="1"/>
    <col min="12024" max="12024" width="6.875" style="22" customWidth="1"/>
    <col min="12025" max="12025" width="3" style="22" customWidth="1"/>
    <col min="12026" max="12027" width="10.125" style="22" customWidth="1"/>
    <col min="12028" max="12032" width="4" style="22" customWidth="1"/>
    <col min="12033" max="12034" width="12.875" style="22"/>
    <col min="12035" max="12035" width="30.5" style="22" customWidth="1"/>
    <col min="12036" max="12252" width="12.875" style="22"/>
    <col min="12253" max="12253" width="5.625" style="22" customWidth="1"/>
    <col min="12254" max="12254" width="20.125" style="22" customWidth="1"/>
    <col min="12255" max="12255" width="21.375" style="22" customWidth="1"/>
    <col min="12256" max="12256" width="16.125" style="22" customWidth="1"/>
    <col min="12257" max="12258" width="4.37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75" style="22" customWidth="1"/>
    <col min="12263" max="12265" width="5.5" style="22" customWidth="1"/>
    <col min="12266" max="12268" width="4.625" style="22" customWidth="1"/>
    <col min="12269" max="12269" width="18.375" style="22" customWidth="1"/>
    <col min="12270" max="12270" width="4.875" style="22" customWidth="1"/>
    <col min="12271" max="12271" width="13.625" style="22" customWidth="1"/>
    <col min="12272" max="12273" width="4.875" style="22" customWidth="1"/>
    <col min="12274" max="12274" width="12.625" style="22" customWidth="1"/>
    <col min="12275" max="12275" width="16.625" style="22" customWidth="1"/>
    <col min="12276" max="12276" width="4.625" style="22" customWidth="1"/>
    <col min="12277" max="12277" width="4.6875" style="22" customWidth="1"/>
    <col min="12278" max="12278" width="46.625" style="22" customWidth="1"/>
    <col min="12279" max="12279" width="14.625" style="22" customWidth="1"/>
    <col min="12280" max="12280" width="6.875" style="22" customWidth="1"/>
    <col min="12281" max="12281" width="3" style="22" customWidth="1"/>
    <col min="12282" max="12283" width="10.125" style="22" customWidth="1"/>
    <col min="12284" max="12288" width="4" style="22" customWidth="1"/>
    <col min="12289" max="12290" width="12.875" style="22"/>
    <col min="12291" max="12291" width="30.5" style="22" customWidth="1"/>
    <col min="12292" max="12508" width="12.875" style="22"/>
    <col min="12509" max="12509" width="5.625" style="22" customWidth="1"/>
    <col min="12510" max="12510" width="20.125" style="22" customWidth="1"/>
    <col min="12511" max="12511" width="21.375" style="22" customWidth="1"/>
    <col min="12512" max="12512" width="16.125" style="22" customWidth="1"/>
    <col min="12513" max="12514" width="4.37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75" style="22" customWidth="1"/>
    <col min="12519" max="12521" width="5.5" style="22" customWidth="1"/>
    <col min="12522" max="12524" width="4.625" style="22" customWidth="1"/>
    <col min="12525" max="12525" width="18.375" style="22" customWidth="1"/>
    <col min="12526" max="12526" width="4.875" style="22" customWidth="1"/>
    <col min="12527" max="12527" width="13.625" style="22" customWidth="1"/>
    <col min="12528" max="12529" width="4.875" style="22" customWidth="1"/>
    <col min="12530" max="12530" width="12.625" style="22" customWidth="1"/>
    <col min="12531" max="12531" width="16.625" style="22" customWidth="1"/>
    <col min="12532" max="12532" width="4.625" style="22" customWidth="1"/>
    <col min="12533" max="12533" width="4.6875" style="22" customWidth="1"/>
    <col min="12534" max="12534" width="46.625" style="22" customWidth="1"/>
    <col min="12535" max="12535" width="14.625" style="22" customWidth="1"/>
    <col min="12536" max="12536" width="6.875" style="22" customWidth="1"/>
    <col min="12537" max="12537" width="3" style="22" customWidth="1"/>
    <col min="12538" max="12539" width="10.125" style="22" customWidth="1"/>
    <col min="12540" max="12544" width="4" style="22" customWidth="1"/>
    <col min="12545" max="12546" width="12.875" style="22"/>
    <col min="12547" max="12547" width="30.5" style="22" customWidth="1"/>
    <col min="12548" max="12764" width="12.875" style="22"/>
    <col min="12765" max="12765" width="5.625" style="22" customWidth="1"/>
    <col min="12766" max="12766" width="20.125" style="22" customWidth="1"/>
    <col min="12767" max="12767" width="21.375" style="22" customWidth="1"/>
    <col min="12768" max="12768" width="16.125" style="22" customWidth="1"/>
    <col min="12769" max="12770" width="4.37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75" style="22" customWidth="1"/>
    <col min="12775" max="12777" width="5.5" style="22" customWidth="1"/>
    <col min="12778" max="12780" width="4.625" style="22" customWidth="1"/>
    <col min="12781" max="12781" width="18.375" style="22" customWidth="1"/>
    <col min="12782" max="12782" width="4.875" style="22" customWidth="1"/>
    <col min="12783" max="12783" width="13.625" style="22" customWidth="1"/>
    <col min="12784" max="12785" width="4.875" style="22" customWidth="1"/>
    <col min="12786" max="12786" width="12.625" style="22" customWidth="1"/>
    <col min="12787" max="12787" width="16.625" style="22" customWidth="1"/>
    <col min="12788" max="12788" width="4.625" style="22" customWidth="1"/>
    <col min="12789" max="12789" width="4.6875" style="22" customWidth="1"/>
    <col min="12790" max="12790" width="46.625" style="22" customWidth="1"/>
    <col min="12791" max="12791" width="14.625" style="22" customWidth="1"/>
    <col min="12792" max="12792" width="6.875" style="22" customWidth="1"/>
    <col min="12793" max="12793" width="3" style="22" customWidth="1"/>
    <col min="12794" max="12795" width="10.125" style="22" customWidth="1"/>
    <col min="12796" max="12800" width="4" style="22" customWidth="1"/>
    <col min="12801" max="12802" width="12.875" style="22"/>
    <col min="12803" max="12803" width="30.5" style="22" customWidth="1"/>
    <col min="12804" max="13020" width="12.875" style="22"/>
    <col min="13021" max="13021" width="5.625" style="22" customWidth="1"/>
    <col min="13022" max="13022" width="20.125" style="22" customWidth="1"/>
    <col min="13023" max="13023" width="21.375" style="22" customWidth="1"/>
    <col min="13024" max="13024" width="16.125" style="22" customWidth="1"/>
    <col min="13025" max="13026" width="4.37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75" style="22" customWidth="1"/>
    <col min="13031" max="13033" width="5.5" style="22" customWidth="1"/>
    <col min="13034" max="13036" width="4.625" style="22" customWidth="1"/>
    <col min="13037" max="13037" width="18.375" style="22" customWidth="1"/>
    <col min="13038" max="13038" width="4.875" style="22" customWidth="1"/>
    <col min="13039" max="13039" width="13.625" style="22" customWidth="1"/>
    <col min="13040" max="13041" width="4.875" style="22" customWidth="1"/>
    <col min="13042" max="13042" width="12.625" style="22" customWidth="1"/>
    <col min="13043" max="13043" width="16.625" style="22" customWidth="1"/>
    <col min="13044" max="13044" width="4.625" style="22" customWidth="1"/>
    <col min="13045" max="13045" width="4.6875" style="22" customWidth="1"/>
    <col min="13046" max="13046" width="46.625" style="22" customWidth="1"/>
    <col min="13047" max="13047" width="14.625" style="22" customWidth="1"/>
    <col min="13048" max="13048" width="6.875" style="22" customWidth="1"/>
    <col min="13049" max="13049" width="3" style="22" customWidth="1"/>
    <col min="13050" max="13051" width="10.125" style="22" customWidth="1"/>
    <col min="13052" max="13056" width="4" style="22" customWidth="1"/>
    <col min="13057" max="13058" width="12.875" style="22"/>
    <col min="13059" max="13059" width="30.5" style="22" customWidth="1"/>
    <col min="13060" max="13276" width="12.875" style="22"/>
    <col min="13277" max="13277" width="5.625" style="22" customWidth="1"/>
    <col min="13278" max="13278" width="20.125" style="22" customWidth="1"/>
    <col min="13279" max="13279" width="21.375" style="22" customWidth="1"/>
    <col min="13280" max="13280" width="16.125" style="22" customWidth="1"/>
    <col min="13281" max="13282" width="4.37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75" style="22" customWidth="1"/>
    <col min="13287" max="13289" width="5.5" style="22" customWidth="1"/>
    <col min="13290" max="13292" width="4.625" style="22" customWidth="1"/>
    <col min="13293" max="13293" width="18.375" style="22" customWidth="1"/>
    <col min="13294" max="13294" width="4.875" style="22" customWidth="1"/>
    <col min="13295" max="13295" width="13.625" style="22" customWidth="1"/>
    <col min="13296" max="13297" width="4.875" style="22" customWidth="1"/>
    <col min="13298" max="13298" width="12.625" style="22" customWidth="1"/>
    <col min="13299" max="13299" width="16.625" style="22" customWidth="1"/>
    <col min="13300" max="13300" width="4.625" style="22" customWidth="1"/>
    <col min="13301" max="13301" width="4.6875" style="22" customWidth="1"/>
    <col min="13302" max="13302" width="46.625" style="22" customWidth="1"/>
    <col min="13303" max="13303" width="14.625" style="22" customWidth="1"/>
    <col min="13304" max="13304" width="6.875" style="22" customWidth="1"/>
    <col min="13305" max="13305" width="3" style="22" customWidth="1"/>
    <col min="13306" max="13307" width="10.125" style="22" customWidth="1"/>
    <col min="13308" max="13312" width="4" style="22" customWidth="1"/>
    <col min="13313" max="13314" width="12.875" style="22"/>
    <col min="13315" max="13315" width="30.5" style="22" customWidth="1"/>
    <col min="13316" max="13532" width="12.875" style="22"/>
    <col min="13533" max="13533" width="5.625" style="22" customWidth="1"/>
    <col min="13534" max="13534" width="20.125" style="22" customWidth="1"/>
    <col min="13535" max="13535" width="21.375" style="22" customWidth="1"/>
    <col min="13536" max="13536" width="16.125" style="22" customWidth="1"/>
    <col min="13537" max="13538" width="4.37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75" style="22" customWidth="1"/>
    <col min="13543" max="13545" width="5.5" style="22" customWidth="1"/>
    <col min="13546" max="13548" width="4.625" style="22" customWidth="1"/>
    <col min="13549" max="13549" width="18.375" style="22" customWidth="1"/>
    <col min="13550" max="13550" width="4.875" style="22" customWidth="1"/>
    <col min="13551" max="13551" width="13.625" style="22" customWidth="1"/>
    <col min="13552" max="13553" width="4.875" style="22" customWidth="1"/>
    <col min="13554" max="13554" width="12.625" style="22" customWidth="1"/>
    <col min="13555" max="13555" width="16.625" style="22" customWidth="1"/>
    <col min="13556" max="13556" width="4.625" style="22" customWidth="1"/>
    <col min="13557" max="13557" width="4.6875" style="22" customWidth="1"/>
    <col min="13558" max="13558" width="46.625" style="22" customWidth="1"/>
    <col min="13559" max="13559" width="14.625" style="22" customWidth="1"/>
    <col min="13560" max="13560" width="6.875" style="22" customWidth="1"/>
    <col min="13561" max="13561" width="3" style="22" customWidth="1"/>
    <col min="13562" max="13563" width="10.125" style="22" customWidth="1"/>
    <col min="13564" max="13568" width="4" style="22" customWidth="1"/>
    <col min="13569" max="13570" width="12.875" style="22"/>
    <col min="13571" max="13571" width="30.5" style="22" customWidth="1"/>
    <col min="13572" max="13788" width="12.875" style="22"/>
    <col min="13789" max="13789" width="5.625" style="22" customWidth="1"/>
    <col min="13790" max="13790" width="20.125" style="22" customWidth="1"/>
    <col min="13791" max="13791" width="21.375" style="22" customWidth="1"/>
    <col min="13792" max="13792" width="16.125" style="22" customWidth="1"/>
    <col min="13793" max="13794" width="4.37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75" style="22" customWidth="1"/>
    <col min="13799" max="13801" width="5.5" style="22" customWidth="1"/>
    <col min="13802" max="13804" width="4.625" style="22" customWidth="1"/>
    <col min="13805" max="13805" width="18.375" style="22" customWidth="1"/>
    <col min="13806" max="13806" width="4.875" style="22" customWidth="1"/>
    <col min="13807" max="13807" width="13.625" style="22" customWidth="1"/>
    <col min="13808" max="13809" width="4.875" style="22" customWidth="1"/>
    <col min="13810" max="13810" width="12.625" style="22" customWidth="1"/>
    <col min="13811" max="13811" width="16.625" style="22" customWidth="1"/>
    <col min="13812" max="13812" width="4.625" style="22" customWidth="1"/>
    <col min="13813" max="13813" width="4.6875" style="22" customWidth="1"/>
    <col min="13814" max="13814" width="46.625" style="22" customWidth="1"/>
    <col min="13815" max="13815" width="14.625" style="22" customWidth="1"/>
    <col min="13816" max="13816" width="6.875" style="22" customWidth="1"/>
    <col min="13817" max="13817" width="3" style="22" customWidth="1"/>
    <col min="13818" max="13819" width="10.125" style="22" customWidth="1"/>
    <col min="13820" max="13824" width="4" style="22" customWidth="1"/>
    <col min="13825" max="13826" width="12.875" style="22"/>
    <col min="13827" max="13827" width="30.5" style="22" customWidth="1"/>
    <col min="13828" max="14044" width="12.875" style="22"/>
    <col min="14045" max="14045" width="5.625" style="22" customWidth="1"/>
    <col min="14046" max="14046" width="20.125" style="22" customWidth="1"/>
    <col min="14047" max="14047" width="21.375" style="22" customWidth="1"/>
    <col min="14048" max="14048" width="16.125" style="22" customWidth="1"/>
    <col min="14049" max="14050" width="4.37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75" style="22" customWidth="1"/>
    <col min="14055" max="14057" width="5.5" style="22" customWidth="1"/>
    <col min="14058" max="14060" width="4.625" style="22" customWidth="1"/>
    <col min="14061" max="14061" width="18.375" style="22" customWidth="1"/>
    <col min="14062" max="14062" width="4.875" style="22" customWidth="1"/>
    <col min="14063" max="14063" width="13.625" style="22" customWidth="1"/>
    <col min="14064" max="14065" width="4.875" style="22" customWidth="1"/>
    <col min="14066" max="14066" width="12.625" style="22" customWidth="1"/>
    <col min="14067" max="14067" width="16.625" style="22" customWidth="1"/>
    <col min="14068" max="14068" width="4.625" style="22" customWidth="1"/>
    <col min="14069" max="14069" width="4.6875" style="22" customWidth="1"/>
    <col min="14070" max="14070" width="46.625" style="22" customWidth="1"/>
    <col min="14071" max="14071" width="14.625" style="22" customWidth="1"/>
    <col min="14072" max="14072" width="6.875" style="22" customWidth="1"/>
    <col min="14073" max="14073" width="3" style="22" customWidth="1"/>
    <col min="14074" max="14075" width="10.125" style="22" customWidth="1"/>
    <col min="14076" max="14080" width="4" style="22" customWidth="1"/>
    <col min="14081" max="14082" width="12.875" style="22"/>
    <col min="14083" max="14083" width="30.5" style="22" customWidth="1"/>
    <col min="14084" max="14300" width="12.875" style="22"/>
    <col min="14301" max="14301" width="5.625" style="22" customWidth="1"/>
    <col min="14302" max="14302" width="20.125" style="22" customWidth="1"/>
    <col min="14303" max="14303" width="21.375" style="22" customWidth="1"/>
    <col min="14304" max="14304" width="16.125" style="22" customWidth="1"/>
    <col min="14305" max="14306" width="4.37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75" style="22" customWidth="1"/>
    <col min="14311" max="14313" width="5.5" style="22" customWidth="1"/>
    <col min="14314" max="14316" width="4.625" style="22" customWidth="1"/>
    <col min="14317" max="14317" width="18.375" style="22" customWidth="1"/>
    <col min="14318" max="14318" width="4.875" style="22" customWidth="1"/>
    <col min="14319" max="14319" width="13.625" style="22" customWidth="1"/>
    <col min="14320" max="14321" width="4.875" style="22" customWidth="1"/>
    <col min="14322" max="14322" width="12.625" style="22" customWidth="1"/>
    <col min="14323" max="14323" width="16.625" style="22" customWidth="1"/>
    <col min="14324" max="14324" width="4.625" style="22" customWidth="1"/>
    <col min="14325" max="14325" width="4.6875" style="22" customWidth="1"/>
    <col min="14326" max="14326" width="46.625" style="22" customWidth="1"/>
    <col min="14327" max="14327" width="14.625" style="22" customWidth="1"/>
    <col min="14328" max="14328" width="6.875" style="22" customWidth="1"/>
    <col min="14329" max="14329" width="3" style="22" customWidth="1"/>
    <col min="14330" max="14331" width="10.125" style="22" customWidth="1"/>
    <col min="14332" max="14336" width="4" style="22" customWidth="1"/>
    <col min="14337" max="14338" width="12.875" style="22"/>
    <col min="14339" max="14339" width="30.5" style="22" customWidth="1"/>
    <col min="14340" max="14556" width="12.875" style="22"/>
    <col min="14557" max="14557" width="5.625" style="22" customWidth="1"/>
    <col min="14558" max="14558" width="20.125" style="22" customWidth="1"/>
    <col min="14559" max="14559" width="21.375" style="22" customWidth="1"/>
    <col min="14560" max="14560" width="16.125" style="22" customWidth="1"/>
    <col min="14561" max="14562" width="4.37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75" style="22" customWidth="1"/>
    <col min="14567" max="14569" width="5.5" style="22" customWidth="1"/>
    <col min="14570" max="14572" width="4.625" style="22" customWidth="1"/>
    <col min="14573" max="14573" width="18.375" style="22" customWidth="1"/>
    <col min="14574" max="14574" width="4.875" style="22" customWidth="1"/>
    <col min="14575" max="14575" width="13.625" style="22" customWidth="1"/>
    <col min="14576" max="14577" width="4.875" style="22" customWidth="1"/>
    <col min="14578" max="14578" width="12.625" style="22" customWidth="1"/>
    <col min="14579" max="14579" width="16.625" style="22" customWidth="1"/>
    <col min="14580" max="14580" width="4.625" style="22" customWidth="1"/>
    <col min="14581" max="14581" width="4.6875" style="22" customWidth="1"/>
    <col min="14582" max="14582" width="46.625" style="22" customWidth="1"/>
    <col min="14583" max="14583" width="14.625" style="22" customWidth="1"/>
    <col min="14584" max="14584" width="6.875" style="22" customWidth="1"/>
    <col min="14585" max="14585" width="3" style="22" customWidth="1"/>
    <col min="14586" max="14587" width="10.125" style="22" customWidth="1"/>
    <col min="14588" max="14592" width="4" style="22" customWidth="1"/>
    <col min="14593" max="14594" width="12.875" style="22"/>
    <col min="14595" max="14595" width="30.5" style="22" customWidth="1"/>
    <col min="14596" max="14812" width="12.875" style="22"/>
    <col min="14813" max="14813" width="5.625" style="22" customWidth="1"/>
    <col min="14814" max="14814" width="20.125" style="22" customWidth="1"/>
    <col min="14815" max="14815" width="21.375" style="22" customWidth="1"/>
    <col min="14816" max="14816" width="16.125" style="22" customWidth="1"/>
    <col min="14817" max="14818" width="4.37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75" style="22" customWidth="1"/>
    <col min="14823" max="14825" width="5.5" style="22" customWidth="1"/>
    <col min="14826" max="14828" width="4.625" style="22" customWidth="1"/>
    <col min="14829" max="14829" width="18.375" style="22" customWidth="1"/>
    <col min="14830" max="14830" width="4.875" style="22" customWidth="1"/>
    <col min="14831" max="14831" width="13.625" style="22" customWidth="1"/>
    <col min="14832" max="14833" width="4.875" style="22" customWidth="1"/>
    <col min="14834" max="14834" width="12.625" style="22" customWidth="1"/>
    <col min="14835" max="14835" width="16.625" style="22" customWidth="1"/>
    <col min="14836" max="14836" width="4.625" style="22" customWidth="1"/>
    <col min="14837" max="14837" width="4.6875" style="22" customWidth="1"/>
    <col min="14838" max="14838" width="46.625" style="22" customWidth="1"/>
    <col min="14839" max="14839" width="14.625" style="22" customWidth="1"/>
    <col min="14840" max="14840" width="6.875" style="22" customWidth="1"/>
    <col min="14841" max="14841" width="3" style="22" customWidth="1"/>
    <col min="14842" max="14843" width="10.125" style="22" customWidth="1"/>
    <col min="14844" max="14848" width="4" style="22" customWidth="1"/>
    <col min="14849" max="14850" width="12.875" style="22"/>
    <col min="14851" max="14851" width="30.5" style="22" customWidth="1"/>
    <col min="14852" max="15068" width="12.875" style="22"/>
    <col min="15069" max="15069" width="5.625" style="22" customWidth="1"/>
    <col min="15070" max="15070" width="20.125" style="22" customWidth="1"/>
    <col min="15071" max="15071" width="21.375" style="22" customWidth="1"/>
    <col min="15072" max="15072" width="16.125" style="22" customWidth="1"/>
    <col min="15073" max="15074" width="4.37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75" style="22" customWidth="1"/>
    <col min="15079" max="15081" width="5.5" style="22" customWidth="1"/>
    <col min="15082" max="15084" width="4.625" style="22" customWidth="1"/>
    <col min="15085" max="15085" width="18.375" style="22" customWidth="1"/>
    <col min="15086" max="15086" width="4.875" style="22" customWidth="1"/>
    <col min="15087" max="15087" width="13.625" style="22" customWidth="1"/>
    <col min="15088" max="15089" width="4.875" style="22" customWidth="1"/>
    <col min="15090" max="15090" width="12.625" style="22" customWidth="1"/>
    <col min="15091" max="15091" width="16.625" style="22" customWidth="1"/>
    <col min="15092" max="15092" width="4.625" style="22" customWidth="1"/>
    <col min="15093" max="15093" width="4.6875" style="22" customWidth="1"/>
    <col min="15094" max="15094" width="46.625" style="22" customWidth="1"/>
    <col min="15095" max="15095" width="14.625" style="22" customWidth="1"/>
    <col min="15096" max="15096" width="6.875" style="22" customWidth="1"/>
    <col min="15097" max="15097" width="3" style="22" customWidth="1"/>
    <col min="15098" max="15099" width="10.125" style="22" customWidth="1"/>
    <col min="15100" max="15104" width="4" style="22" customWidth="1"/>
    <col min="15105" max="15106" width="12.875" style="22"/>
    <col min="15107" max="15107" width="30.5" style="22" customWidth="1"/>
    <col min="15108" max="15324" width="12.875" style="22"/>
    <col min="15325" max="15325" width="5.625" style="22" customWidth="1"/>
    <col min="15326" max="15326" width="20.125" style="22" customWidth="1"/>
    <col min="15327" max="15327" width="21.375" style="22" customWidth="1"/>
    <col min="15328" max="15328" width="16.125" style="22" customWidth="1"/>
    <col min="15329" max="15330" width="4.37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75" style="22" customWidth="1"/>
    <col min="15335" max="15337" width="5.5" style="22" customWidth="1"/>
    <col min="15338" max="15340" width="4.625" style="22" customWidth="1"/>
    <col min="15341" max="15341" width="18.375" style="22" customWidth="1"/>
    <col min="15342" max="15342" width="4.875" style="22" customWidth="1"/>
    <col min="15343" max="15343" width="13.625" style="22" customWidth="1"/>
    <col min="15344" max="15345" width="4.875" style="22" customWidth="1"/>
    <col min="15346" max="15346" width="12.625" style="22" customWidth="1"/>
    <col min="15347" max="15347" width="16.625" style="22" customWidth="1"/>
    <col min="15348" max="15348" width="4.625" style="22" customWidth="1"/>
    <col min="15349" max="15349" width="4.6875" style="22" customWidth="1"/>
    <col min="15350" max="15350" width="46.625" style="22" customWidth="1"/>
    <col min="15351" max="15351" width="14.625" style="22" customWidth="1"/>
    <col min="15352" max="15352" width="6.875" style="22" customWidth="1"/>
    <col min="15353" max="15353" width="3" style="22" customWidth="1"/>
    <col min="15354" max="15355" width="10.125" style="22" customWidth="1"/>
    <col min="15356" max="15360" width="4" style="22" customWidth="1"/>
    <col min="15361" max="15362" width="12.875" style="22"/>
    <col min="15363" max="15363" width="30.5" style="22" customWidth="1"/>
    <col min="15364" max="15580" width="12.875" style="22"/>
    <col min="15581" max="15581" width="5.625" style="22" customWidth="1"/>
    <col min="15582" max="15582" width="20.125" style="22" customWidth="1"/>
    <col min="15583" max="15583" width="21.375" style="22" customWidth="1"/>
    <col min="15584" max="15584" width="16.125" style="22" customWidth="1"/>
    <col min="15585" max="15586" width="4.37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75" style="22" customWidth="1"/>
    <col min="15591" max="15593" width="5.5" style="22" customWidth="1"/>
    <col min="15594" max="15596" width="4.625" style="22" customWidth="1"/>
    <col min="15597" max="15597" width="18.375" style="22" customWidth="1"/>
    <col min="15598" max="15598" width="4.875" style="22" customWidth="1"/>
    <col min="15599" max="15599" width="13.625" style="22" customWidth="1"/>
    <col min="15600" max="15601" width="4.875" style="22" customWidth="1"/>
    <col min="15602" max="15602" width="12.625" style="22" customWidth="1"/>
    <col min="15603" max="15603" width="16.625" style="22" customWidth="1"/>
    <col min="15604" max="15604" width="4.625" style="22" customWidth="1"/>
    <col min="15605" max="15605" width="4.6875" style="22" customWidth="1"/>
    <col min="15606" max="15606" width="46.625" style="22" customWidth="1"/>
    <col min="15607" max="15607" width="14.625" style="22" customWidth="1"/>
    <col min="15608" max="15608" width="6.875" style="22" customWidth="1"/>
    <col min="15609" max="15609" width="3" style="22" customWidth="1"/>
    <col min="15610" max="15611" width="10.125" style="22" customWidth="1"/>
    <col min="15612" max="15616" width="4" style="22" customWidth="1"/>
    <col min="15617" max="15618" width="12.875" style="22"/>
    <col min="15619" max="15619" width="30.5" style="22" customWidth="1"/>
    <col min="15620" max="15836" width="12.875" style="22"/>
    <col min="15837" max="15837" width="5.625" style="22" customWidth="1"/>
    <col min="15838" max="15838" width="20.125" style="22" customWidth="1"/>
    <col min="15839" max="15839" width="21.375" style="22" customWidth="1"/>
    <col min="15840" max="15840" width="16.125" style="22" customWidth="1"/>
    <col min="15841" max="15842" width="4.37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75" style="22" customWidth="1"/>
    <col min="15847" max="15849" width="5.5" style="22" customWidth="1"/>
    <col min="15850" max="15852" width="4.625" style="22" customWidth="1"/>
    <col min="15853" max="15853" width="18.375" style="22" customWidth="1"/>
    <col min="15854" max="15854" width="4.875" style="22" customWidth="1"/>
    <col min="15855" max="15855" width="13.625" style="22" customWidth="1"/>
    <col min="15856" max="15857" width="4.875" style="22" customWidth="1"/>
    <col min="15858" max="15858" width="12.625" style="22" customWidth="1"/>
    <col min="15859" max="15859" width="16.625" style="22" customWidth="1"/>
    <col min="15860" max="15860" width="4.625" style="22" customWidth="1"/>
    <col min="15861" max="15861" width="4.6875" style="22" customWidth="1"/>
    <col min="15862" max="15862" width="46.625" style="22" customWidth="1"/>
    <col min="15863" max="15863" width="14.625" style="22" customWidth="1"/>
    <col min="15864" max="15864" width="6.875" style="22" customWidth="1"/>
    <col min="15865" max="15865" width="3" style="22" customWidth="1"/>
    <col min="15866" max="15867" width="10.125" style="22" customWidth="1"/>
    <col min="15868" max="15872" width="4" style="22" customWidth="1"/>
    <col min="15873" max="15874" width="12.875" style="22"/>
    <col min="15875" max="15875" width="30.5" style="22" customWidth="1"/>
    <col min="15876" max="16092" width="12.875" style="22"/>
    <col min="16093" max="16093" width="5.625" style="22" customWidth="1"/>
    <col min="16094" max="16094" width="20.125" style="22" customWidth="1"/>
    <col min="16095" max="16095" width="21.375" style="22" customWidth="1"/>
    <col min="16096" max="16096" width="16.125" style="22" customWidth="1"/>
    <col min="16097" max="16098" width="4.37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75" style="22" customWidth="1"/>
    <col min="16103" max="16105" width="5.5" style="22" customWidth="1"/>
    <col min="16106" max="16108" width="4.625" style="22" customWidth="1"/>
    <col min="16109" max="16109" width="18.375" style="22" customWidth="1"/>
    <col min="16110" max="16110" width="4.875" style="22" customWidth="1"/>
    <col min="16111" max="16111" width="13.625" style="22" customWidth="1"/>
    <col min="16112" max="16113" width="4.875" style="22" customWidth="1"/>
    <col min="16114" max="16114" width="12.625" style="22" customWidth="1"/>
    <col min="16115" max="16115" width="16.625" style="22" customWidth="1"/>
    <col min="16116" max="16116" width="4.625" style="22" customWidth="1"/>
    <col min="16117" max="16117" width="4.6875" style="22" customWidth="1"/>
    <col min="16118" max="16118" width="46.625" style="22" customWidth="1"/>
    <col min="16119" max="16119" width="14.625" style="22" customWidth="1"/>
    <col min="16120" max="16120" width="6.875" style="22" customWidth="1"/>
    <col min="16121" max="16121" width="3" style="22" customWidth="1"/>
    <col min="16122" max="16123" width="10.125" style="22" customWidth="1"/>
    <col min="16124" max="16128" width="4" style="22" customWidth="1"/>
    <col min="16129" max="16130" width="12.875" style="22"/>
    <col min="16131" max="16131" width="30.5" style="22" customWidth="1"/>
    <col min="16132" max="16384" width="12.875" style="4"/>
  </cols>
  <sheetData>
    <row r="1" spans="1:6" ht="13.25" customHeight="1" x14ac:dyDescent="0.25">
      <c r="A1" s="608">
        <v>1</v>
      </c>
      <c r="B1" s="529" t="s">
        <v>27</v>
      </c>
      <c r="C1" s="51" t="s">
        <v>1247</v>
      </c>
      <c r="D1" s="321" t="s">
        <v>924</v>
      </c>
      <c r="E1" s="75" t="s">
        <v>922</v>
      </c>
      <c r="F1" s="9" t="s">
        <v>198</v>
      </c>
    </row>
    <row r="2" spans="1:6" ht="13.25" customHeight="1" x14ac:dyDescent="0.25">
      <c r="A2" s="609"/>
      <c r="B2" s="537"/>
      <c r="C2" s="72"/>
      <c r="D2" s="388"/>
      <c r="E2" s="145"/>
      <c r="F2" s="9" t="s">
        <v>200</v>
      </c>
    </row>
    <row r="3" spans="1:6" ht="13.25" customHeight="1" x14ac:dyDescent="0.25">
      <c r="A3" s="609"/>
      <c r="B3" s="537"/>
      <c r="C3" s="72"/>
      <c r="D3" s="388"/>
      <c r="E3" s="145"/>
      <c r="F3" s="9" t="s">
        <v>912</v>
      </c>
    </row>
    <row r="4" spans="1:6" ht="13.25" customHeight="1" x14ac:dyDescent="0.25">
      <c r="A4" s="609"/>
      <c r="B4" s="580"/>
      <c r="C4" s="72"/>
      <c r="D4" s="388"/>
      <c r="E4" s="145"/>
      <c r="F4" s="9" t="s">
        <v>916</v>
      </c>
    </row>
    <row r="5" spans="1:6" ht="13.25" customHeight="1" x14ac:dyDescent="0.25">
      <c r="A5" s="610"/>
      <c r="B5" s="580"/>
      <c r="C5" s="72"/>
      <c r="D5" s="388"/>
      <c r="E5" s="145"/>
      <c r="F5" s="203" t="s">
        <v>199</v>
      </c>
    </row>
    <row r="6" spans="1:6" ht="13.25" customHeight="1" x14ac:dyDescent="0.25">
      <c r="A6" s="611">
        <v>2</v>
      </c>
      <c r="B6" s="580"/>
      <c r="C6" s="72" t="s">
        <v>1172</v>
      </c>
      <c r="D6" s="388" t="s">
        <v>925</v>
      </c>
      <c r="E6" s="145" t="s">
        <v>923</v>
      </c>
      <c r="F6" s="203" t="s">
        <v>920</v>
      </c>
    </row>
    <row r="7" spans="1:6" ht="13.25" customHeight="1" x14ac:dyDescent="0.25">
      <c r="A7" s="612"/>
      <c r="B7" s="580"/>
      <c r="C7" s="72"/>
      <c r="D7" s="388"/>
      <c r="E7" s="145"/>
      <c r="F7" s="203" t="s">
        <v>921</v>
      </c>
    </row>
    <row r="8" spans="1:6" ht="13.25" customHeight="1" x14ac:dyDescent="0.25">
      <c r="A8" s="613">
        <v>3</v>
      </c>
      <c r="B8" s="529" t="s">
        <v>21</v>
      </c>
      <c r="C8" s="51" t="s">
        <v>1206</v>
      </c>
      <c r="D8" s="321" t="s">
        <v>26</v>
      </c>
      <c r="E8" s="75" t="s">
        <v>926</v>
      </c>
      <c r="F8" s="69" t="s">
        <v>22</v>
      </c>
    </row>
    <row r="9" spans="1:6" ht="13.25" customHeight="1" x14ac:dyDescent="0.25">
      <c r="A9" s="612"/>
      <c r="B9" s="530"/>
      <c r="C9" s="53"/>
      <c r="D9" s="325"/>
      <c r="E9" s="78"/>
      <c r="F9" s="17" t="s">
        <v>928</v>
      </c>
    </row>
    <row r="10" spans="1:6" ht="13.25" customHeight="1" x14ac:dyDescent="0.25">
      <c r="A10" s="373">
        <v>4</v>
      </c>
      <c r="B10" s="292" t="s">
        <v>483</v>
      </c>
      <c r="C10" s="79" t="s">
        <v>1191</v>
      </c>
      <c r="D10" s="316" t="s">
        <v>1190</v>
      </c>
      <c r="E10" s="82"/>
      <c r="F10" s="70" t="s">
        <v>617</v>
      </c>
    </row>
    <row r="11" spans="1:6" ht="13.25" customHeight="1" x14ac:dyDescent="0.25">
      <c r="A11" s="368">
        <v>5</v>
      </c>
      <c r="B11" s="529" t="s">
        <v>595</v>
      </c>
      <c r="C11" s="3" t="s">
        <v>1176</v>
      </c>
      <c r="D11" s="321" t="s">
        <v>137</v>
      </c>
      <c r="E11" s="1" t="s">
        <v>537</v>
      </c>
      <c r="F11" s="2" t="s">
        <v>133</v>
      </c>
    </row>
    <row r="12" spans="1:6" ht="13.25" customHeight="1" x14ac:dyDescent="0.25">
      <c r="A12" s="371"/>
      <c r="B12" s="537"/>
      <c r="C12" s="10"/>
      <c r="D12" s="314"/>
      <c r="E12" s="9"/>
      <c r="F12" s="8" t="s">
        <v>674</v>
      </c>
    </row>
    <row r="13" spans="1:6" ht="14.45" customHeight="1" x14ac:dyDescent="0.25">
      <c r="A13" s="175">
        <v>6</v>
      </c>
      <c r="B13" s="537"/>
      <c r="C13" s="10" t="s">
        <v>1149</v>
      </c>
      <c r="D13" s="303" t="s">
        <v>1036</v>
      </c>
      <c r="E13" s="354"/>
      <c r="F13" s="8" t="s">
        <v>1117</v>
      </c>
    </row>
    <row r="14" spans="1:6" ht="13.25" customHeight="1" x14ac:dyDescent="0.25">
      <c r="A14" s="371">
        <v>7</v>
      </c>
      <c r="B14" s="537"/>
      <c r="C14" s="10" t="s">
        <v>1250</v>
      </c>
      <c r="D14" s="314" t="s">
        <v>1069</v>
      </c>
      <c r="E14" s="9" t="s">
        <v>1068</v>
      </c>
      <c r="F14" s="8" t="s">
        <v>668</v>
      </c>
    </row>
    <row r="15" spans="1:6" ht="13.25" customHeight="1" x14ac:dyDescent="0.25">
      <c r="A15" s="371">
        <v>8</v>
      </c>
      <c r="B15" s="537"/>
      <c r="C15" s="10" t="s">
        <v>1231</v>
      </c>
      <c r="D15" s="314" t="s">
        <v>700</v>
      </c>
      <c r="E15" s="9" t="s">
        <v>678</v>
      </c>
      <c r="F15" s="8" t="s">
        <v>569</v>
      </c>
    </row>
    <row r="16" spans="1:6" ht="13.25" customHeight="1" x14ac:dyDescent="0.25">
      <c r="A16" s="371">
        <v>9</v>
      </c>
      <c r="B16" s="537"/>
      <c r="C16" s="10" t="s">
        <v>1238</v>
      </c>
      <c r="D16" s="314" t="s">
        <v>1237</v>
      </c>
      <c r="E16" s="9" t="s">
        <v>1078</v>
      </c>
      <c r="F16" s="8" t="s">
        <v>1072</v>
      </c>
    </row>
    <row r="17" spans="1:6" ht="13.25" customHeight="1" x14ac:dyDescent="0.25">
      <c r="A17" s="174">
        <v>10</v>
      </c>
      <c r="B17" s="530"/>
      <c r="C17" s="202" t="s">
        <v>1236</v>
      </c>
      <c r="D17" s="388" t="s">
        <v>1235</v>
      </c>
      <c r="E17" s="203" t="s">
        <v>1079</v>
      </c>
      <c r="F17" s="8" t="s">
        <v>1073</v>
      </c>
    </row>
    <row r="18" spans="1:6" ht="13.25" customHeight="1" x14ac:dyDescent="0.25">
      <c r="A18" s="613">
        <v>11</v>
      </c>
      <c r="B18" s="529" t="s">
        <v>487</v>
      </c>
      <c r="C18" s="51" t="s">
        <v>1223</v>
      </c>
      <c r="D18" s="321" t="s">
        <v>374</v>
      </c>
      <c r="E18" s="75" t="s">
        <v>946</v>
      </c>
      <c r="F18" s="82" t="s">
        <v>187</v>
      </c>
    </row>
    <row r="19" spans="1:6" ht="13.25" customHeight="1" x14ac:dyDescent="0.25">
      <c r="A19" s="609"/>
      <c r="B19" s="537"/>
      <c r="C19" s="7"/>
      <c r="D19" s="314"/>
      <c r="E19" s="5"/>
      <c r="F19" s="70" t="s">
        <v>199</v>
      </c>
    </row>
    <row r="20" spans="1:6" ht="13.25" customHeight="1" x14ac:dyDescent="0.25">
      <c r="A20" s="610"/>
      <c r="B20" s="580"/>
      <c r="C20" s="7"/>
      <c r="D20" s="314"/>
      <c r="E20" s="5"/>
      <c r="F20" s="70" t="s">
        <v>186</v>
      </c>
    </row>
    <row r="21" spans="1:6" ht="13.25" customHeight="1" x14ac:dyDescent="0.25">
      <c r="A21" s="611">
        <v>12</v>
      </c>
      <c r="B21" s="580"/>
      <c r="C21" s="7" t="s">
        <v>1181</v>
      </c>
      <c r="D21" s="314" t="s">
        <v>188</v>
      </c>
      <c r="E21" s="303"/>
      <c r="F21" s="145" t="s">
        <v>567</v>
      </c>
    </row>
    <row r="22" spans="1:6" ht="13.25" customHeight="1" x14ac:dyDescent="0.25">
      <c r="A22" s="612"/>
      <c r="B22" s="530"/>
      <c r="C22" s="91"/>
      <c r="D22" s="315"/>
      <c r="E22" s="162"/>
      <c r="F22" s="17" t="s">
        <v>376</v>
      </c>
    </row>
    <row r="23" spans="1:6" ht="13.25" customHeight="1" x14ac:dyDescent="0.25">
      <c r="A23" s="609">
        <v>13</v>
      </c>
      <c r="B23" s="536" t="s">
        <v>423</v>
      </c>
      <c r="C23" s="523" t="s">
        <v>1220</v>
      </c>
      <c r="D23" s="316" t="s">
        <v>424</v>
      </c>
      <c r="E23" s="82" t="s">
        <v>639</v>
      </c>
      <c r="F23" s="34" t="s">
        <v>426</v>
      </c>
    </row>
    <row r="24" spans="1:6" ht="13.25" customHeight="1" x14ac:dyDescent="0.25">
      <c r="A24" s="612"/>
      <c r="B24" s="530"/>
      <c r="C24" s="586"/>
      <c r="D24" s="325"/>
      <c r="E24" s="78"/>
      <c r="F24" s="17" t="s">
        <v>248</v>
      </c>
    </row>
    <row r="25" spans="1:6" ht="13.25" customHeight="1" x14ac:dyDescent="0.25">
      <c r="A25" s="374">
        <v>14</v>
      </c>
      <c r="B25" s="507" t="s">
        <v>260</v>
      </c>
      <c r="C25" s="3" t="s">
        <v>1162</v>
      </c>
      <c r="D25" s="389" t="s">
        <v>122</v>
      </c>
      <c r="E25" s="1" t="s">
        <v>564</v>
      </c>
      <c r="F25" s="2" t="s">
        <v>119</v>
      </c>
    </row>
    <row r="26" spans="1:6" ht="13.25" customHeight="1" x14ac:dyDescent="0.25">
      <c r="A26" s="375">
        <v>15</v>
      </c>
      <c r="B26" s="548"/>
      <c r="C26" s="80"/>
      <c r="D26" s="390" t="s">
        <v>122</v>
      </c>
      <c r="E26" s="30" t="s">
        <v>1057</v>
      </c>
      <c r="F26" s="34" t="s">
        <v>1058</v>
      </c>
    </row>
    <row r="27" spans="1:6" ht="13.25" customHeight="1" x14ac:dyDescent="0.25">
      <c r="A27" s="375">
        <v>16</v>
      </c>
      <c r="B27" s="548"/>
      <c r="C27" s="80"/>
      <c r="D27" s="390" t="s">
        <v>565</v>
      </c>
      <c r="E27" s="30" t="s">
        <v>1060</v>
      </c>
      <c r="F27" s="34" t="s">
        <v>1061</v>
      </c>
    </row>
    <row r="28" spans="1:6" ht="13.25" customHeight="1" x14ac:dyDescent="0.25">
      <c r="A28" s="376">
        <v>17</v>
      </c>
      <c r="B28" s="508"/>
      <c r="C28" s="232" t="s">
        <v>1138</v>
      </c>
      <c r="D28" s="391" t="s">
        <v>1052</v>
      </c>
      <c r="E28" s="302" t="s">
        <v>1053</v>
      </c>
      <c r="F28" s="233" t="s">
        <v>1054</v>
      </c>
    </row>
    <row r="29" spans="1:6" ht="13.25" customHeight="1" x14ac:dyDescent="0.25">
      <c r="A29" s="613">
        <v>18</v>
      </c>
      <c r="B29" s="507" t="s">
        <v>387</v>
      </c>
      <c r="C29" s="7" t="s">
        <v>1232</v>
      </c>
      <c r="D29" s="316" t="s">
        <v>249</v>
      </c>
      <c r="E29" s="5" t="s">
        <v>982</v>
      </c>
      <c r="F29" s="9" t="s">
        <v>92</v>
      </c>
    </row>
    <row r="30" spans="1:6" ht="13.25" customHeight="1" x14ac:dyDescent="0.25">
      <c r="A30" s="610"/>
      <c r="B30" s="548"/>
      <c r="C30" s="79"/>
      <c r="D30" s="316"/>
      <c r="E30" s="82"/>
      <c r="F30" s="34" t="s">
        <v>975</v>
      </c>
    </row>
    <row r="31" spans="1:6" ht="13.25" customHeight="1" x14ac:dyDescent="0.25">
      <c r="A31" s="611">
        <v>19</v>
      </c>
      <c r="B31" s="548"/>
      <c r="C31" s="79" t="s">
        <v>1227</v>
      </c>
      <c r="D31" s="316" t="s">
        <v>144</v>
      </c>
      <c r="E31" s="82" t="s">
        <v>981</v>
      </c>
      <c r="F31" s="9" t="s">
        <v>978</v>
      </c>
    </row>
    <row r="32" spans="1:6" ht="13.25" customHeight="1" x14ac:dyDescent="0.25">
      <c r="A32" s="610"/>
      <c r="B32" s="548"/>
      <c r="C32" s="79"/>
      <c r="D32" s="316"/>
      <c r="E32" s="82"/>
      <c r="F32" s="9" t="s">
        <v>647</v>
      </c>
    </row>
    <row r="33" spans="1:6" ht="13.25" customHeight="1" x14ac:dyDescent="0.25">
      <c r="A33" s="371">
        <v>20</v>
      </c>
      <c r="B33" s="548"/>
      <c r="C33" s="79" t="s">
        <v>1189</v>
      </c>
      <c r="D33" s="316" t="s">
        <v>524</v>
      </c>
      <c r="E33" s="82" t="s">
        <v>992</v>
      </c>
      <c r="F33" s="9" t="s">
        <v>994</v>
      </c>
    </row>
    <row r="34" spans="1:6" ht="13.25" customHeight="1" x14ac:dyDescent="0.25">
      <c r="A34" s="611">
        <v>21</v>
      </c>
      <c r="B34" s="548"/>
      <c r="C34" s="79" t="s">
        <v>1200</v>
      </c>
      <c r="D34" s="316" t="s">
        <v>642</v>
      </c>
      <c r="E34" s="82" t="s">
        <v>983</v>
      </c>
      <c r="F34" s="34" t="s">
        <v>643</v>
      </c>
    </row>
    <row r="35" spans="1:6" ht="13.25" customHeight="1" x14ac:dyDescent="0.25">
      <c r="A35" s="609"/>
      <c r="B35" s="548"/>
      <c r="C35" s="79"/>
      <c r="D35" s="316"/>
      <c r="E35" s="82"/>
      <c r="F35" s="34" t="s">
        <v>986</v>
      </c>
    </row>
    <row r="36" spans="1:6" ht="13.25" customHeight="1" x14ac:dyDescent="0.25">
      <c r="A36" s="612"/>
      <c r="B36" s="508"/>
      <c r="C36" s="79"/>
      <c r="D36" s="316"/>
      <c r="E36" s="82"/>
      <c r="F36" s="34" t="s">
        <v>987</v>
      </c>
    </row>
    <row r="37" spans="1:6" ht="13.25" customHeight="1" x14ac:dyDescent="0.25">
      <c r="A37" s="609">
        <v>22</v>
      </c>
      <c r="B37" s="507" t="s">
        <v>561</v>
      </c>
      <c r="C37" s="523" t="s">
        <v>1204</v>
      </c>
      <c r="D37" s="614" t="s">
        <v>63</v>
      </c>
      <c r="E37" s="523"/>
      <c r="F37" s="69" t="s">
        <v>59</v>
      </c>
    </row>
    <row r="38" spans="1:6" ht="13.25" customHeight="1" x14ac:dyDescent="0.25">
      <c r="A38" s="609"/>
      <c r="B38" s="548"/>
      <c r="C38" s="524"/>
      <c r="D38" s="615"/>
      <c r="E38" s="524"/>
      <c r="F38" s="6" t="s">
        <v>340</v>
      </c>
    </row>
    <row r="39" spans="1:6" ht="13.25" customHeight="1" x14ac:dyDescent="0.25">
      <c r="A39" s="609"/>
      <c r="B39" s="548"/>
      <c r="C39" s="524"/>
      <c r="D39" s="615"/>
      <c r="E39" s="524"/>
      <c r="F39" s="6"/>
    </row>
    <row r="40" spans="1:6" ht="13.25" customHeight="1" x14ac:dyDescent="0.25">
      <c r="A40" s="609"/>
      <c r="B40" s="548"/>
      <c r="C40" s="524"/>
      <c r="D40" s="615"/>
      <c r="E40" s="524"/>
      <c r="F40" s="6"/>
    </row>
    <row r="41" spans="1:6" ht="13.25" customHeight="1" x14ac:dyDescent="0.25">
      <c r="A41" s="613">
        <v>23</v>
      </c>
      <c r="B41" s="525" t="s">
        <v>555</v>
      </c>
      <c r="C41" s="51" t="s">
        <v>1201</v>
      </c>
      <c r="D41" s="321" t="s">
        <v>48</v>
      </c>
      <c r="E41" s="307"/>
      <c r="F41" s="69" t="s">
        <v>581</v>
      </c>
    </row>
    <row r="42" spans="1:6" ht="13.25" customHeight="1" x14ac:dyDescent="0.25">
      <c r="A42" s="610"/>
      <c r="B42" s="526"/>
      <c r="C42" s="79"/>
      <c r="D42" s="316"/>
      <c r="E42" s="70"/>
      <c r="F42" s="30"/>
    </row>
    <row r="43" spans="1:6" ht="13.25" customHeight="1" x14ac:dyDescent="0.25">
      <c r="A43" s="611">
        <v>24</v>
      </c>
      <c r="B43" s="526"/>
      <c r="C43" s="79" t="s">
        <v>1135</v>
      </c>
      <c r="D43" s="316" t="s">
        <v>251</v>
      </c>
      <c r="E43" s="308"/>
      <c r="F43" s="30" t="s">
        <v>557</v>
      </c>
    </row>
    <row r="44" spans="1:6" ht="13.25" customHeight="1" x14ac:dyDescent="0.25">
      <c r="A44" s="612"/>
      <c r="B44" s="604"/>
      <c r="C44" s="53"/>
      <c r="D44" s="325"/>
      <c r="E44" s="17"/>
      <c r="F44" s="17"/>
    </row>
    <row r="45" spans="1:6" ht="13.25" customHeight="1" x14ac:dyDescent="0.25">
      <c r="A45" s="613">
        <v>25</v>
      </c>
      <c r="B45" s="529" t="s">
        <v>98</v>
      </c>
      <c r="C45" s="504" t="s">
        <v>1257</v>
      </c>
      <c r="D45" s="617" t="s">
        <v>965</v>
      </c>
      <c r="E45" s="620" t="s">
        <v>727</v>
      </c>
      <c r="F45" s="69" t="s">
        <v>99</v>
      </c>
    </row>
    <row r="46" spans="1:6" ht="13.25" customHeight="1" x14ac:dyDescent="0.25">
      <c r="A46" s="609"/>
      <c r="B46" s="537"/>
      <c r="C46" s="506"/>
      <c r="D46" s="618"/>
      <c r="E46" s="621"/>
      <c r="F46" s="9" t="s">
        <v>253</v>
      </c>
    </row>
    <row r="47" spans="1:6" ht="13.25" customHeight="1" x14ac:dyDescent="0.25">
      <c r="A47" s="612"/>
      <c r="B47" s="580"/>
      <c r="C47" s="559"/>
      <c r="D47" s="619"/>
      <c r="E47" s="622"/>
      <c r="F47" s="203" t="s">
        <v>255</v>
      </c>
    </row>
    <row r="48" spans="1:6" ht="13.25" customHeight="1" x14ac:dyDescent="0.25">
      <c r="A48" s="373"/>
      <c r="B48" s="588" t="s">
        <v>351</v>
      </c>
      <c r="C48" s="51"/>
      <c r="D48" s="321"/>
      <c r="E48" s="30"/>
      <c r="F48" s="1" t="s">
        <v>716</v>
      </c>
    </row>
    <row r="49" spans="1:6" ht="13.25" customHeight="1" x14ac:dyDescent="0.25">
      <c r="A49" s="375">
        <v>26</v>
      </c>
      <c r="B49" s="589"/>
      <c r="C49" s="80" t="s">
        <v>1154</v>
      </c>
      <c r="D49" s="390" t="s">
        <v>997</v>
      </c>
      <c r="E49" s="9" t="s">
        <v>998</v>
      </c>
      <c r="F49" s="8" t="s">
        <v>352</v>
      </c>
    </row>
    <row r="50" spans="1:6" ht="13.25" customHeight="1" x14ac:dyDescent="0.25">
      <c r="A50" s="375">
        <v>27</v>
      </c>
      <c r="B50" s="589"/>
      <c r="C50" s="80" t="s">
        <v>1166</v>
      </c>
      <c r="D50" s="393" t="s">
        <v>1167</v>
      </c>
      <c r="E50" s="9"/>
      <c r="F50" s="8" t="s">
        <v>1008</v>
      </c>
    </row>
    <row r="51" spans="1:6" ht="13.25" customHeight="1" x14ac:dyDescent="0.25">
      <c r="A51" s="375">
        <v>28</v>
      </c>
      <c r="B51" s="589"/>
      <c r="C51" s="80" t="s">
        <v>1219</v>
      </c>
      <c r="D51" s="393" t="s">
        <v>997</v>
      </c>
      <c r="E51" s="9" t="s">
        <v>1012</v>
      </c>
      <c r="F51" s="8" t="s">
        <v>1013</v>
      </c>
    </row>
    <row r="52" spans="1:6" ht="13.25" customHeight="1" x14ac:dyDescent="0.25">
      <c r="A52" s="375">
        <v>29</v>
      </c>
      <c r="B52" s="589"/>
      <c r="C52" s="80" t="s">
        <v>1150</v>
      </c>
      <c r="D52" s="393" t="s">
        <v>1016</v>
      </c>
      <c r="E52" s="9" t="s">
        <v>1017</v>
      </c>
      <c r="F52" s="8" t="s">
        <v>1018</v>
      </c>
    </row>
    <row r="53" spans="1:6" ht="13.25" customHeight="1" x14ac:dyDescent="0.25">
      <c r="A53" s="375">
        <v>30</v>
      </c>
      <c r="B53" s="589"/>
      <c r="C53" s="80" t="s">
        <v>1254</v>
      </c>
      <c r="D53" s="393" t="s">
        <v>73</v>
      </c>
      <c r="E53" s="9" t="s">
        <v>1027</v>
      </c>
      <c r="F53" s="8" t="s">
        <v>1032</v>
      </c>
    </row>
    <row r="54" spans="1:6" ht="13.25" customHeight="1" x14ac:dyDescent="0.25">
      <c r="A54" s="375">
        <v>31</v>
      </c>
      <c r="B54" s="589"/>
      <c r="C54" s="80" t="s">
        <v>1252</v>
      </c>
      <c r="D54" s="393" t="s">
        <v>794</v>
      </c>
      <c r="E54" s="9" t="s">
        <v>1027</v>
      </c>
      <c r="F54" s="8" t="s">
        <v>1028</v>
      </c>
    </row>
    <row r="55" spans="1:6" ht="13.25" customHeight="1" x14ac:dyDescent="0.25">
      <c r="A55" s="377"/>
      <c r="B55" s="589"/>
      <c r="C55" s="80"/>
      <c r="D55" s="393"/>
      <c r="E55" s="9"/>
      <c r="F55" s="8" t="s">
        <v>551</v>
      </c>
    </row>
    <row r="56" spans="1:6" ht="13.25" customHeight="1" x14ac:dyDescent="0.25">
      <c r="A56" s="377">
        <v>32</v>
      </c>
      <c r="B56" s="589"/>
      <c r="C56" s="80" t="s">
        <v>1251</v>
      </c>
      <c r="D56" s="393" t="s">
        <v>1036</v>
      </c>
      <c r="E56" s="9" t="s">
        <v>720</v>
      </c>
      <c r="F56" s="8" t="s">
        <v>1037</v>
      </c>
    </row>
    <row r="57" spans="1:6" ht="13.25" customHeight="1" x14ac:dyDescent="0.25">
      <c r="A57" s="377">
        <v>33</v>
      </c>
      <c r="B57" s="589"/>
      <c r="C57" s="80" t="s">
        <v>1255</v>
      </c>
      <c r="D57" s="393" t="s">
        <v>311</v>
      </c>
      <c r="E57" s="9" t="s">
        <v>1027</v>
      </c>
      <c r="F57" s="8" t="s">
        <v>1048</v>
      </c>
    </row>
    <row r="58" spans="1:6" ht="13.25" customHeight="1" x14ac:dyDescent="0.25">
      <c r="A58" s="377">
        <v>34</v>
      </c>
      <c r="B58" s="589"/>
      <c r="C58" s="80" t="s">
        <v>1253</v>
      </c>
      <c r="D58" s="393" t="s">
        <v>1044</v>
      </c>
      <c r="E58" s="9" t="s">
        <v>1027</v>
      </c>
      <c r="F58" s="8" t="s">
        <v>1045</v>
      </c>
    </row>
    <row r="59" spans="1:6" ht="13.25" customHeight="1" x14ac:dyDescent="0.25">
      <c r="A59" s="377">
        <v>35</v>
      </c>
      <c r="B59" s="589"/>
      <c r="C59" s="80" t="s">
        <v>1256</v>
      </c>
      <c r="D59" s="393" t="s">
        <v>1041</v>
      </c>
      <c r="E59" s="9" t="s">
        <v>1027</v>
      </c>
      <c r="F59" s="8" t="s">
        <v>1042</v>
      </c>
    </row>
    <row r="60" spans="1:6" ht="13.25" customHeight="1" x14ac:dyDescent="0.25">
      <c r="A60" s="376">
        <v>36</v>
      </c>
      <c r="B60" s="590"/>
      <c r="C60" s="80" t="s">
        <v>1208</v>
      </c>
      <c r="D60" s="393" t="s">
        <v>1016</v>
      </c>
      <c r="E60" s="78" t="s">
        <v>1022</v>
      </c>
      <c r="F60" s="81" t="s">
        <v>1023</v>
      </c>
    </row>
    <row r="61" spans="1:6" ht="13.25" customHeight="1" x14ac:dyDescent="0.25">
      <c r="A61" s="374">
        <v>37</v>
      </c>
      <c r="B61" s="507" t="s">
        <v>367</v>
      </c>
      <c r="C61" s="3" t="s">
        <v>1249</v>
      </c>
      <c r="D61" s="389" t="s">
        <v>94</v>
      </c>
      <c r="E61" s="305"/>
      <c r="F61" s="2" t="s">
        <v>115</v>
      </c>
    </row>
    <row r="62" spans="1:6" ht="13.25" customHeight="1" x14ac:dyDescent="0.25">
      <c r="A62" s="375">
        <v>38</v>
      </c>
      <c r="B62" s="548"/>
      <c r="C62" s="10" t="s">
        <v>1246</v>
      </c>
      <c r="D62" s="393" t="s">
        <v>882</v>
      </c>
      <c r="E62" s="304"/>
      <c r="F62" s="8" t="s">
        <v>884</v>
      </c>
    </row>
    <row r="63" spans="1:6" ht="13.25" customHeight="1" x14ac:dyDescent="0.25">
      <c r="A63" s="375">
        <v>38</v>
      </c>
      <c r="B63" s="548"/>
      <c r="C63" s="10" t="s">
        <v>1137</v>
      </c>
      <c r="D63" s="393" t="s">
        <v>311</v>
      </c>
      <c r="E63" s="304"/>
      <c r="F63" s="8" t="s">
        <v>897</v>
      </c>
    </row>
    <row r="64" spans="1:6" ht="13.25" customHeight="1" x14ac:dyDescent="0.25">
      <c r="A64" s="375">
        <v>30</v>
      </c>
      <c r="B64" s="548"/>
      <c r="C64" s="10" t="s">
        <v>1241</v>
      </c>
      <c r="D64" s="393" t="s">
        <v>36</v>
      </c>
      <c r="E64" s="304"/>
      <c r="F64" s="8" t="s">
        <v>893</v>
      </c>
    </row>
    <row r="65" spans="1:6" ht="13.25" customHeight="1" x14ac:dyDescent="0.25">
      <c r="A65" s="378">
        <v>41</v>
      </c>
      <c r="B65" s="508"/>
      <c r="C65" s="126" t="s">
        <v>1258</v>
      </c>
      <c r="D65" s="394" t="s">
        <v>672</v>
      </c>
      <c r="E65" s="306"/>
      <c r="F65" s="31" t="s">
        <v>889</v>
      </c>
    </row>
    <row r="66" spans="1:6" x14ac:dyDescent="0.25">
      <c r="A66" s="609">
        <v>42</v>
      </c>
      <c r="B66" s="548" t="s">
        <v>486</v>
      </c>
      <c r="C66" s="524" t="s">
        <v>1233</v>
      </c>
      <c r="D66" s="316" t="s">
        <v>48</v>
      </c>
      <c r="E66" s="307"/>
      <c r="F66" s="69" t="s">
        <v>956</v>
      </c>
    </row>
    <row r="67" spans="1:6" ht="18" thickBot="1" x14ac:dyDescent="0.3">
      <c r="A67" s="612"/>
      <c r="B67" s="508"/>
      <c r="C67" s="586"/>
      <c r="D67" s="315"/>
      <c r="E67" s="162"/>
      <c r="F67" s="130" t="s">
        <v>957</v>
      </c>
    </row>
    <row r="68" spans="1:6" ht="13.25" customHeight="1" x14ac:dyDescent="0.25">
      <c r="A68" s="610">
        <v>43</v>
      </c>
      <c r="B68" s="548" t="s">
        <v>31</v>
      </c>
      <c r="C68" s="587" t="s">
        <v>1195</v>
      </c>
      <c r="D68" s="390" t="s">
        <v>36</v>
      </c>
      <c r="E68" s="30" t="s">
        <v>681</v>
      </c>
      <c r="F68" s="70" t="s">
        <v>32</v>
      </c>
    </row>
    <row r="69" spans="1:6" ht="13.25" customHeight="1" x14ac:dyDescent="0.25">
      <c r="A69" s="609"/>
      <c r="B69" s="548"/>
      <c r="C69" s="524"/>
      <c r="D69" s="393"/>
      <c r="E69" s="9"/>
      <c r="F69" s="8" t="s">
        <v>949</v>
      </c>
    </row>
    <row r="70" spans="1:6" ht="13.25" customHeight="1" x14ac:dyDescent="0.25">
      <c r="A70" s="616"/>
      <c r="B70" s="548"/>
      <c r="C70" s="586"/>
      <c r="D70" s="393"/>
      <c r="E70" s="9"/>
      <c r="F70" s="8" t="s">
        <v>952</v>
      </c>
    </row>
    <row r="71" spans="1:6" ht="13.25" customHeight="1" x14ac:dyDescent="0.25">
      <c r="A71" s="373">
        <v>44</v>
      </c>
      <c r="B71" s="529" t="s">
        <v>15</v>
      </c>
      <c r="C71" s="204" t="s">
        <v>1164</v>
      </c>
      <c r="D71" s="395" t="s">
        <v>20</v>
      </c>
      <c r="E71" s="1" t="s">
        <v>688</v>
      </c>
      <c r="F71" s="2" t="s">
        <v>16</v>
      </c>
    </row>
    <row r="72" spans="1:6" ht="13.25" customHeight="1" x14ac:dyDescent="0.25">
      <c r="A72" s="376">
        <v>45</v>
      </c>
      <c r="B72" s="530"/>
      <c r="C72" s="205"/>
      <c r="D72" s="391" t="s">
        <v>195</v>
      </c>
      <c r="E72" s="78" t="s">
        <v>687</v>
      </c>
      <c r="F72" s="17" t="s">
        <v>271</v>
      </c>
    </row>
    <row r="73" spans="1:6" ht="15" customHeight="1" x14ac:dyDescent="0.25">
      <c r="A73" s="368">
        <v>46</v>
      </c>
      <c r="B73" s="529" t="s">
        <v>484</v>
      </c>
      <c r="C73" s="158" t="s">
        <v>1212</v>
      </c>
      <c r="D73" s="321" t="s">
        <v>28</v>
      </c>
      <c r="E73" s="69"/>
      <c r="F73" s="69" t="s">
        <v>29</v>
      </c>
    </row>
    <row r="74" spans="1:6" ht="15" customHeight="1" x14ac:dyDescent="0.25">
      <c r="A74" s="611">
        <v>47</v>
      </c>
      <c r="B74" s="537"/>
      <c r="C74" s="143" t="s">
        <v>1213</v>
      </c>
      <c r="D74" s="314" t="s">
        <v>28</v>
      </c>
      <c r="E74" s="6"/>
      <c r="F74" s="6" t="s">
        <v>370</v>
      </c>
    </row>
    <row r="75" spans="1:6" ht="15" customHeight="1" x14ac:dyDescent="0.25">
      <c r="A75" s="612"/>
      <c r="B75" s="530"/>
      <c r="C75" s="108"/>
      <c r="D75" s="315"/>
      <c r="E75" s="78"/>
      <c r="F75" s="17" t="s">
        <v>909</v>
      </c>
    </row>
    <row r="76" spans="1:6" ht="15" customHeight="1" x14ac:dyDescent="0.25">
      <c r="A76" s="613">
        <v>48</v>
      </c>
      <c r="B76" s="90" t="s">
        <v>37</v>
      </c>
      <c r="C76" s="523" t="s">
        <v>1198</v>
      </c>
      <c r="D76" s="321" t="s">
        <v>20</v>
      </c>
      <c r="E76" s="75" t="s">
        <v>654</v>
      </c>
      <c r="F76" s="69" t="s">
        <v>38</v>
      </c>
    </row>
    <row r="77" spans="1:6" ht="15" customHeight="1" x14ac:dyDescent="0.25">
      <c r="A77" s="609"/>
      <c r="B77" s="28"/>
      <c r="C77" s="524"/>
      <c r="D77" s="314"/>
      <c r="E77" s="5"/>
      <c r="F77" s="9" t="s">
        <v>201</v>
      </c>
    </row>
    <row r="78" spans="1:6" ht="15" customHeight="1" x14ac:dyDescent="0.25">
      <c r="A78" s="612"/>
      <c r="B78" s="95"/>
      <c r="C78" s="586"/>
      <c r="D78" s="325"/>
      <c r="E78" s="78"/>
      <c r="F78" s="16" t="s">
        <v>203</v>
      </c>
    </row>
    <row r="79" spans="1:6" ht="15" customHeight="1" x14ac:dyDescent="0.25">
      <c r="A79" s="623">
        <v>49</v>
      </c>
      <c r="B79" s="529" t="s">
        <v>1153</v>
      </c>
      <c r="C79" s="504" t="s">
        <v>1153</v>
      </c>
      <c r="D79" s="321" t="s">
        <v>108</v>
      </c>
      <c r="E79" s="69" t="s">
        <v>682</v>
      </c>
      <c r="F79" s="69" t="s">
        <v>104</v>
      </c>
    </row>
    <row r="80" spans="1:6" ht="15" customHeight="1" x14ac:dyDescent="0.25">
      <c r="A80" s="616"/>
      <c r="B80" s="530"/>
      <c r="C80" s="531"/>
      <c r="D80" s="325" t="s">
        <v>866</v>
      </c>
      <c r="E80" s="17"/>
      <c r="F80" s="16" t="s">
        <v>256</v>
      </c>
    </row>
    <row r="81" spans="1:6" ht="15" customHeight="1" x14ac:dyDescent="0.25">
      <c r="A81" s="373">
        <v>50</v>
      </c>
      <c r="B81" s="507" t="s">
        <v>10</v>
      </c>
      <c r="C81" s="299" t="s">
        <v>1209</v>
      </c>
      <c r="D81" s="316" t="s">
        <v>36</v>
      </c>
      <c r="E81" s="1" t="s">
        <v>835</v>
      </c>
      <c r="F81" s="70" t="s">
        <v>11</v>
      </c>
    </row>
    <row r="82" spans="1:6" ht="15" customHeight="1" x14ac:dyDescent="0.25">
      <c r="A82" s="371">
        <v>51</v>
      </c>
      <c r="B82" s="548"/>
      <c r="C82" s="298" t="s">
        <v>1197</v>
      </c>
      <c r="D82" s="390" t="s">
        <v>565</v>
      </c>
      <c r="E82" s="30" t="s">
        <v>798</v>
      </c>
      <c r="F82" s="70" t="s">
        <v>664</v>
      </c>
    </row>
    <row r="83" spans="1:6" ht="15" customHeight="1" x14ac:dyDescent="0.25">
      <c r="A83" s="174">
        <v>52</v>
      </c>
      <c r="B83" s="548"/>
      <c r="C83" s="7" t="s">
        <v>1216</v>
      </c>
      <c r="D83" s="314" t="s">
        <v>197</v>
      </c>
      <c r="E83" s="5" t="s">
        <v>798</v>
      </c>
      <c r="F83" s="6" t="s">
        <v>801</v>
      </c>
    </row>
    <row r="84" spans="1:6" ht="15" customHeight="1" x14ac:dyDescent="0.25">
      <c r="A84" s="371">
        <v>53</v>
      </c>
      <c r="B84" s="548"/>
      <c r="C84" s="7" t="s">
        <v>1196</v>
      </c>
      <c r="D84" s="314" t="s">
        <v>524</v>
      </c>
      <c r="E84" s="5" t="s">
        <v>804</v>
      </c>
      <c r="F84" s="6" t="s">
        <v>806</v>
      </c>
    </row>
    <row r="85" spans="1:6" ht="15" customHeight="1" x14ac:dyDescent="0.25">
      <c r="A85" s="174">
        <v>54</v>
      </c>
      <c r="B85" s="548"/>
      <c r="C85" s="7" t="s">
        <v>1229</v>
      </c>
      <c r="D85" s="314" t="s">
        <v>366</v>
      </c>
      <c r="E85" s="5" t="s">
        <v>808</v>
      </c>
      <c r="F85" s="6" t="s">
        <v>810</v>
      </c>
    </row>
    <row r="86" spans="1:6" ht="15" customHeight="1" x14ac:dyDescent="0.25">
      <c r="A86" s="371">
        <v>55</v>
      </c>
      <c r="B86" s="548"/>
      <c r="C86" s="7" t="s">
        <v>1141</v>
      </c>
      <c r="D86" s="314" t="s">
        <v>524</v>
      </c>
      <c r="E86" s="5" t="s">
        <v>812</v>
      </c>
      <c r="F86" s="6" t="s">
        <v>814</v>
      </c>
    </row>
    <row r="87" spans="1:6" ht="15" customHeight="1" x14ac:dyDescent="0.25">
      <c r="A87" s="174">
        <v>56</v>
      </c>
      <c r="B87" s="548"/>
      <c r="C87" s="7" t="s">
        <v>1210</v>
      </c>
      <c r="D87" s="314" t="s">
        <v>1211</v>
      </c>
      <c r="E87" s="5"/>
      <c r="F87" s="9" t="s">
        <v>818</v>
      </c>
    </row>
    <row r="88" spans="1:6" ht="15" customHeight="1" x14ac:dyDescent="0.25">
      <c r="A88" s="371">
        <v>57</v>
      </c>
      <c r="B88" s="548"/>
      <c r="C88" s="7" t="s">
        <v>1228</v>
      </c>
      <c r="D88" s="314" t="s">
        <v>193</v>
      </c>
      <c r="E88" s="5" t="s">
        <v>821</v>
      </c>
      <c r="F88" s="6" t="s">
        <v>823</v>
      </c>
    </row>
    <row r="89" spans="1:6" ht="15" customHeight="1" x14ac:dyDescent="0.25">
      <c r="A89" s="174">
        <v>58</v>
      </c>
      <c r="B89" s="548"/>
      <c r="C89" s="7" t="s">
        <v>1188</v>
      </c>
      <c r="D89" s="314" t="s">
        <v>356</v>
      </c>
      <c r="E89" s="5" t="s">
        <v>662</v>
      </c>
      <c r="F89" s="6" t="s">
        <v>196</v>
      </c>
    </row>
    <row r="90" spans="1:6" ht="15" customHeight="1" x14ac:dyDescent="0.25">
      <c r="A90" s="371">
        <v>59</v>
      </c>
      <c r="B90" s="548"/>
      <c r="C90" s="7" t="s">
        <v>1185</v>
      </c>
      <c r="D90" s="327" t="s">
        <v>660</v>
      </c>
      <c r="E90" s="5" t="s">
        <v>799</v>
      </c>
      <c r="F90" s="6" t="s">
        <v>364</v>
      </c>
    </row>
    <row r="91" spans="1:6" ht="15" customHeight="1" x14ac:dyDescent="0.25">
      <c r="A91" s="174">
        <v>60</v>
      </c>
      <c r="B91" s="548"/>
      <c r="C91" s="7" t="s">
        <v>1205</v>
      </c>
      <c r="D91" s="327" t="s">
        <v>525</v>
      </c>
      <c r="E91" s="5" t="s">
        <v>658</v>
      </c>
      <c r="F91" s="70" t="s">
        <v>361</v>
      </c>
    </row>
    <row r="92" spans="1:6" ht="15" customHeight="1" x14ac:dyDescent="0.25">
      <c r="A92" s="371">
        <v>61</v>
      </c>
      <c r="B92" s="508"/>
      <c r="C92" s="53" t="s">
        <v>1245</v>
      </c>
      <c r="D92" s="325" t="s">
        <v>73</v>
      </c>
      <c r="E92" s="78" t="s">
        <v>663</v>
      </c>
      <c r="F92" s="17" t="s">
        <v>827</v>
      </c>
    </row>
    <row r="93" spans="1:6" x14ac:dyDescent="0.25">
      <c r="A93" s="373"/>
      <c r="B93" s="529" t="s">
        <v>485</v>
      </c>
      <c r="C93" s="79"/>
      <c r="D93" s="316"/>
      <c r="E93" s="82"/>
      <c r="F93" s="6" t="s">
        <v>45</v>
      </c>
    </row>
    <row r="94" spans="1:6" ht="15" customHeight="1" x14ac:dyDescent="0.25">
      <c r="A94" s="609">
        <v>62</v>
      </c>
      <c r="B94" s="537"/>
      <c r="C94" s="559" t="s">
        <v>1207</v>
      </c>
      <c r="D94" s="314" t="s">
        <v>8</v>
      </c>
      <c r="E94" s="5" t="s">
        <v>762</v>
      </c>
      <c r="F94" s="6" t="s">
        <v>453</v>
      </c>
    </row>
    <row r="95" spans="1:6" ht="15" customHeight="1" x14ac:dyDescent="0.25">
      <c r="A95" s="610"/>
      <c r="B95" s="537"/>
      <c r="C95" s="505"/>
      <c r="D95" s="314"/>
      <c r="E95" s="5"/>
      <c r="F95" s="6" t="s">
        <v>455</v>
      </c>
    </row>
    <row r="96" spans="1:6" ht="15" customHeight="1" x14ac:dyDescent="0.25">
      <c r="A96" s="174">
        <v>63</v>
      </c>
      <c r="B96" s="537"/>
      <c r="C96" s="6" t="s">
        <v>1224</v>
      </c>
      <c r="D96" s="314" t="s">
        <v>48</v>
      </c>
      <c r="E96" s="6" t="s">
        <v>830</v>
      </c>
      <c r="F96" s="6" t="s">
        <v>451</v>
      </c>
    </row>
    <row r="97" spans="1:6" ht="15" customHeight="1" x14ac:dyDescent="0.25">
      <c r="A97" s="174">
        <v>64</v>
      </c>
      <c r="B97" s="580"/>
      <c r="C97" s="6" t="s">
        <v>1175</v>
      </c>
      <c r="D97" s="314" t="s">
        <v>36</v>
      </c>
      <c r="E97" s="5" t="s">
        <v>613</v>
      </c>
      <c r="F97" s="6" t="s">
        <v>521</v>
      </c>
    </row>
    <row r="98" spans="1:6" ht="15" customHeight="1" x14ac:dyDescent="0.25">
      <c r="A98" s="372">
        <v>65</v>
      </c>
      <c r="B98" s="580"/>
      <c r="C98" s="7" t="s">
        <v>1140</v>
      </c>
      <c r="D98" s="314" t="s">
        <v>206</v>
      </c>
      <c r="E98" s="5" t="s">
        <v>614</v>
      </c>
      <c r="F98" s="6" t="s">
        <v>763</v>
      </c>
    </row>
    <row r="99" spans="1:6" ht="15" customHeight="1" x14ac:dyDescent="0.25">
      <c r="A99" s="623">
        <v>66</v>
      </c>
      <c r="B99" s="529" t="s">
        <v>547</v>
      </c>
      <c r="C99" s="504" t="s">
        <v>1147</v>
      </c>
      <c r="D99" s="321" t="s">
        <v>52</v>
      </c>
      <c r="E99" s="594" t="s">
        <v>764</v>
      </c>
      <c r="F99" s="69" t="s">
        <v>64</v>
      </c>
    </row>
    <row r="100" spans="1:6" ht="15" customHeight="1" x14ac:dyDescent="0.25">
      <c r="A100" s="624"/>
      <c r="B100" s="537"/>
      <c r="C100" s="506"/>
      <c r="D100" s="314"/>
      <c r="E100" s="595"/>
      <c r="F100" s="9" t="s">
        <v>208</v>
      </c>
    </row>
    <row r="101" spans="1:6" ht="15" customHeight="1" x14ac:dyDescent="0.25">
      <c r="A101" s="373">
        <v>67</v>
      </c>
      <c r="B101" s="529" t="s">
        <v>209</v>
      </c>
      <c r="C101" s="51" t="s">
        <v>1217</v>
      </c>
      <c r="D101" s="321" t="s">
        <v>212</v>
      </c>
      <c r="E101" s="75"/>
      <c r="F101" s="69" t="s">
        <v>210</v>
      </c>
    </row>
    <row r="102" spans="1:6" ht="15" customHeight="1" x14ac:dyDescent="0.25">
      <c r="A102" s="174">
        <v>68</v>
      </c>
      <c r="B102" s="537"/>
      <c r="C102" s="7" t="s">
        <v>1148</v>
      </c>
      <c r="D102" s="314" t="s">
        <v>9</v>
      </c>
      <c r="E102" s="5"/>
      <c r="F102" s="6" t="s">
        <v>69</v>
      </c>
    </row>
    <row r="103" spans="1:6" ht="15" customHeight="1" x14ac:dyDescent="0.25">
      <c r="A103" s="174">
        <v>69</v>
      </c>
      <c r="B103" s="537"/>
      <c r="C103" s="294" t="s">
        <v>1218</v>
      </c>
      <c r="D103" s="388" t="s">
        <v>216</v>
      </c>
      <c r="E103" s="78" t="s">
        <v>537</v>
      </c>
      <c r="F103" s="31" t="s">
        <v>213</v>
      </c>
    </row>
    <row r="104" spans="1:6" ht="15" customHeight="1" x14ac:dyDescent="0.25">
      <c r="A104" s="373">
        <v>70</v>
      </c>
      <c r="B104" s="625" t="s">
        <v>72</v>
      </c>
      <c r="C104" s="300" t="s">
        <v>1158</v>
      </c>
      <c r="D104" s="321" t="s">
        <v>73</v>
      </c>
      <c r="E104" s="82" t="s">
        <v>840</v>
      </c>
      <c r="F104" s="82" t="s">
        <v>279</v>
      </c>
    </row>
    <row r="105" spans="1:6" ht="15" customHeight="1" x14ac:dyDescent="0.25">
      <c r="A105" s="611">
        <v>71</v>
      </c>
      <c r="B105" s="626"/>
      <c r="C105" s="559" t="s">
        <v>1168</v>
      </c>
      <c r="D105" s="314" t="s">
        <v>220</v>
      </c>
      <c r="E105" s="5" t="s">
        <v>601</v>
      </c>
      <c r="F105" s="6" t="s">
        <v>604</v>
      </c>
    </row>
    <row r="106" spans="1:6" ht="15" customHeight="1" x14ac:dyDescent="0.25">
      <c r="A106" s="610"/>
      <c r="B106" s="626"/>
      <c r="C106" s="505"/>
      <c r="D106" s="314"/>
      <c r="E106" s="5"/>
      <c r="F106" s="6" t="s">
        <v>837</v>
      </c>
    </row>
    <row r="107" spans="1:6" ht="15" customHeight="1" x14ac:dyDescent="0.25">
      <c r="A107" s="372">
        <v>72</v>
      </c>
      <c r="B107" s="626"/>
      <c r="C107" s="7" t="s">
        <v>1160</v>
      </c>
      <c r="D107" s="314" t="s">
        <v>841</v>
      </c>
      <c r="E107" s="5" t="s">
        <v>609</v>
      </c>
      <c r="F107" s="6" t="s">
        <v>843</v>
      </c>
    </row>
    <row r="108" spans="1:6" ht="15" customHeight="1" x14ac:dyDescent="0.25">
      <c r="A108" s="372">
        <v>73</v>
      </c>
      <c r="B108" s="626"/>
      <c r="C108" s="7" t="s">
        <v>1234</v>
      </c>
      <c r="D108" s="314" t="s">
        <v>197</v>
      </c>
      <c r="E108" s="5" t="s">
        <v>608</v>
      </c>
      <c r="F108" s="5" t="s">
        <v>294</v>
      </c>
    </row>
    <row r="109" spans="1:6" ht="15" customHeight="1" x14ac:dyDescent="0.25">
      <c r="A109" s="174">
        <v>74</v>
      </c>
      <c r="B109" s="626"/>
      <c r="C109" s="7" t="s">
        <v>1156</v>
      </c>
      <c r="D109" s="314" t="s">
        <v>300</v>
      </c>
      <c r="E109" s="5" t="s">
        <v>522</v>
      </c>
      <c r="F109" s="9" t="s">
        <v>302</v>
      </c>
    </row>
    <row r="110" spans="1:6" ht="15" customHeight="1" x14ac:dyDescent="0.25">
      <c r="A110" s="611">
        <v>75</v>
      </c>
      <c r="B110" s="626"/>
      <c r="C110" s="559" t="s">
        <v>1157</v>
      </c>
      <c r="D110" s="314" t="s">
        <v>36</v>
      </c>
      <c r="E110" s="5" t="s">
        <v>291</v>
      </c>
      <c r="F110" s="8" t="s">
        <v>218</v>
      </c>
    </row>
    <row r="111" spans="1:6" ht="15" customHeight="1" x14ac:dyDescent="0.25">
      <c r="A111" s="610"/>
      <c r="B111" s="626"/>
      <c r="C111" s="505"/>
      <c r="D111" s="314"/>
      <c r="E111" s="5"/>
      <c r="F111" s="8" t="s">
        <v>847</v>
      </c>
    </row>
    <row r="112" spans="1:6" ht="15" customHeight="1" x14ac:dyDescent="0.25">
      <c r="A112" s="611">
        <v>76</v>
      </c>
      <c r="B112" s="626"/>
      <c r="C112" s="559" t="s">
        <v>1159</v>
      </c>
      <c r="D112" s="314" t="s">
        <v>850</v>
      </c>
      <c r="E112" s="5"/>
      <c r="F112" s="6" t="s">
        <v>852</v>
      </c>
    </row>
    <row r="113" spans="1:6" ht="15" customHeight="1" x14ac:dyDescent="0.25">
      <c r="A113" s="610"/>
      <c r="B113" s="626"/>
      <c r="C113" s="505"/>
      <c r="D113" s="314"/>
      <c r="E113" s="5"/>
      <c r="F113" s="6" t="s">
        <v>856</v>
      </c>
    </row>
    <row r="114" spans="1:6" ht="15" customHeight="1" x14ac:dyDescent="0.25">
      <c r="A114" s="611">
        <v>77</v>
      </c>
      <c r="B114" s="626"/>
      <c r="C114" s="559" t="s">
        <v>1215</v>
      </c>
      <c r="D114" s="314" t="s">
        <v>1214</v>
      </c>
      <c r="E114" s="5"/>
      <c r="F114" s="6" t="s">
        <v>860</v>
      </c>
    </row>
    <row r="115" spans="1:6" ht="15" customHeight="1" x14ac:dyDescent="0.25">
      <c r="A115" s="612"/>
      <c r="B115" s="627"/>
      <c r="C115" s="586"/>
      <c r="D115" s="315"/>
      <c r="E115" s="162"/>
      <c r="F115" s="130" t="s">
        <v>863</v>
      </c>
    </row>
    <row r="116" spans="1:6" ht="15" customHeight="1" x14ac:dyDescent="0.25">
      <c r="A116" s="373"/>
      <c r="B116" s="507" t="s">
        <v>907</v>
      </c>
      <c r="C116" s="51"/>
      <c r="D116" s="396"/>
      <c r="E116" s="75"/>
      <c r="F116" s="1" t="s">
        <v>514</v>
      </c>
    </row>
    <row r="117" spans="1:6" ht="15" customHeight="1" x14ac:dyDescent="0.25">
      <c r="A117" s="371">
        <v>78</v>
      </c>
      <c r="B117" s="548"/>
      <c r="C117" s="76" t="s">
        <v>1170</v>
      </c>
      <c r="D117" s="327" t="s">
        <v>48</v>
      </c>
      <c r="E117" s="144" t="s">
        <v>765</v>
      </c>
      <c r="F117" s="9" t="s">
        <v>519</v>
      </c>
    </row>
    <row r="118" spans="1:6" ht="15" customHeight="1" x14ac:dyDescent="0.25">
      <c r="A118" s="369">
        <v>79</v>
      </c>
      <c r="B118" s="508"/>
      <c r="C118" s="53" t="s">
        <v>1169</v>
      </c>
      <c r="D118" s="397" t="s">
        <v>512</v>
      </c>
      <c r="E118" s="78"/>
      <c r="F118" s="149" t="s">
        <v>723</v>
      </c>
    </row>
    <row r="119" spans="1:6" ht="15" customHeight="1" x14ac:dyDescent="0.25">
      <c r="A119" s="370">
        <v>80</v>
      </c>
      <c r="B119" s="548" t="s">
        <v>223</v>
      </c>
      <c r="C119" s="80" t="s">
        <v>1199</v>
      </c>
      <c r="D119" s="390" t="s">
        <v>592</v>
      </c>
      <c r="E119" s="30" t="s">
        <v>766</v>
      </c>
      <c r="F119" s="30" t="s">
        <v>224</v>
      </c>
    </row>
    <row r="120" spans="1:6" ht="15" customHeight="1" x14ac:dyDescent="0.25">
      <c r="A120" s="174">
        <v>81</v>
      </c>
      <c r="B120" s="548"/>
      <c r="C120" s="10" t="s">
        <v>1186</v>
      </c>
      <c r="D120" s="398" t="s">
        <v>379</v>
      </c>
      <c r="E120" s="9" t="s">
        <v>767</v>
      </c>
      <c r="F120" s="9" t="s">
        <v>227</v>
      </c>
    </row>
    <row r="121" spans="1:6" ht="15" customHeight="1" x14ac:dyDescent="0.25">
      <c r="A121" s="174">
        <v>82</v>
      </c>
      <c r="B121" s="548"/>
      <c r="C121" s="10" t="s">
        <v>1187</v>
      </c>
      <c r="D121" s="393" t="s">
        <v>700</v>
      </c>
      <c r="E121" s="9" t="s">
        <v>701</v>
      </c>
      <c r="F121" s="9" t="s">
        <v>77</v>
      </c>
    </row>
    <row r="122" spans="1:6" ht="15" customHeight="1" thickBot="1" x14ac:dyDescent="0.3">
      <c r="A122" s="376">
        <v>83</v>
      </c>
      <c r="B122" s="508"/>
      <c r="C122" s="10" t="s">
        <v>1194</v>
      </c>
      <c r="D122" s="399" t="s">
        <v>381</v>
      </c>
      <c r="E122" s="16" t="s">
        <v>702</v>
      </c>
      <c r="F122" s="34" t="s">
        <v>703</v>
      </c>
    </row>
    <row r="123" spans="1:6" ht="14.45" customHeight="1" x14ac:dyDescent="0.25">
      <c r="A123" s="613">
        <v>84</v>
      </c>
      <c r="B123" s="529" t="s">
        <v>230</v>
      </c>
      <c r="C123" s="587" t="s">
        <v>1179</v>
      </c>
      <c r="D123" s="400" t="s">
        <v>653</v>
      </c>
      <c r="E123" s="1"/>
      <c r="F123" s="2" t="s">
        <v>81</v>
      </c>
    </row>
    <row r="124" spans="1:6" ht="14.45" customHeight="1" x14ac:dyDescent="0.25">
      <c r="A124" s="609"/>
      <c r="B124" s="536"/>
      <c r="C124" s="524"/>
      <c r="D124" s="401"/>
      <c r="E124" s="30"/>
      <c r="F124" s="9" t="s">
        <v>236</v>
      </c>
    </row>
    <row r="125" spans="1:6" ht="14.45" customHeight="1" x14ac:dyDescent="0.25">
      <c r="A125" s="609"/>
      <c r="B125" s="536"/>
      <c r="C125" s="505"/>
      <c r="D125" s="401"/>
      <c r="E125" s="30"/>
      <c r="F125" s="9" t="s">
        <v>232</v>
      </c>
    </row>
    <row r="126" spans="1:6" ht="14.45" customHeight="1" x14ac:dyDescent="0.25">
      <c r="A126" s="174">
        <v>85</v>
      </c>
      <c r="B126" s="537"/>
      <c r="C126" s="7" t="s">
        <v>1155</v>
      </c>
      <c r="D126" s="314" t="s">
        <v>85</v>
      </c>
      <c r="E126" s="5" t="s">
        <v>769</v>
      </c>
      <c r="F126" s="9" t="s">
        <v>231</v>
      </c>
    </row>
    <row r="127" spans="1:6" ht="14.45" customHeight="1" x14ac:dyDescent="0.25">
      <c r="A127" s="376">
        <v>86</v>
      </c>
      <c r="B127" s="530"/>
      <c r="C127" s="53" t="s">
        <v>1152</v>
      </c>
      <c r="D127" s="402" t="s">
        <v>234</v>
      </c>
      <c r="E127" s="78" t="s">
        <v>768</v>
      </c>
      <c r="F127" s="31" t="s">
        <v>235</v>
      </c>
    </row>
    <row r="128" spans="1:6" ht="14.45" customHeight="1" x14ac:dyDescent="0.25">
      <c r="A128" s="373">
        <v>87</v>
      </c>
      <c r="B128" s="507" t="s">
        <v>318</v>
      </c>
      <c r="C128" s="116" t="s">
        <v>1143</v>
      </c>
      <c r="D128" s="316" t="s">
        <v>220</v>
      </c>
      <c r="E128" s="308" t="s">
        <v>770</v>
      </c>
      <c r="F128" s="30" t="s">
        <v>95</v>
      </c>
    </row>
    <row r="129" spans="1:6" ht="14.45" customHeight="1" x14ac:dyDescent="0.25">
      <c r="A129" s="369">
        <v>88</v>
      </c>
      <c r="B129" s="508"/>
      <c r="C129" s="53" t="s">
        <v>1144</v>
      </c>
      <c r="D129" s="325" t="s">
        <v>252</v>
      </c>
      <c r="E129" s="346" t="s">
        <v>771</v>
      </c>
      <c r="F129" s="165" t="s">
        <v>317</v>
      </c>
    </row>
    <row r="130" spans="1:6" ht="14.45" customHeight="1" x14ac:dyDescent="0.25">
      <c r="A130" s="379"/>
      <c r="B130" s="507" t="s">
        <v>868</v>
      </c>
      <c r="C130" s="93"/>
      <c r="D130" s="392"/>
      <c r="E130" s="94"/>
      <c r="F130" s="32" t="s">
        <v>491</v>
      </c>
    </row>
    <row r="131" spans="1:6" ht="14.45" customHeight="1" x14ac:dyDescent="0.25">
      <c r="A131" s="380">
        <v>89</v>
      </c>
      <c r="B131" s="548"/>
      <c r="C131" s="93" t="s">
        <v>1142</v>
      </c>
      <c r="D131" s="392" t="s">
        <v>470</v>
      </c>
      <c r="E131" s="94"/>
      <c r="F131" s="32" t="s">
        <v>497</v>
      </c>
    </row>
    <row r="132" spans="1:6" ht="14.45" customHeight="1" x14ac:dyDescent="0.25">
      <c r="A132" s="380">
        <v>90</v>
      </c>
      <c r="B132" s="548"/>
      <c r="C132" s="93" t="s">
        <v>1182</v>
      </c>
      <c r="D132" s="392" t="s">
        <v>470</v>
      </c>
      <c r="E132" s="94"/>
      <c r="F132" s="32" t="s">
        <v>773</v>
      </c>
    </row>
    <row r="133" spans="1:6" ht="14.45" customHeight="1" x14ac:dyDescent="0.25">
      <c r="A133" s="380">
        <v>91</v>
      </c>
      <c r="B133" s="548"/>
      <c r="C133" s="93" t="s">
        <v>1183</v>
      </c>
      <c r="D133" s="392" t="s">
        <v>470</v>
      </c>
      <c r="E133" s="94"/>
      <c r="F133" s="32" t="s">
        <v>778</v>
      </c>
    </row>
    <row r="134" spans="1:6" ht="14.45" customHeight="1" x14ac:dyDescent="0.25">
      <c r="A134" s="380">
        <v>92</v>
      </c>
      <c r="B134" s="548"/>
      <c r="C134" s="93" t="s">
        <v>1184</v>
      </c>
      <c r="D134" s="392" t="s">
        <v>470</v>
      </c>
      <c r="E134" s="94"/>
      <c r="F134" s="32" t="s">
        <v>504</v>
      </c>
    </row>
    <row r="135" spans="1:6" ht="14.45" customHeight="1" x14ac:dyDescent="0.25">
      <c r="A135" s="380">
        <v>93</v>
      </c>
      <c r="B135" s="548"/>
      <c r="C135" s="93" t="s">
        <v>1248</v>
      </c>
      <c r="D135" s="392" t="s">
        <v>470</v>
      </c>
      <c r="E135" s="94"/>
      <c r="F135" s="32" t="s">
        <v>781</v>
      </c>
    </row>
    <row r="136" spans="1:6" ht="14.45" customHeight="1" x14ac:dyDescent="0.25">
      <c r="A136" s="381">
        <v>94</v>
      </c>
      <c r="B136" s="508"/>
      <c r="C136" s="93"/>
      <c r="D136" s="315" t="s">
        <v>470</v>
      </c>
      <c r="E136" s="127"/>
      <c r="F136" s="130" t="s">
        <v>501</v>
      </c>
    </row>
    <row r="137" spans="1:6" ht="14.45" customHeight="1" x14ac:dyDescent="0.25">
      <c r="A137" s="609">
        <v>95</v>
      </c>
      <c r="B137" s="525" t="s">
        <v>615</v>
      </c>
      <c r="C137" s="560" t="s">
        <v>1242</v>
      </c>
      <c r="D137" s="614" t="s">
        <v>543</v>
      </c>
      <c r="E137" s="30"/>
      <c r="F137" s="34" t="s">
        <v>128</v>
      </c>
    </row>
    <row r="138" spans="1:6" ht="14.45" customHeight="1" x14ac:dyDescent="0.25">
      <c r="A138" s="612"/>
      <c r="B138" s="604"/>
      <c r="C138" s="561"/>
      <c r="D138" s="628"/>
      <c r="E138" s="16"/>
      <c r="F138" s="31" t="s">
        <v>879</v>
      </c>
    </row>
    <row r="139" spans="1:6" ht="14.45" customHeight="1" x14ac:dyDescent="0.25">
      <c r="A139" s="613">
        <v>96</v>
      </c>
      <c r="B139" s="525" t="s">
        <v>86</v>
      </c>
      <c r="C139" s="523" t="s">
        <v>1239</v>
      </c>
      <c r="D139" s="614" t="s">
        <v>655</v>
      </c>
      <c r="E139" s="524" t="s">
        <v>656</v>
      </c>
      <c r="F139" s="70" t="s">
        <v>508</v>
      </c>
    </row>
    <row r="140" spans="1:6" ht="14.45" customHeight="1" x14ac:dyDescent="0.25">
      <c r="A140" s="609"/>
      <c r="B140" s="526"/>
      <c r="C140" s="524"/>
      <c r="D140" s="615"/>
      <c r="E140" s="524"/>
      <c r="F140" s="9" t="s">
        <v>245</v>
      </c>
    </row>
    <row r="141" spans="1:6" ht="14.45" customHeight="1" x14ac:dyDescent="0.25">
      <c r="A141" s="609"/>
      <c r="B141" s="526"/>
      <c r="C141" s="524"/>
      <c r="D141" s="615"/>
      <c r="E141" s="524"/>
      <c r="F141" s="9" t="s">
        <v>786</v>
      </c>
    </row>
    <row r="142" spans="1:6" ht="14.45" customHeight="1" x14ac:dyDescent="0.25">
      <c r="A142" s="609"/>
      <c r="B142" s="526"/>
      <c r="C142" s="524"/>
      <c r="D142" s="629"/>
      <c r="E142" s="524"/>
      <c r="F142" s="9" t="s">
        <v>243</v>
      </c>
    </row>
    <row r="143" spans="1:6" ht="14.45" customHeight="1" x14ac:dyDescent="0.25">
      <c r="A143" s="611">
        <v>97</v>
      </c>
      <c r="B143" s="526"/>
      <c r="C143" s="559" t="s">
        <v>1174</v>
      </c>
      <c r="D143" s="619" t="s">
        <v>657</v>
      </c>
      <c r="E143" s="524"/>
      <c r="F143" s="9" t="s">
        <v>237</v>
      </c>
    </row>
    <row r="144" spans="1:6" ht="14.45" customHeight="1" x14ac:dyDescent="0.25">
      <c r="A144" s="609"/>
      <c r="B144" s="526"/>
      <c r="C144" s="524"/>
      <c r="D144" s="615"/>
      <c r="E144" s="524"/>
      <c r="F144" s="9" t="s">
        <v>240</v>
      </c>
    </row>
    <row r="145" spans="1:6" ht="14.45" customHeight="1" x14ac:dyDescent="0.25">
      <c r="A145" s="373">
        <v>98</v>
      </c>
      <c r="B145" s="507" t="s">
        <v>109</v>
      </c>
      <c r="C145" s="51" t="s">
        <v>1163</v>
      </c>
      <c r="D145" s="321" t="s">
        <v>114</v>
      </c>
      <c r="E145" s="75" t="s">
        <v>791</v>
      </c>
      <c r="F145" s="69" t="s">
        <v>110</v>
      </c>
    </row>
    <row r="146" spans="1:6" ht="14.45" customHeight="1" x14ac:dyDescent="0.25">
      <c r="A146" s="376">
        <v>99</v>
      </c>
      <c r="B146" s="508"/>
      <c r="C146" s="53" t="s">
        <v>1165</v>
      </c>
      <c r="D146" s="325" t="s">
        <v>789</v>
      </c>
      <c r="E146" s="78" t="s">
        <v>790</v>
      </c>
      <c r="F146" s="17" t="s">
        <v>326</v>
      </c>
    </row>
    <row r="147" spans="1:6" ht="14.45" customHeight="1" x14ac:dyDescent="0.25">
      <c r="A147" s="613">
        <v>100</v>
      </c>
      <c r="B147" s="630" t="s">
        <v>123</v>
      </c>
      <c r="C147" s="51"/>
      <c r="D147" s="316"/>
      <c r="E147" s="75"/>
      <c r="F147" s="69" t="s">
        <v>124</v>
      </c>
    </row>
    <row r="148" spans="1:6" ht="14.45" customHeight="1" x14ac:dyDescent="0.25">
      <c r="A148" s="609"/>
      <c r="B148" s="566"/>
      <c r="C148" s="79" t="s">
        <v>1139</v>
      </c>
      <c r="D148" s="316" t="s">
        <v>794</v>
      </c>
      <c r="E148" s="82" t="s">
        <v>793</v>
      </c>
      <c r="F148" s="157" t="s">
        <v>262</v>
      </c>
    </row>
    <row r="149" spans="1:6" ht="14.45" customHeight="1" x14ac:dyDescent="0.25">
      <c r="A149" s="611">
        <v>101</v>
      </c>
      <c r="B149" s="567"/>
      <c r="C149" s="559" t="s">
        <v>1145</v>
      </c>
      <c r="D149" s="316" t="s">
        <v>73</v>
      </c>
      <c r="E149" s="5" t="s">
        <v>795</v>
      </c>
      <c r="F149" s="6" t="s">
        <v>394</v>
      </c>
    </row>
    <row r="150" spans="1:6" ht="14.45" customHeight="1" x14ac:dyDescent="0.25">
      <c r="A150" s="610"/>
      <c r="B150" s="567"/>
      <c r="C150" s="505"/>
      <c r="D150" s="316"/>
      <c r="E150" s="5"/>
      <c r="F150" s="6" t="s">
        <v>397</v>
      </c>
    </row>
    <row r="151" spans="1:6" ht="14.45" customHeight="1" x14ac:dyDescent="0.25">
      <c r="A151" s="611">
        <v>102</v>
      </c>
      <c r="B151" s="567"/>
      <c r="C151" s="559" t="s">
        <v>1171</v>
      </c>
      <c r="D151" s="316" t="s">
        <v>197</v>
      </c>
      <c r="E151" s="5" t="s">
        <v>792</v>
      </c>
      <c r="F151" s="6" t="s">
        <v>542</v>
      </c>
    </row>
    <row r="152" spans="1:6" ht="14.45" customHeight="1" x14ac:dyDescent="0.25">
      <c r="A152" s="610"/>
      <c r="B152" s="567"/>
      <c r="C152" s="505"/>
      <c r="D152" s="316"/>
      <c r="E152" s="5"/>
      <c r="F152" s="6" t="s">
        <v>539</v>
      </c>
    </row>
    <row r="153" spans="1:6" ht="14.45" customHeight="1" x14ac:dyDescent="0.25">
      <c r="A153" s="611">
        <v>103</v>
      </c>
      <c r="B153" s="567"/>
      <c r="C153" s="559" t="s">
        <v>1178</v>
      </c>
      <c r="D153" s="316" t="s">
        <v>48</v>
      </c>
      <c r="E153" s="5" t="s">
        <v>796</v>
      </c>
      <c r="F153" s="6" t="s">
        <v>712</v>
      </c>
    </row>
    <row r="154" spans="1:6" ht="14.45" customHeight="1" x14ac:dyDescent="0.25">
      <c r="A154" s="610"/>
      <c r="B154" s="567"/>
      <c r="C154" s="505"/>
      <c r="D154" s="316"/>
      <c r="E154" s="5"/>
      <c r="F154" s="6" t="s">
        <v>705</v>
      </c>
    </row>
    <row r="155" spans="1:6" ht="14.45" customHeight="1" x14ac:dyDescent="0.25">
      <c r="A155" s="369">
        <v>104</v>
      </c>
      <c r="B155" s="568"/>
      <c r="C155" s="53" t="s">
        <v>1177</v>
      </c>
      <c r="D155" s="325" t="s">
        <v>48</v>
      </c>
      <c r="E155" s="17" t="s">
        <v>710</v>
      </c>
      <c r="F155" s="17" t="s">
        <v>392</v>
      </c>
    </row>
    <row r="156" spans="1:6" s="13" customFormat="1" ht="14.45" customHeight="1" x14ac:dyDescent="0.25">
      <c r="A156" s="382">
        <v>105</v>
      </c>
      <c r="B156" s="635" t="s">
        <v>143</v>
      </c>
      <c r="C156" s="96" t="s">
        <v>1202</v>
      </c>
      <c r="D156" s="337" t="s">
        <v>144</v>
      </c>
      <c r="E156" s="44" t="s">
        <v>628</v>
      </c>
      <c r="F156" s="113" t="s">
        <v>627</v>
      </c>
    </row>
    <row r="157" spans="1:6" s="13" customFormat="1" ht="14.45" customHeight="1" x14ac:dyDescent="0.25">
      <c r="A157" s="383">
        <v>106</v>
      </c>
      <c r="B157" s="564"/>
      <c r="C157" s="12" t="s">
        <v>1180</v>
      </c>
      <c r="D157" s="338" t="s">
        <v>532</v>
      </c>
      <c r="E157" s="11"/>
      <c r="F157" s="14" t="s">
        <v>466</v>
      </c>
    </row>
    <row r="158" spans="1:6" s="13" customFormat="1" ht="14.45" customHeight="1" x14ac:dyDescent="0.25">
      <c r="A158" s="384">
        <v>107</v>
      </c>
      <c r="B158" s="564"/>
      <c r="C158" s="151" t="s">
        <v>1136</v>
      </c>
      <c r="D158" s="339" t="s">
        <v>48</v>
      </c>
      <c r="E158" s="152" t="s">
        <v>960</v>
      </c>
      <c r="F158" s="113" t="s">
        <v>528</v>
      </c>
    </row>
    <row r="159" spans="1:6" s="13" customFormat="1" ht="14.45" customHeight="1" x14ac:dyDescent="0.25">
      <c r="A159" s="385">
        <v>108</v>
      </c>
      <c r="B159" s="565"/>
      <c r="C159" s="45" t="s">
        <v>1203</v>
      </c>
      <c r="D159" s="340" t="s">
        <v>266</v>
      </c>
      <c r="E159" s="46"/>
      <c r="F159" s="113" t="s">
        <v>461</v>
      </c>
    </row>
    <row r="160" spans="1:6" ht="14.45" customHeight="1" x14ac:dyDescent="0.25">
      <c r="A160" s="636">
        <v>109</v>
      </c>
      <c r="B160" s="90" t="s">
        <v>150</v>
      </c>
      <c r="C160" s="51" t="s">
        <v>1193</v>
      </c>
      <c r="D160" s="321" t="s">
        <v>149</v>
      </c>
      <c r="E160" s="75"/>
      <c r="F160" s="69" t="s">
        <v>418</v>
      </c>
    </row>
    <row r="161" spans="1:6" ht="14.45" customHeight="1" x14ac:dyDescent="0.25">
      <c r="A161" s="637"/>
      <c r="B161" s="234"/>
      <c r="C161" s="91"/>
      <c r="D161" s="315"/>
      <c r="E161" s="235"/>
      <c r="F161" s="236" t="s">
        <v>652</v>
      </c>
    </row>
    <row r="162" spans="1:6" ht="14.45" customHeight="1" x14ac:dyDescent="0.25">
      <c r="A162" s="386">
        <v>110</v>
      </c>
      <c r="B162" s="387" t="s">
        <v>388</v>
      </c>
      <c r="C162" s="36" t="s">
        <v>1192</v>
      </c>
      <c r="D162" s="403" t="s">
        <v>389</v>
      </c>
      <c r="E162" s="167"/>
      <c r="F162" s="169" t="s">
        <v>544</v>
      </c>
    </row>
    <row r="163" spans="1:6" ht="14.45" customHeight="1" x14ac:dyDescent="0.25">
      <c r="A163" s="631">
        <v>111</v>
      </c>
      <c r="B163" s="170" t="s">
        <v>472</v>
      </c>
      <c r="C163" s="3" t="s">
        <v>1243</v>
      </c>
      <c r="D163" s="389" t="s">
        <v>961</v>
      </c>
      <c r="E163" s="1"/>
      <c r="F163" s="2" t="s">
        <v>475</v>
      </c>
    </row>
    <row r="164" spans="1:6" ht="14.45" customHeight="1" x14ac:dyDescent="0.25">
      <c r="A164" s="632"/>
      <c r="B164" s="171"/>
      <c r="C164" s="10"/>
      <c r="D164" s="393"/>
      <c r="E164" s="9"/>
      <c r="F164" s="8" t="s">
        <v>479</v>
      </c>
    </row>
    <row r="165" spans="1:6" ht="14.45" customHeight="1" x14ac:dyDescent="0.25">
      <c r="A165" s="632"/>
      <c r="B165" s="171"/>
      <c r="C165" s="10"/>
      <c r="D165" s="393"/>
      <c r="E165" s="9"/>
      <c r="F165" s="8" t="s">
        <v>963</v>
      </c>
    </row>
    <row r="166" spans="1:6" ht="14.45" customHeight="1" x14ac:dyDescent="0.25">
      <c r="A166" s="634"/>
      <c r="B166" s="172"/>
      <c r="C166" s="81"/>
      <c r="D166" s="404"/>
      <c r="E166" s="16"/>
      <c r="F166" s="31" t="s">
        <v>481</v>
      </c>
    </row>
    <row r="167" spans="1:6" ht="14.45" customHeight="1" x14ac:dyDescent="0.25">
      <c r="A167" s="631">
        <v>112</v>
      </c>
      <c r="B167" s="90" t="s">
        <v>430</v>
      </c>
      <c r="C167" s="51" t="s">
        <v>1151</v>
      </c>
      <c r="D167" s="321" t="s">
        <v>52</v>
      </c>
      <c r="E167" s="345" t="s">
        <v>797</v>
      </c>
      <c r="F167" s="69" t="s">
        <v>49</v>
      </c>
    </row>
    <row r="168" spans="1:6" ht="14.45" customHeight="1" x14ac:dyDescent="0.25">
      <c r="A168" s="632"/>
      <c r="B168" s="355"/>
      <c r="C168" s="72"/>
      <c r="D168" s="388"/>
      <c r="E168" s="73"/>
      <c r="F168" s="73" t="s">
        <v>690</v>
      </c>
    </row>
    <row r="169" spans="1:6" ht="14.45" customHeight="1" x14ac:dyDescent="0.25">
      <c r="A169" s="632"/>
      <c r="B169" s="28"/>
      <c r="C169" s="7"/>
      <c r="D169" s="314"/>
      <c r="E169" s="6"/>
      <c r="F169" s="6" t="s">
        <v>693</v>
      </c>
    </row>
    <row r="170" spans="1:6" ht="14.45" customHeight="1" thickBot="1" x14ac:dyDescent="0.3">
      <c r="A170" s="633"/>
      <c r="B170" s="28"/>
      <c r="C170" s="7"/>
      <c r="D170" s="314"/>
      <c r="E170" s="6"/>
      <c r="F170" s="6" t="s">
        <v>697</v>
      </c>
    </row>
    <row r="171" spans="1:6" ht="15" customHeight="1" x14ac:dyDescent="0.25">
      <c r="A171" s="632">
        <v>113</v>
      </c>
      <c r="B171" s="536" t="s">
        <v>74</v>
      </c>
      <c r="C171" s="505" t="s">
        <v>1244</v>
      </c>
      <c r="D171" s="596" t="s">
        <v>311</v>
      </c>
      <c r="E171" s="511" t="s">
        <v>906</v>
      </c>
      <c r="F171" s="70" t="s">
        <v>75</v>
      </c>
    </row>
    <row r="172" spans="1:6" ht="15" customHeight="1" x14ac:dyDescent="0.25">
      <c r="A172" s="632"/>
      <c r="B172" s="548"/>
      <c r="C172" s="524"/>
      <c r="D172" s="597"/>
      <c r="E172" s="512"/>
      <c r="F172" s="203" t="s">
        <v>222</v>
      </c>
    </row>
    <row r="173" spans="1:6" ht="15" customHeight="1" x14ac:dyDescent="0.25">
      <c r="A173" s="632"/>
      <c r="B173" s="548"/>
      <c r="C173" s="524"/>
      <c r="D173" s="597"/>
      <c r="E173" s="512"/>
      <c r="F173" s="9" t="s">
        <v>902</v>
      </c>
    </row>
    <row r="174" spans="1:6" ht="15" customHeight="1" x14ac:dyDescent="0.25">
      <c r="A174" s="634"/>
      <c r="B174" s="530"/>
      <c r="C174" s="531"/>
      <c r="D174" s="598"/>
      <c r="E174" s="513"/>
      <c r="F174" s="16" t="s">
        <v>903</v>
      </c>
    </row>
    <row r="175" spans="1:6" ht="15" customHeight="1" x14ac:dyDescent="0.25">
      <c r="A175" s="631">
        <v>114</v>
      </c>
      <c r="B175" s="507" t="s">
        <v>489</v>
      </c>
      <c r="C175" s="3"/>
      <c r="D175" s="614" t="s">
        <v>153</v>
      </c>
      <c r="E175" s="1"/>
      <c r="F175" s="2" t="s">
        <v>151</v>
      </c>
    </row>
    <row r="176" spans="1:6" ht="15" customHeight="1" x14ac:dyDescent="0.25">
      <c r="A176" s="632"/>
      <c r="B176" s="548"/>
      <c r="C176" s="10" t="s">
        <v>1221</v>
      </c>
      <c r="D176" s="615"/>
      <c r="E176" s="9"/>
      <c r="F176" s="8" t="s">
        <v>968</v>
      </c>
    </row>
    <row r="177" spans="1:6" ht="15" customHeight="1" x14ac:dyDescent="0.25">
      <c r="A177" s="634"/>
      <c r="B177" s="508"/>
      <c r="C177" s="126"/>
      <c r="D177" s="628"/>
      <c r="E177" s="149"/>
      <c r="F177" s="237" t="s">
        <v>969</v>
      </c>
    </row>
    <row r="178" spans="1:6" x14ac:dyDescent="0.25">
      <c r="A178" s="613">
        <v>115</v>
      </c>
      <c r="B178" s="507" t="s">
        <v>869</v>
      </c>
      <c r="C178" s="523" t="s">
        <v>1222</v>
      </c>
      <c r="D178" s="638" t="s">
        <v>870</v>
      </c>
      <c r="E178" s="75"/>
      <c r="F178" s="69" t="s">
        <v>872</v>
      </c>
    </row>
    <row r="179" spans="1:6" x14ac:dyDescent="0.25">
      <c r="A179" s="612"/>
      <c r="B179" s="508"/>
      <c r="C179" s="586"/>
      <c r="D179" s="639"/>
      <c r="E179" s="162"/>
      <c r="F179" s="130" t="s">
        <v>874</v>
      </c>
    </row>
    <row r="180" spans="1:6" x14ac:dyDescent="0.25">
      <c r="A180" s="609">
        <v>116</v>
      </c>
      <c r="B180" s="548" t="s">
        <v>930</v>
      </c>
      <c r="C180" s="524" t="s">
        <v>1226</v>
      </c>
      <c r="D180" s="82" t="s">
        <v>931</v>
      </c>
      <c r="E180" s="82" t="s">
        <v>944</v>
      </c>
      <c r="F180" s="70" t="s">
        <v>933</v>
      </c>
    </row>
    <row r="181" spans="1:6" x14ac:dyDescent="0.25">
      <c r="A181" s="610"/>
      <c r="B181" s="548"/>
      <c r="C181" s="505"/>
      <c r="D181" s="5"/>
      <c r="E181" s="5"/>
      <c r="F181" s="6" t="s">
        <v>937</v>
      </c>
    </row>
    <row r="182" spans="1:6" x14ac:dyDescent="0.25">
      <c r="A182" s="370">
        <v>117</v>
      </c>
      <c r="B182" s="548"/>
      <c r="C182" s="76" t="s">
        <v>1225</v>
      </c>
      <c r="D182" s="5" t="s">
        <v>938</v>
      </c>
      <c r="E182" s="5" t="s">
        <v>945</v>
      </c>
      <c r="F182" s="6" t="s">
        <v>940</v>
      </c>
    </row>
    <row r="183" spans="1:6" ht="14.45" customHeight="1" x14ac:dyDescent="0.25">
      <c r="A183" s="373">
        <v>118</v>
      </c>
      <c r="B183" s="507"/>
      <c r="C183" s="3" t="s">
        <v>1173</v>
      </c>
      <c r="D183" s="389" t="s">
        <v>1100</v>
      </c>
      <c r="E183" s="1" t="s">
        <v>1101</v>
      </c>
      <c r="F183" s="2" t="s">
        <v>1105</v>
      </c>
    </row>
    <row r="184" spans="1:6" ht="14.45" customHeight="1" x14ac:dyDescent="0.25">
      <c r="A184" s="174">
        <v>119</v>
      </c>
      <c r="B184" s="548"/>
      <c r="C184" s="202" t="s">
        <v>1161</v>
      </c>
      <c r="D184" s="405" t="s">
        <v>882</v>
      </c>
      <c r="E184" s="203"/>
      <c r="F184" s="203" t="s">
        <v>1109</v>
      </c>
    </row>
    <row r="185" spans="1:6" ht="14.45" customHeight="1" x14ac:dyDescent="0.25">
      <c r="A185" s="376">
        <v>120</v>
      </c>
      <c r="B185" s="508"/>
      <c r="C185" s="81" t="s">
        <v>1230</v>
      </c>
      <c r="D185" s="404" t="s">
        <v>882</v>
      </c>
      <c r="E185" s="16"/>
      <c r="F185" s="16" t="s">
        <v>1113</v>
      </c>
    </row>
    <row r="186" spans="1:6" s="193" customFormat="1" ht="12.75" x14ac:dyDescent="0.7">
      <c r="A186" s="373">
        <v>121</v>
      </c>
      <c r="B186" s="507" t="s">
        <v>584</v>
      </c>
      <c r="C186" s="51" t="s">
        <v>1146</v>
      </c>
      <c r="D186" s="321" t="s">
        <v>931</v>
      </c>
      <c r="E186" s="307"/>
      <c r="F186" s="69" t="s">
        <v>586</v>
      </c>
    </row>
    <row r="187" spans="1:6" x14ac:dyDescent="0.25">
      <c r="A187" s="376">
        <v>122</v>
      </c>
      <c r="B187" s="508"/>
      <c r="C187" s="53" t="s">
        <v>1240</v>
      </c>
      <c r="D187" s="325" t="s">
        <v>997</v>
      </c>
      <c r="E187" s="346"/>
      <c r="F187" s="17" t="s">
        <v>1121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C20" sqref="C20"/>
    </sheetView>
  </sheetViews>
  <sheetFormatPr defaultColWidth="12.875" defaultRowHeight="17.649999999999999" x14ac:dyDescent="0.25"/>
  <cols>
    <col min="1" max="1" width="7" style="18" customWidth="1"/>
    <col min="2" max="2" width="15.1875" style="199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7" width="4.625" style="19" customWidth="1"/>
    <col min="8" max="8" width="8.5" style="20" customWidth="1"/>
    <col min="9" max="15" width="8.5" style="182" customWidth="1"/>
    <col min="16" max="19" width="8.5" style="22" customWidth="1"/>
    <col min="20" max="219" width="12.875" style="22"/>
    <col min="220" max="220" width="5.625" style="22" customWidth="1"/>
    <col min="221" max="221" width="20.125" style="22" customWidth="1"/>
    <col min="222" max="222" width="21.375" style="22" customWidth="1"/>
    <col min="223" max="223" width="16.125" style="22" customWidth="1"/>
    <col min="224" max="225" width="4.37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75" style="22" customWidth="1"/>
    <col min="230" max="232" width="5.5" style="22" customWidth="1"/>
    <col min="233" max="235" width="4.625" style="22" customWidth="1"/>
    <col min="236" max="236" width="18.375" style="22" customWidth="1"/>
    <col min="237" max="237" width="4.875" style="22" customWidth="1"/>
    <col min="238" max="238" width="13.625" style="22" customWidth="1"/>
    <col min="239" max="240" width="4.875" style="22" customWidth="1"/>
    <col min="241" max="241" width="12.625" style="22" customWidth="1"/>
    <col min="242" max="242" width="16.625" style="22" customWidth="1"/>
    <col min="243" max="243" width="4.625" style="22" customWidth="1"/>
    <col min="244" max="244" width="4.6875" style="22" customWidth="1"/>
    <col min="245" max="245" width="46.625" style="22" customWidth="1"/>
    <col min="246" max="246" width="14.625" style="22" customWidth="1"/>
    <col min="247" max="247" width="6.875" style="22" customWidth="1"/>
    <col min="248" max="248" width="3" style="22" customWidth="1"/>
    <col min="249" max="250" width="10.125" style="22" customWidth="1"/>
    <col min="251" max="255" width="4" style="22" customWidth="1"/>
    <col min="256" max="257" width="12.875" style="22"/>
    <col min="258" max="258" width="30.5" style="22" customWidth="1"/>
    <col min="259" max="475" width="12.875" style="22"/>
    <col min="476" max="476" width="5.625" style="22" customWidth="1"/>
    <col min="477" max="477" width="20.125" style="22" customWidth="1"/>
    <col min="478" max="478" width="21.375" style="22" customWidth="1"/>
    <col min="479" max="479" width="16.125" style="22" customWidth="1"/>
    <col min="480" max="481" width="4.37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75" style="22" customWidth="1"/>
    <col min="486" max="488" width="5.5" style="22" customWidth="1"/>
    <col min="489" max="491" width="4.625" style="22" customWidth="1"/>
    <col min="492" max="492" width="18.375" style="22" customWidth="1"/>
    <col min="493" max="493" width="4.875" style="22" customWidth="1"/>
    <col min="494" max="494" width="13.625" style="22" customWidth="1"/>
    <col min="495" max="496" width="4.875" style="22" customWidth="1"/>
    <col min="497" max="497" width="12.625" style="22" customWidth="1"/>
    <col min="498" max="498" width="16.625" style="22" customWidth="1"/>
    <col min="499" max="499" width="4.625" style="22" customWidth="1"/>
    <col min="500" max="500" width="4.6875" style="22" customWidth="1"/>
    <col min="501" max="501" width="46.625" style="22" customWidth="1"/>
    <col min="502" max="502" width="14.625" style="22" customWidth="1"/>
    <col min="503" max="503" width="6.875" style="22" customWidth="1"/>
    <col min="504" max="504" width="3" style="22" customWidth="1"/>
    <col min="505" max="506" width="10.125" style="22" customWidth="1"/>
    <col min="507" max="511" width="4" style="22" customWidth="1"/>
    <col min="512" max="513" width="12.875" style="22"/>
    <col min="514" max="514" width="30.5" style="22" customWidth="1"/>
    <col min="515" max="731" width="12.875" style="22"/>
    <col min="732" max="732" width="5.625" style="22" customWidth="1"/>
    <col min="733" max="733" width="20.125" style="22" customWidth="1"/>
    <col min="734" max="734" width="21.375" style="22" customWidth="1"/>
    <col min="735" max="735" width="16.125" style="22" customWidth="1"/>
    <col min="736" max="737" width="4.37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75" style="22" customWidth="1"/>
    <col min="742" max="744" width="5.5" style="22" customWidth="1"/>
    <col min="745" max="747" width="4.625" style="22" customWidth="1"/>
    <col min="748" max="748" width="18.375" style="22" customWidth="1"/>
    <col min="749" max="749" width="4.875" style="22" customWidth="1"/>
    <col min="750" max="750" width="13.625" style="22" customWidth="1"/>
    <col min="751" max="752" width="4.875" style="22" customWidth="1"/>
    <col min="753" max="753" width="12.625" style="22" customWidth="1"/>
    <col min="754" max="754" width="16.625" style="22" customWidth="1"/>
    <col min="755" max="755" width="4.625" style="22" customWidth="1"/>
    <col min="756" max="756" width="4.6875" style="22" customWidth="1"/>
    <col min="757" max="757" width="46.625" style="22" customWidth="1"/>
    <col min="758" max="758" width="14.625" style="22" customWidth="1"/>
    <col min="759" max="759" width="6.875" style="22" customWidth="1"/>
    <col min="760" max="760" width="3" style="22" customWidth="1"/>
    <col min="761" max="762" width="10.125" style="22" customWidth="1"/>
    <col min="763" max="767" width="4" style="22" customWidth="1"/>
    <col min="768" max="769" width="12.875" style="22"/>
    <col min="770" max="770" width="30.5" style="22" customWidth="1"/>
    <col min="771" max="987" width="12.875" style="22"/>
    <col min="988" max="988" width="5.625" style="22" customWidth="1"/>
    <col min="989" max="989" width="20.125" style="22" customWidth="1"/>
    <col min="990" max="990" width="21.375" style="22" customWidth="1"/>
    <col min="991" max="991" width="16.125" style="22" customWidth="1"/>
    <col min="992" max="993" width="4.37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75" style="22" customWidth="1"/>
    <col min="998" max="1000" width="5.5" style="22" customWidth="1"/>
    <col min="1001" max="1003" width="4.625" style="22" customWidth="1"/>
    <col min="1004" max="1004" width="18.375" style="22" customWidth="1"/>
    <col min="1005" max="1005" width="4.875" style="22" customWidth="1"/>
    <col min="1006" max="1006" width="13.625" style="22" customWidth="1"/>
    <col min="1007" max="1008" width="4.875" style="22" customWidth="1"/>
    <col min="1009" max="1009" width="12.625" style="22" customWidth="1"/>
    <col min="1010" max="1010" width="16.625" style="22" customWidth="1"/>
    <col min="1011" max="1011" width="4.625" style="22" customWidth="1"/>
    <col min="1012" max="1012" width="4.6875" style="22" customWidth="1"/>
    <col min="1013" max="1013" width="46.625" style="22" customWidth="1"/>
    <col min="1014" max="1014" width="14.625" style="22" customWidth="1"/>
    <col min="1015" max="1015" width="6.875" style="22" customWidth="1"/>
    <col min="1016" max="1016" width="3" style="22" customWidth="1"/>
    <col min="1017" max="1018" width="10.125" style="22" customWidth="1"/>
    <col min="1019" max="1023" width="4" style="22" customWidth="1"/>
    <col min="1024" max="1025" width="12.875" style="22"/>
    <col min="1026" max="1026" width="30.5" style="22" customWidth="1"/>
    <col min="1027" max="1243" width="12.875" style="22"/>
    <col min="1244" max="1244" width="5.625" style="22" customWidth="1"/>
    <col min="1245" max="1245" width="20.125" style="22" customWidth="1"/>
    <col min="1246" max="1246" width="21.375" style="22" customWidth="1"/>
    <col min="1247" max="1247" width="16.125" style="22" customWidth="1"/>
    <col min="1248" max="1249" width="4.37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75" style="22" customWidth="1"/>
    <col min="1254" max="1256" width="5.5" style="22" customWidth="1"/>
    <col min="1257" max="1259" width="4.625" style="22" customWidth="1"/>
    <col min="1260" max="1260" width="18.375" style="22" customWidth="1"/>
    <col min="1261" max="1261" width="4.875" style="22" customWidth="1"/>
    <col min="1262" max="1262" width="13.625" style="22" customWidth="1"/>
    <col min="1263" max="1264" width="4.875" style="22" customWidth="1"/>
    <col min="1265" max="1265" width="12.625" style="22" customWidth="1"/>
    <col min="1266" max="1266" width="16.625" style="22" customWidth="1"/>
    <col min="1267" max="1267" width="4.625" style="22" customWidth="1"/>
    <col min="1268" max="1268" width="4.6875" style="22" customWidth="1"/>
    <col min="1269" max="1269" width="46.625" style="22" customWidth="1"/>
    <col min="1270" max="1270" width="14.625" style="22" customWidth="1"/>
    <col min="1271" max="1271" width="6.875" style="22" customWidth="1"/>
    <col min="1272" max="1272" width="3" style="22" customWidth="1"/>
    <col min="1273" max="1274" width="10.125" style="22" customWidth="1"/>
    <col min="1275" max="1279" width="4" style="22" customWidth="1"/>
    <col min="1280" max="1281" width="12.875" style="22"/>
    <col min="1282" max="1282" width="30.5" style="22" customWidth="1"/>
    <col min="1283" max="1499" width="12.875" style="22"/>
    <col min="1500" max="1500" width="5.625" style="22" customWidth="1"/>
    <col min="1501" max="1501" width="20.125" style="22" customWidth="1"/>
    <col min="1502" max="1502" width="21.375" style="22" customWidth="1"/>
    <col min="1503" max="1503" width="16.125" style="22" customWidth="1"/>
    <col min="1504" max="1505" width="4.37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75" style="22" customWidth="1"/>
    <col min="1510" max="1512" width="5.5" style="22" customWidth="1"/>
    <col min="1513" max="1515" width="4.625" style="22" customWidth="1"/>
    <col min="1516" max="1516" width="18.375" style="22" customWidth="1"/>
    <col min="1517" max="1517" width="4.875" style="22" customWidth="1"/>
    <col min="1518" max="1518" width="13.625" style="22" customWidth="1"/>
    <col min="1519" max="1520" width="4.875" style="22" customWidth="1"/>
    <col min="1521" max="1521" width="12.625" style="22" customWidth="1"/>
    <col min="1522" max="1522" width="16.625" style="22" customWidth="1"/>
    <col min="1523" max="1523" width="4.625" style="22" customWidth="1"/>
    <col min="1524" max="1524" width="4.6875" style="22" customWidth="1"/>
    <col min="1525" max="1525" width="46.625" style="22" customWidth="1"/>
    <col min="1526" max="1526" width="14.625" style="22" customWidth="1"/>
    <col min="1527" max="1527" width="6.875" style="22" customWidth="1"/>
    <col min="1528" max="1528" width="3" style="22" customWidth="1"/>
    <col min="1529" max="1530" width="10.125" style="22" customWidth="1"/>
    <col min="1531" max="1535" width="4" style="22" customWidth="1"/>
    <col min="1536" max="1537" width="12.875" style="22"/>
    <col min="1538" max="1538" width="30.5" style="22" customWidth="1"/>
    <col min="1539" max="1755" width="12.875" style="22"/>
    <col min="1756" max="1756" width="5.625" style="22" customWidth="1"/>
    <col min="1757" max="1757" width="20.125" style="22" customWidth="1"/>
    <col min="1758" max="1758" width="21.375" style="22" customWidth="1"/>
    <col min="1759" max="1759" width="16.125" style="22" customWidth="1"/>
    <col min="1760" max="1761" width="4.37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75" style="22" customWidth="1"/>
    <col min="1766" max="1768" width="5.5" style="22" customWidth="1"/>
    <col min="1769" max="1771" width="4.625" style="22" customWidth="1"/>
    <col min="1772" max="1772" width="18.375" style="22" customWidth="1"/>
    <col min="1773" max="1773" width="4.875" style="22" customWidth="1"/>
    <col min="1774" max="1774" width="13.625" style="22" customWidth="1"/>
    <col min="1775" max="1776" width="4.875" style="22" customWidth="1"/>
    <col min="1777" max="1777" width="12.625" style="22" customWidth="1"/>
    <col min="1778" max="1778" width="16.625" style="22" customWidth="1"/>
    <col min="1779" max="1779" width="4.625" style="22" customWidth="1"/>
    <col min="1780" max="1780" width="4.6875" style="22" customWidth="1"/>
    <col min="1781" max="1781" width="46.625" style="22" customWidth="1"/>
    <col min="1782" max="1782" width="14.625" style="22" customWidth="1"/>
    <col min="1783" max="1783" width="6.875" style="22" customWidth="1"/>
    <col min="1784" max="1784" width="3" style="22" customWidth="1"/>
    <col min="1785" max="1786" width="10.125" style="22" customWidth="1"/>
    <col min="1787" max="1791" width="4" style="22" customWidth="1"/>
    <col min="1792" max="1793" width="12.875" style="22"/>
    <col min="1794" max="1794" width="30.5" style="22" customWidth="1"/>
    <col min="1795" max="2011" width="12.875" style="22"/>
    <col min="2012" max="2012" width="5.625" style="22" customWidth="1"/>
    <col min="2013" max="2013" width="20.125" style="22" customWidth="1"/>
    <col min="2014" max="2014" width="21.375" style="22" customWidth="1"/>
    <col min="2015" max="2015" width="16.125" style="22" customWidth="1"/>
    <col min="2016" max="2017" width="4.37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75" style="22" customWidth="1"/>
    <col min="2022" max="2024" width="5.5" style="22" customWidth="1"/>
    <col min="2025" max="2027" width="4.625" style="22" customWidth="1"/>
    <col min="2028" max="2028" width="18.375" style="22" customWidth="1"/>
    <col min="2029" max="2029" width="4.875" style="22" customWidth="1"/>
    <col min="2030" max="2030" width="13.625" style="22" customWidth="1"/>
    <col min="2031" max="2032" width="4.875" style="22" customWidth="1"/>
    <col min="2033" max="2033" width="12.625" style="22" customWidth="1"/>
    <col min="2034" max="2034" width="16.625" style="22" customWidth="1"/>
    <col min="2035" max="2035" width="4.625" style="22" customWidth="1"/>
    <col min="2036" max="2036" width="4.6875" style="22" customWidth="1"/>
    <col min="2037" max="2037" width="46.625" style="22" customWidth="1"/>
    <col min="2038" max="2038" width="14.625" style="22" customWidth="1"/>
    <col min="2039" max="2039" width="6.875" style="22" customWidth="1"/>
    <col min="2040" max="2040" width="3" style="22" customWidth="1"/>
    <col min="2041" max="2042" width="10.125" style="22" customWidth="1"/>
    <col min="2043" max="2047" width="4" style="22" customWidth="1"/>
    <col min="2048" max="2049" width="12.875" style="22"/>
    <col min="2050" max="2050" width="30.5" style="22" customWidth="1"/>
    <col min="2051" max="2267" width="12.875" style="22"/>
    <col min="2268" max="2268" width="5.625" style="22" customWidth="1"/>
    <col min="2269" max="2269" width="20.125" style="22" customWidth="1"/>
    <col min="2270" max="2270" width="21.375" style="22" customWidth="1"/>
    <col min="2271" max="2271" width="16.125" style="22" customWidth="1"/>
    <col min="2272" max="2273" width="4.37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75" style="22" customWidth="1"/>
    <col min="2278" max="2280" width="5.5" style="22" customWidth="1"/>
    <col min="2281" max="2283" width="4.625" style="22" customWidth="1"/>
    <col min="2284" max="2284" width="18.375" style="22" customWidth="1"/>
    <col min="2285" max="2285" width="4.875" style="22" customWidth="1"/>
    <col min="2286" max="2286" width="13.625" style="22" customWidth="1"/>
    <col min="2287" max="2288" width="4.875" style="22" customWidth="1"/>
    <col min="2289" max="2289" width="12.625" style="22" customWidth="1"/>
    <col min="2290" max="2290" width="16.625" style="22" customWidth="1"/>
    <col min="2291" max="2291" width="4.625" style="22" customWidth="1"/>
    <col min="2292" max="2292" width="4.6875" style="22" customWidth="1"/>
    <col min="2293" max="2293" width="46.625" style="22" customWidth="1"/>
    <col min="2294" max="2294" width="14.625" style="22" customWidth="1"/>
    <col min="2295" max="2295" width="6.875" style="22" customWidth="1"/>
    <col min="2296" max="2296" width="3" style="22" customWidth="1"/>
    <col min="2297" max="2298" width="10.125" style="22" customWidth="1"/>
    <col min="2299" max="2303" width="4" style="22" customWidth="1"/>
    <col min="2304" max="2305" width="12.875" style="22"/>
    <col min="2306" max="2306" width="30.5" style="22" customWidth="1"/>
    <col min="2307" max="2523" width="12.875" style="22"/>
    <col min="2524" max="2524" width="5.625" style="22" customWidth="1"/>
    <col min="2525" max="2525" width="20.125" style="22" customWidth="1"/>
    <col min="2526" max="2526" width="21.375" style="22" customWidth="1"/>
    <col min="2527" max="2527" width="16.125" style="22" customWidth="1"/>
    <col min="2528" max="2529" width="4.37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75" style="22" customWidth="1"/>
    <col min="2534" max="2536" width="5.5" style="22" customWidth="1"/>
    <col min="2537" max="2539" width="4.625" style="22" customWidth="1"/>
    <col min="2540" max="2540" width="18.375" style="22" customWidth="1"/>
    <col min="2541" max="2541" width="4.875" style="22" customWidth="1"/>
    <col min="2542" max="2542" width="13.625" style="22" customWidth="1"/>
    <col min="2543" max="2544" width="4.875" style="22" customWidth="1"/>
    <col min="2545" max="2545" width="12.625" style="22" customWidth="1"/>
    <col min="2546" max="2546" width="16.625" style="22" customWidth="1"/>
    <col min="2547" max="2547" width="4.625" style="22" customWidth="1"/>
    <col min="2548" max="2548" width="4.6875" style="22" customWidth="1"/>
    <col min="2549" max="2549" width="46.625" style="22" customWidth="1"/>
    <col min="2550" max="2550" width="14.625" style="22" customWidth="1"/>
    <col min="2551" max="2551" width="6.875" style="22" customWidth="1"/>
    <col min="2552" max="2552" width="3" style="22" customWidth="1"/>
    <col min="2553" max="2554" width="10.125" style="22" customWidth="1"/>
    <col min="2555" max="2559" width="4" style="22" customWidth="1"/>
    <col min="2560" max="2561" width="12.875" style="22"/>
    <col min="2562" max="2562" width="30.5" style="22" customWidth="1"/>
    <col min="2563" max="2779" width="12.875" style="22"/>
    <col min="2780" max="2780" width="5.625" style="22" customWidth="1"/>
    <col min="2781" max="2781" width="20.125" style="22" customWidth="1"/>
    <col min="2782" max="2782" width="21.375" style="22" customWidth="1"/>
    <col min="2783" max="2783" width="16.125" style="22" customWidth="1"/>
    <col min="2784" max="2785" width="4.37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75" style="22" customWidth="1"/>
    <col min="2790" max="2792" width="5.5" style="22" customWidth="1"/>
    <col min="2793" max="2795" width="4.625" style="22" customWidth="1"/>
    <col min="2796" max="2796" width="18.375" style="22" customWidth="1"/>
    <col min="2797" max="2797" width="4.875" style="22" customWidth="1"/>
    <col min="2798" max="2798" width="13.625" style="22" customWidth="1"/>
    <col min="2799" max="2800" width="4.875" style="22" customWidth="1"/>
    <col min="2801" max="2801" width="12.625" style="22" customWidth="1"/>
    <col min="2802" max="2802" width="16.625" style="22" customWidth="1"/>
    <col min="2803" max="2803" width="4.625" style="22" customWidth="1"/>
    <col min="2804" max="2804" width="4.6875" style="22" customWidth="1"/>
    <col min="2805" max="2805" width="46.625" style="22" customWidth="1"/>
    <col min="2806" max="2806" width="14.625" style="22" customWidth="1"/>
    <col min="2807" max="2807" width="6.875" style="22" customWidth="1"/>
    <col min="2808" max="2808" width="3" style="22" customWidth="1"/>
    <col min="2809" max="2810" width="10.125" style="22" customWidth="1"/>
    <col min="2811" max="2815" width="4" style="22" customWidth="1"/>
    <col min="2816" max="2817" width="12.875" style="22"/>
    <col min="2818" max="2818" width="30.5" style="22" customWidth="1"/>
    <col min="2819" max="3035" width="12.875" style="22"/>
    <col min="3036" max="3036" width="5.625" style="22" customWidth="1"/>
    <col min="3037" max="3037" width="20.125" style="22" customWidth="1"/>
    <col min="3038" max="3038" width="21.375" style="22" customWidth="1"/>
    <col min="3039" max="3039" width="16.125" style="22" customWidth="1"/>
    <col min="3040" max="3041" width="4.37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75" style="22" customWidth="1"/>
    <col min="3046" max="3048" width="5.5" style="22" customWidth="1"/>
    <col min="3049" max="3051" width="4.625" style="22" customWidth="1"/>
    <col min="3052" max="3052" width="18.375" style="22" customWidth="1"/>
    <col min="3053" max="3053" width="4.875" style="22" customWidth="1"/>
    <col min="3054" max="3054" width="13.625" style="22" customWidth="1"/>
    <col min="3055" max="3056" width="4.875" style="22" customWidth="1"/>
    <col min="3057" max="3057" width="12.625" style="22" customWidth="1"/>
    <col min="3058" max="3058" width="16.625" style="22" customWidth="1"/>
    <col min="3059" max="3059" width="4.625" style="22" customWidth="1"/>
    <col min="3060" max="3060" width="4.6875" style="22" customWidth="1"/>
    <col min="3061" max="3061" width="46.625" style="22" customWidth="1"/>
    <col min="3062" max="3062" width="14.625" style="22" customWidth="1"/>
    <col min="3063" max="3063" width="6.875" style="22" customWidth="1"/>
    <col min="3064" max="3064" width="3" style="22" customWidth="1"/>
    <col min="3065" max="3066" width="10.125" style="22" customWidth="1"/>
    <col min="3067" max="3071" width="4" style="22" customWidth="1"/>
    <col min="3072" max="3073" width="12.875" style="22"/>
    <col min="3074" max="3074" width="30.5" style="22" customWidth="1"/>
    <col min="3075" max="3291" width="12.875" style="22"/>
    <col min="3292" max="3292" width="5.625" style="22" customWidth="1"/>
    <col min="3293" max="3293" width="20.125" style="22" customWidth="1"/>
    <col min="3294" max="3294" width="21.375" style="22" customWidth="1"/>
    <col min="3295" max="3295" width="16.125" style="22" customWidth="1"/>
    <col min="3296" max="3297" width="4.37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75" style="22" customWidth="1"/>
    <col min="3302" max="3304" width="5.5" style="22" customWidth="1"/>
    <col min="3305" max="3307" width="4.625" style="22" customWidth="1"/>
    <col min="3308" max="3308" width="18.375" style="22" customWidth="1"/>
    <col min="3309" max="3309" width="4.875" style="22" customWidth="1"/>
    <col min="3310" max="3310" width="13.625" style="22" customWidth="1"/>
    <col min="3311" max="3312" width="4.875" style="22" customWidth="1"/>
    <col min="3313" max="3313" width="12.625" style="22" customWidth="1"/>
    <col min="3314" max="3314" width="16.625" style="22" customWidth="1"/>
    <col min="3315" max="3315" width="4.625" style="22" customWidth="1"/>
    <col min="3316" max="3316" width="4.6875" style="22" customWidth="1"/>
    <col min="3317" max="3317" width="46.625" style="22" customWidth="1"/>
    <col min="3318" max="3318" width="14.625" style="22" customWidth="1"/>
    <col min="3319" max="3319" width="6.875" style="22" customWidth="1"/>
    <col min="3320" max="3320" width="3" style="22" customWidth="1"/>
    <col min="3321" max="3322" width="10.125" style="22" customWidth="1"/>
    <col min="3323" max="3327" width="4" style="22" customWidth="1"/>
    <col min="3328" max="3329" width="12.875" style="22"/>
    <col min="3330" max="3330" width="30.5" style="22" customWidth="1"/>
    <col min="3331" max="3547" width="12.875" style="22"/>
    <col min="3548" max="3548" width="5.625" style="22" customWidth="1"/>
    <col min="3549" max="3549" width="20.125" style="22" customWidth="1"/>
    <col min="3550" max="3550" width="21.375" style="22" customWidth="1"/>
    <col min="3551" max="3551" width="16.125" style="22" customWidth="1"/>
    <col min="3552" max="3553" width="4.37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75" style="22" customWidth="1"/>
    <col min="3558" max="3560" width="5.5" style="22" customWidth="1"/>
    <col min="3561" max="3563" width="4.625" style="22" customWidth="1"/>
    <col min="3564" max="3564" width="18.375" style="22" customWidth="1"/>
    <col min="3565" max="3565" width="4.875" style="22" customWidth="1"/>
    <col min="3566" max="3566" width="13.625" style="22" customWidth="1"/>
    <col min="3567" max="3568" width="4.875" style="22" customWidth="1"/>
    <col min="3569" max="3569" width="12.625" style="22" customWidth="1"/>
    <col min="3570" max="3570" width="16.625" style="22" customWidth="1"/>
    <col min="3571" max="3571" width="4.625" style="22" customWidth="1"/>
    <col min="3572" max="3572" width="4.6875" style="22" customWidth="1"/>
    <col min="3573" max="3573" width="46.625" style="22" customWidth="1"/>
    <col min="3574" max="3574" width="14.625" style="22" customWidth="1"/>
    <col min="3575" max="3575" width="6.875" style="22" customWidth="1"/>
    <col min="3576" max="3576" width="3" style="22" customWidth="1"/>
    <col min="3577" max="3578" width="10.125" style="22" customWidth="1"/>
    <col min="3579" max="3583" width="4" style="22" customWidth="1"/>
    <col min="3584" max="3585" width="12.875" style="22"/>
    <col min="3586" max="3586" width="30.5" style="22" customWidth="1"/>
    <col min="3587" max="3803" width="12.875" style="22"/>
    <col min="3804" max="3804" width="5.625" style="22" customWidth="1"/>
    <col min="3805" max="3805" width="20.125" style="22" customWidth="1"/>
    <col min="3806" max="3806" width="21.375" style="22" customWidth="1"/>
    <col min="3807" max="3807" width="16.125" style="22" customWidth="1"/>
    <col min="3808" max="3809" width="4.37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75" style="22" customWidth="1"/>
    <col min="3814" max="3816" width="5.5" style="22" customWidth="1"/>
    <col min="3817" max="3819" width="4.625" style="22" customWidth="1"/>
    <col min="3820" max="3820" width="18.375" style="22" customWidth="1"/>
    <col min="3821" max="3821" width="4.875" style="22" customWidth="1"/>
    <col min="3822" max="3822" width="13.625" style="22" customWidth="1"/>
    <col min="3823" max="3824" width="4.875" style="22" customWidth="1"/>
    <col min="3825" max="3825" width="12.625" style="22" customWidth="1"/>
    <col min="3826" max="3826" width="16.625" style="22" customWidth="1"/>
    <col min="3827" max="3827" width="4.625" style="22" customWidth="1"/>
    <col min="3828" max="3828" width="4.6875" style="22" customWidth="1"/>
    <col min="3829" max="3829" width="46.625" style="22" customWidth="1"/>
    <col min="3830" max="3830" width="14.625" style="22" customWidth="1"/>
    <col min="3831" max="3831" width="6.875" style="22" customWidth="1"/>
    <col min="3832" max="3832" width="3" style="22" customWidth="1"/>
    <col min="3833" max="3834" width="10.125" style="22" customWidth="1"/>
    <col min="3835" max="3839" width="4" style="22" customWidth="1"/>
    <col min="3840" max="3841" width="12.875" style="22"/>
    <col min="3842" max="3842" width="30.5" style="22" customWidth="1"/>
    <col min="3843" max="4059" width="12.875" style="22"/>
    <col min="4060" max="4060" width="5.625" style="22" customWidth="1"/>
    <col min="4061" max="4061" width="20.125" style="22" customWidth="1"/>
    <col min="4062" max="4062" width="21.375" style="22" customWidth="1"/>
    <col min="4063" max="4063" width="16.125" style="22" customWidth="1"/>
    <col min="4064" max="4065" width="4.37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75" style="22" customWidth="1"/>
    <col min="4070" max="4072" width="5.5" style="22" customWidth="1"/>
    <col min="4073" max="4075" width="4.625" style="22" customWidth="1"/>
    <col min="4076" max="4076" width="18.375" style="22" customWidth="1"/>
    <col min="4077" max="4077" width="4.875" style="22" customWidth="1"/>
    <col min="4078" max="4078" width="13.625" style="22" customWidth="1"/>
    <col min="4079" max="4080" width="4.875" style="22" customWidth="1"/>
    <col min="4081" max="4081" width="12.625" style="22" customWidth="1"/>
    <col min="4082" max="4082" width="16.625" style="22" customWidth="1"/>
    <col min="4083" max="4083" width="4.625" style="22" customWidth="1"/>
    <col min="4084" max="4084" width="4.6875" style="22" customWidth="1"/>
    <col min="4085" max="4085" width="46.625" style="22" customWidth="1"/>
    <col min="4086" max="4086" width="14.625" style="22" customWidth="1"/>
    <col min="4087" max="4087" width="6.875" style="22" customWidth="1"/>
    <col min="4088" max="4088" width="3" style="22" customWidth="1"/>
    <col min="4089" max="4090" width="10.125" style="22" customWidth="1"/>
    <col min="4091" max="4095" width="4" style="22" customWidth="1"/>
    <col min="4096" max="4097" width="12.875" style="22"/>
    <col min="4098" max="4098" width="30.5" style="22" customWidth="1"/>
    <col min="4099" max="4315" width="12.875" style="22"/>
    <col min="4316" max="4316" width="5.625" style="22" customWidth="1"/>
    <col min="4317" max="4317" width="20.125" style="22" customWidth="1"/>
    <col min="4318" max="4318" width="21.375" style="22" customWidth="1"/>
    <col min="4319" max="4319" width="16.125" style="22" customWidth="1"/>
    <col min="4320" max="4321" width="4.37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75" style="22" customWidth="1"/>
    <col min="4326" max="4328" width="5.5" style="22" customWidth="1"/>
    <col min="4329" max="4331" width="4.625" style="22" customWidth="1"/>
    <col min="4332" max="4332" width="18.375" style="22" customWidth="1"/>
    <col min="4333" max="4333" width="4.875" style="22" customWidth="1"/>
    <col min="4334" max="4334" width="13.625" style="22" customWidth="1"/>
    <col min="4335" max="4336" width="4.875" style="22" customWidth="1"/>
    <col min="4337" max="4337" width="12.625" style="22" customWidth="1"/>
    <col min="4338" max="4338" width="16.625" style="22" customWidth="1"/>
    <col min="4339" max="4339" width="4.625" style="22" customWidth="1"/>
    <col min="4340" max="4340" width="4.6875" style="22" customWidth="1"/>
    <col min="4341" max="4341" width="46.625" style="22" customWidth="1"/>
    <col min="4342" max="4342" width="14.625" style="22" customWidth="1"/>
    <col min="4343" max="4343" width="6.875" style="22" customWidth="1"/>
    <col min="4344" max="4344" width="3" style="22" customWidth="1"/>
    <col min="4345" max="4346" width="10.125" style="22" customWidth="1"/>
    <col min="4347" max="4351" width="4" style="22" customWidth="1"/>
    <col min="4352" max="4353" width="12.875" style="22"/>
    <col min="4354" max="4354" width="30.5" style="22" customWidth="1"/>
    <col min="4355" max="4571" width="12.875" style="22"/>
    <col min="4572" max="4572" width="5.625" style="22" customWidth="1"/>
    <col min="4573" max="4573" width="20.125" style="22" customWidth="1"/>
    <col min="4574" max="4574" width="21.375" style="22" customWidth="1"/>
    <col min="4575" max="4575" width="16.125" style="22" customWidth="1"/>
    <col min="4576" max="4577" width="4.37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75" style="22" customWidth="1"/>
    <col min="4582" max="4584" width="5.5" style="22" customWidth="1"/>
    <col min="4585" max="4587" width="4.625" style="22" customWidth="1"/>
    <col min="4588" max="4588" width="18.375" style="22" customWidth="1"/>
    <col min="4589" max="4589" width="4.875" style="22" customWidth="1"/>
    <col min="4590" max="4590" width="13.625" style="22" customWidth="1"/>
    <col min="4591" max="4592" width="4.875" style="22" customWidth="1"/>
    <col min="4593" max="4593" width="12.625" style="22" customWidth="1"/>
    <col min="4594" max="4594" width="16.625" style="22" customWidth="1"/>
    <col min="4595" max="4595" width="4.625" style="22" customWidth="1"/>
    <col min="4596" max="4596" width="4.6875" style="22" customWidth="1"/>
    <col min="4597" max="4597" width="46.625" style="22" customWidth="1"/>
    <col min="4598" max="4598" width="14.625" style="22" customWidth="1"/>
    <col min="4599" max="4599" width="6.875" style="22" customWidth="1"/>
    <col min="4600" max="4600" width="3" style="22" customWidth="1"/>
    <col min="4601" max="4602" width="10.125" style="22" customWidth="1"/>
    <col min="4603" max="4607" width="4" style="22" customWidth="1"/>
    <col min="4608" max="4609" width="12.875" style="22"/>
    <col min="4610" max="4610" width="30.5" style="22" customWidth="1"/>
    <col min="4611" max="4827" width="12.875" style="22"/>
    <col min="4828" max="4828" width="5.625" style="22" customWidth="1"/>
    <col min="4829" max="4829" width="20.125" style="22" customWidth="1"/>
    <col min="4830" max="4830" width="21.375" style="22" customWidth="1"/>
    <col min="4831" max="4831" width="16.125" style="22" customWidth="1"/>
    <col min="4832" max="4833" width="4.37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75" style="22" customWidth="1"/>
    <col min="4838" max="4840" width="5.5" style="22" customWidth="1"/>
    <col min="4841" max="4843" width="4.625" style="22" customWidth="1"/>
    <col min="4844" max="4844" width="18.375" style="22" customWidth="1"/>
    <col min="4845" max="4845" width="4.875" style="22" customWidth="1"/>
    <col min="4846" max="4846" width="13.625" style="22" customWidth="1"/>
    <col min="4847" max="4848" width="4.875" style="22" customWidth="1"/>
    <col min="4849" max="4849" width="12.625" style="22" customWidth="1"/>
    <col min="4850" max="4850" width="16.625" style="22" customWidth="1"/>
    <col min="4851" max="4851" width="4.625" style="22" customWidth="1"/>
    <col min="4852" max="4852" width="4.6875" style="22" customWidth="1"/>
    <col min="4853" max="4853" width="46.625" style="22" customWidth="1"/>
    <col min="4854" max="4854" width="14.625" style="22" customWidth="1"/>
    <col min="4855" max="4855" width="6.875" style="22" customWidth="1"/>
    <col min="4856" max="4856" width="3" style="22" customWidth="1"/>
    <col min="4857" max="4858" width="10.125" style="22" customWidth="1"/>
    <col min="4859" max="4863" width="4" style="22" customWidth="1"/>
    <col min="4864" max="4865" width="12.875" style="22"/>
    <col min="4866" max="4866" width="30.5" style="22" customWidth="1"/>
    <col min="4867" max="5083" width="12.875" style="22"/>
    <col min="5084" max="5084" width="5.625" style="22" customWidth="1"/>
    <col min="5085" max="5085" width="20.125" style="22" customWidth="1"/>
    <col min="5086" max="5086" width="21.375" style="22" customWidth="1"/>
    <col min="5087" max="5087" width="16.125" style="22" customWidth="1"/>
    <col min="5088" max="5089" width="4.37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75" style="22" customWidth="1"/>
    <col min="5094" max="5096" width="5.5" style="22" customWidth="1"/>
    <col min="5097" max="5099" width="4.625" style="22" customWidth="1"/>
    <col min="5100" max="5100" width="18.375" style="22" customWidth="1"/>
    <col min="5101" max="5101" width="4.875" style="22" customWidth="1"/>
    <col min="5102" max="5102" width="13.625" style="22" customWidth="1"/>
    <col min="5103" max="5104" width="4.875" style="22" customWidth="1"/>
    <col min="5105" max="5105" width="12.625" style="22" customWidth="1"/>
    <col min="5106" max="5106" width="16.625" style="22" customWidth="1"/>
    <col min="5107" max="5107" width="4.625" style="22" customWidth="1"/>
    <col min="5108" max="5108" width="4.6875" style="22" customWidth="1"/>
    <col min="5109" max="5109" width="46.625" style="22" customWidth="1"/>
    <col min="5110" max="5110" width="14.625" style="22" customWidth="1"/>
    <col min="5111" max="5111" width="6.875" style="22" customWidth="1"/>
    <col min="5112" max="5112" width="3" style="22" customWidth="1"/>
    <col min="5113" max="5114" width="10.125" style="22" customWidth="1"/>
    <col min="5115" max="5119" width="4" style="22" customWidth="1"/>
    <col min="5120" max="5121" width="12.875" style="22"/>
    <col min="5122" max="5122" width="30.5" style="22" customWidth="1"/>
    <col min="5123" max="5339" width="12.875" style="22"/>
    <col min="5340" max="5340" width="5.625" style="22" customWidth="1"/>
    <col min="5341" max="5341" width="20.125" style="22" customWidth="1"/>
    <col min="5342" max="5342" width="21.375" style="22" customWidth="1"/>
    <col min="5343" max="5343" width="16.125" style="22" customWidth="1"/>
    <col min="5344" max="5345" width="4.37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75" style="22" customWidth="1"/>
    <col min="5350" max="5352" width="5.5" style="22" customWidth="1"/>
    <col min="5353" max="5355" width="4.625" style="22" customWidth="1"/>
    <col min="5356" max="5356" width="18.375" style="22" customWidth="1"/>
    <col min="5357" max="5357" width="4.875" style="22" customWidth="1"/>
    <col min="5358" max="5358" width="13.625" style="22" customWidth="1"/>
    <col min="5359" max="5360" width="4.875" style="22" customWidth="1"/>
    <col min="5361" max="5361" width="12.625" style="22" customWidth="1"/>
    <col min="5362" max="5362" width="16.625" style="22" customWidth="1"/>
    <col min="5363" max="5363" width="4.625" style="22" customWidth="1"/>
    <col min="5364" max="5364" width="4.6875" style="22" customWidth="1"/>
    <col min="5365" max="5365" width="46.625" style="22" customWidth="1"/>
    <col min="5366" max="5366" width="14.625" style="22" customWidth="1"/>
    <col min="5367" max="5367" width="6.875" style="22" customWidth="1"/>
    <col min="5368" max="5368" width="3" style="22" customWidth="1"/>
    <col min="5369" max="5370" width="10.125" style="22" customWidth="1"/>
    <col min="5371" max="5375" width="4" style="22" customWidth="1"/>
    <col min="5376" max="5377" width="12.875" style="22"/>
    <col min="5378" max="5378" width="30.5" style="22" customWidth="1"/>
    <col min="5379" max="5595" width="12.875" style="22"/>
    <col min="5596" max="5596" width="5.625" style="22" customWidth="1"/>
    <col min="5597" max="5597" width="20.125" style="22" customWidth="1"/>
    <col min="5598" max="5598" width="21.375" style="22" customWidth="1"/>
    <col min="5599" max="5599" width="16.125" style="22" customWidth="1"/>
    <col min="5600" max="5601" width="4.37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75" style="22" customWidth="1"/>
    <col min="5606" max="5608" width="5.5" style="22" customWidth="1"/>
    <col min="5609" max="5611" width="4.625" style="22" customWidth="1"/>
    <col min="5612" max="5612" width="18.375" style="22" customWidth="1"/>
    <col min="5613" max="5613" width="4.875" style="22" customWidth="1"/>
    <col min="5614" max="5614" width="13.625" style="22" customWidth="1"/>
    <col min="5615" max="5616" width="4.875" style="22" customWidth="1"/>
    <col min="5617" max="5617" width="12.625" style="22" customWidth="1"/>
    <col min="5618" max="5618" width="16.625" style="22" customWidth="1"/>
    <col min="5619" max="5619" width="4.625" style="22" customWidth="1"/>
    <col min="5620" max="5620" width="4.6875" style="22" customWidth="1"/>
    <col min="5621" max="5621" width="46.625" style="22" customWidth="1"/>
    <col min="5622" max="5622" width="14.625" style="22" customWidth="1"/>
    <col min="5623" max="5623" width="6.875" style="22" customWidth="1"/>
    <col min="5624" max="5624" width="3" style="22" customWidth="1"/>
    <col min="5625" max="5626" width="10.125" style="22" customWidth="1"/>
    <col min="5627" max="5631" width="4" style="22" customWidth="1"/>
    <col min="5632" max="5633" width="12.875" style="22"/>
    <col min="5634" max="5634" width="30.5" style="22" customWidth="1"/>
    <col min="5635" max="5851" width="12.875" style="22"/>
    <col min="5852" max="5852" width="5.625" style="22" customWidth="1"/>
    <col min="5853" max="5853" width="20.125" style="22" customWidth="1"/>
    <col min="5854" max="5854" width="21.375" style="22" customWidth="1"/>
    <col min="5855" max="5855" width="16.125" style="22" customWidth="1"/>
    <col min="5856" max="5857" width="4.37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75" style="22" customWidth="1"/>
    <col min="5862" max="5864" width="5.5" style="22" customWidth="1"/>
    <col min="5865" max="5867" width="4.625" style="22" customWidth="1"/>
    <col min="5868" max="5868" width="18.375" style="22" customWidth="1"/>
    <col min="5869" max="5869" width="4.875" style="22" customWidth="1"/>
    <col min="5870" max="5870" width="13.625" style="22" customWidth="1"/>
    <col min="5871" max="5872" width="4.875" style="22" customWidth="1"/>
    <col min="5873" max="5873" width="12.625" style="22" customWidth="1"/>
    <col min="5874" max="5874" width="16.625" style="22" customWidth="1"/>
    <col min="5875" max="5875" width="4.625" style="22" customWidth="1"/>
    <col min="5876" max="5876" width="4.6875" style="22" customWidth="1"/>
    <col min="5877" max="5877" width="46.625" style="22" customWidth="1"/>
    <col min="5878" max="5878" width="14.625" style="22" customWidth="1"/>
    <col min="5879" max="5879" width="6.875" style="22" customWidth="1"/>
    <col min="5880" max="5880" width="3" style="22" customWidth="1"/>
    <col min="5881" max="5882" width="10.125" style="22" customWidth="1"/>
    <col min="5883" max="5887" width="4" style="22" customWidth="1"/>
    <col min="5888" max="5889" width="12.875" style="22"/>
    <col min="5890" max="5890" width="30.5" style="22" customWidth="1"/>
    <col min="5891" max="6107" width="12.875" style="22"/>
    <col min="6108" max="6108" width="5.625" style="22" customWidth="1"/>
    <col min="6109" max="6109" width="20.125" style="22" customWidth="1"/>
    <col min="6110" max="6110" width="21.375" style="22" customWidth="1"/>
    <col min="6111" max="6111" width="16.125" style="22" customWidth="1"/>
    <col min="6112" max="6113" width="4.37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75" style="22" customWidth="1"/>
    <col min="6118" max="6120" width="5.5" style="22" customWidth="1"/>
    <col min="6121" max="6123" width="4.625" style="22" customWidth="1"/>
    <col min="6124" max="6124" width="18.375" style="22" customWidth="1"/>
    <col min="6125" max="6125" width="4.875" style="22" customWidth="1"/>
    <col min="6126" max="6126" width="13.625" style="22" customWidth="1"/>
    <col min="6127" max="6128" width="4.875" style="22" customWidth="1"/>
    <col min="6129" max="6129" width="12.625" style="22" customWidth="1"/>
    <col min="6130" max="6130" width="16.625" style="22" customWidth="1"/>
    <col min="6131" max="6131" width="4.625" style="22" customWidth="1"/>
    <col min="6132" max="6132" width="4.6875" style="22" customWidth="1"/>
    <col min="6133" max="6133" width="46.625" style="22" customWidth="1"/>
    <col min="6134" max="6134" width="14.625" style="22" customWidth="1"/>
    <col min="6135" max="6135" width="6.875" style="22" customWidth="1"/>
    <col min="6136" max="6136" width="3" style="22" customWidth="1"/>
    <col min="6137" max="6138" width="10.125" style="22" customWidth="1"/>
    <col min="6139" max="6143" width="4" style="22" customWidth="1"/>
    <col min="6144" max="6145" width="12.875" style="22"/>
    <col min="6146" max="6146" width="30.5" style="22" customWidth="1"/>
    <col min="6147" max="6363" width="12.875" style="22"/>
    <col min="6364" max="6364" width="5.625" style="22" customWidth="1"/>
    <col min="6365" max="6365" width="20.125" style="22" customWidth="1"/>
    <col min="6366" max="6366" width="21.375" style="22" customWidth="1"/>
    <col min="6367" max="6367" width="16.125" style="22" customWidth="1"/>
    <col min="6368" max="6369" width="4.37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75" style="22" customWidth="1"/>
    <col min="6374" max="6376" width="5.5" style="22" customWidth="1"/>
    <col min="6377" max="6379" width="4.625" style="22" customWidth="1"/>
    <col min="6380" max="6380" width="18.375" style="22" customWidth="1"/>
    <col min="6381" max="6381" width="4.875" style="22" customWidth="1"/>
    <col min="6382" max="6382" width="13.625" style="22" customWidth="1"/>
    <col min="6383" max="6384" width="4.875" style="22" customWidth="1"/>
    <col min="6385" max="6385" width="12.625" style="22" customWidth="1"/>
    <col min="6386" max="6386" width="16.625" style="22" customWidth="1"/>
    <col min="6387" max="6387" width="4.625" style="22" customWidth="1"/>
    <col min="6388" max="6388" width="4.6875" style="22" customWidth="1"/>
    <col min="6389" max="6389" width="46.625" style="22" customWidth="1"/>
    <col min="6390" max="6390" width="14.625" style="22" customWidth="1"/>
    <col min="6391" max="6391" width="6.875" style="22" customWidth="1"/>
    <col min="6392" max="6392" width="3" style="22" customWidth="1"/>
    <col min="6393" max="6394" width="10.125" style="22" customWidth="1"/>
    <col min="6395" max="6399" width="4" style="22" customWidth="1"/>
    <col min="6400" max="6401" width="12.875" style="22"/>
    <col min="6402" max="6402" width="30.5" style="22" customWidth="1"/>
    <col min="6403" max="6619" width="12.875" style="22"/>
    <col min="6620" max="6620" width="5.625" style="22" customWidth="1"/>
    <col min="6621" max="6621" width="20.125" style="22" customWidth="1"/>
    <col min="6622" max="6622" width="21.375" style="22" customWidth="1"/>
    <col min="6623" max="6623" width="16.125" style="22" customWidth="1"/>
    <col min="6624" max="6625" width="4.37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75" style="22" customWidth="1"/>
    <col min="6630" max="6632" width="5.5" style="22" customWidth="1"/>
    <col min="6633" max="6635" width="4.625" style="22" customWidth="1"/>
    <col min="6636" max="6636" width="18.375" style="22" customWidth="1"/>
    <col min="6637" max="6637" width="4.875" style="22" customWidth="1"/>
    <col min="6638" max="6638" width="13.625" style="22" customWidth="1"/>
    <col min="6639" max="6640" width="4.875" style="22" customWidth="1"/>
    <col min="6641" max="6641" width="12.625" style="22" customWidth="1"/>
    <col min="6642" max="6642" width="16.625" style="22" customWidth="1"/>
    <col min="6643" max="6643" width="4.625" style="22" customWidth="1"/>
    <col min="6644" max="6644" width="4.6875" style="22" customWidth="1"/>
    <col min="6645" max="6645" width="46.625" style="22" customWidth="1"/>
    <col min="6646" max="6646" width="14.625" style="22" customWidth="1"/>
    <col min="6647" max="6647" width="6.875" style="22" customWidth="1"/>
    <col min="6648" max="6648" width="3" style="22" customWidth="1"/>
    <col min="6649" max="6650" width="10.125" style="22" customWidth="1"/>
    <col min="6651" max="6655" width="4" style="22" customWidth="1"/>
    <col min="6656" max="6657" width="12.875" style="22"/>
    <col min="6658" max="6658" width="30.5" style="22" customWidth="1"/>
    <col min="6659" max="6875" width="12.875" style="22"/>
    <col min="6876" max="6876" width="5.625" style="22" customWidth="1"/>
    <col min="6877" max="6877" width="20.125" style="22" customWidth="1"/>
    <col min="6878" max="6878" width="21.375" style="22" customWidth="1"/>
    <col min="6879" max="6879" width="16.125" style="22" customWidth="1"/>
    <col min="6880" max="6881" width="4.37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75" style="22" customWidth="1"/>
    <col min="6886" max="6888" width="5.5" style="22" customWidth="1"/>
    <col min="6889" max="6891" width="4.625" style="22" customWidth="1"/>
    <col min="6892" max="6892" width="18.375" style="22" customWidth="1"/>
    <col min="6893" max="6893" width="4.875" style="22" customWidth="1"/>
    <col min="6894" max="6894" width="13.625" style="22" customWidth="1"/>
    <col min="6895" max="6896" width="4.875" style="22" customWidth="1"/>
    <col min="6897" max="6897" width="12.625" style="22" customWidth="1"/>
    <col min="6898" max="6898" width="16.625" style="22" customWidth="1"/>
    <col min="6899" max="6899" width="4.625" style="22" customWidth="1"/>
    <col min="6900" max="6900" width="4.6875" style="22" customWidth="1"/>
    <col min="6901" max="6901" width="46.625" style="22" customWidth="1"/>
    <col min="6902" max="6902" width="14.625" style="22" customWidth="1"/>
    <col min="6903" max="6903" width="6.875" style="22" customWidth="1"/>
    <col min="6904" max="6904" width="3" style="22" customWidth="1"/>
    <col min="6905" max="6906" width="10.125" style="22" customWidth="1"/>
    <col min="6907" max="6911" width="4" style="22" customWidth="1"/>
    <col min="6912" max="6913" width="12.875" style="22"/>
    <col min="6914" max="6914" width="30.5" style="22" customWidth="1"/>
    <col min="6915" max="7131" width="12.875" style="22"/>
    <col min="7132" max="7132" width="5.625" style="22" customWidth="1"/>
    <col min="7133" max="7133" width="20.125" style="22" customWidth="1"/>
    <col min="7134" max="7134" width="21.375" style="22" customWidth="1"/>
    <col min="7135" max="7135" width="16.125" style="22" customWidth="1"/>
    <col min="7136" max="7137" width="4.37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75" style="22" customWidth="1"/>
    <col min="7142" max="7144" width="5.5" style="22" customWidth="1"/>
    <col min="7145" max="7147" width="4.625" style="22" customWidth="1"/>
    <col min="7148" max="7148" width="18.375" style="22" customWidth="1"/>
    <col min="7149" max="7149" width="4.875" style="22" customWidth="1"/>
    <col min="7150" max="7150" width="13.625" style="22" customWidth="1"/>
    <col min="7151" max="7152" width="4.875" style="22" customWidth="1"/>
    <col min="7153" max="7153" width="12.625" style="22" customWidth="1"/>
    <col min="7154" max="7154" width="16.625" style="22" customWidth="1"/>
    <col min="7155" max="7155" width="4.625" style="22" customWidth="1"/>
    <col min="7156" max="7156" width="4.6875" style="22" customWidth="1"/>
    <col min="7157" max="7157" width="46.625" style="22" customWidth="1"/>
    <col min="7158" max="7158" width="14.625" style="22" customWidth="1"/>
    <col min="7159" max="7159" width="6.875" style="22" customWidth="1"/>
    <col min="7160" max="7160" width="3" style="22" customWidth="1"/>
    <col min="7161" max="7162" width="10.125" style="22" customWidth="1"/>
    <col min="7163" max="7167" width="4" style="22" customWidth="1"/>
    <col min="7168" max="7169" width="12.875" style="22"/>
    <col min="7170" max="7170" width="30.5" style="22" customWidth="1"/>
    <col min="7171" max="7387" width="12.875" style="22"/>
    <col min="7388" max="7388" width="5.625" style="22" customWidth="1"/>
    <col min="7389" max="7389" width="20.125" style="22" customWidth="1"/>
    <col min="7390" max="7390" width="21.375" style="22" customWidth="1"/>
    <col min="7391" max="7391" width="16.125" style="22" customWidth="1"/>
    <col min="7392" max="7393" width="4.37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75" style="22" customWidth="1"/>
    <col min="7398" max="7400" width="5.5" style="22" customWidth="1"/>
    <col min="7401" max="7403" width="4.625" style="22" customWidth="1"/>
    <col min="7404" max="7404" width="18.375" style="22" customWidth="1"/>
    <col min="7405" max="7405" width="4.875" style="22" customWidth="1"/>
    <col min="7406" max="7406" width="13.625" style="22" customWidth="1"/>
    <col min="7407" max="7408" width="4.875" style="22" customWidth="1"/>
    <col min="7409" max="7409" width="12.625" style="22" customWidth="1"/>
    <col min="7410" max="7410" width="16.625" style="22" customWidth="1"/>
    <col min="7411" max="7411" width="4.625" style="22" customWidth="1"/>
    <col min="7412" max="7412" width="4.6875" style="22" customWidth="1"/>
    <col min="7413" max="7413" width="46.625" style="22" customWidth="1"/>
    <col min="7414" max="7414" width="14.625" style="22" customWidth="1"/>
    <col min="7415" max="7415" width="6.875" style="22" customWidth="1"/>
    <col min="7416" max="7416" width="3" style="22" customWidth="1"/>
    <col min="7417" max="7418" width="10.125" style="22" customWidth="1"/>
    <col min="7419" max="7423" width="4" style="22" customWidth="1"/>
    <col min="7424" max="7425" width="12.875" style="22"/>
    <col min="7426" max="7426" width="30.5" style="22" customWidth="1"/>
    <col min="7427" max="7643" width="12.875" style="22"/>
    <col min="7644" max="7644" width="5.625" style="22" customWidth="1"/>
    <col min="7645" max="7645" width="20.125" style="22" customWidth="1"/>
    <col min="7646" max="7646" width="21.375" style="22" customWidth="1"/>
    <col min="7647" max="7647" width="16.125" style="22" customWidth="1"/>
    <col min="7648" max="7649" width="4.37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75" style="22" customWidth="1"/>
    <col min="7654" max="7656" width="5.5" style="22" customWidth="1"/>
    <col min="7657" max="7659" width="4.625" style="22" customWidth="1"/>
    <col min="7660" max="7660" width="18.375" style="22" customWidth="1"/>
    <col min="7661" max="7661" width="4.875" style="22" customWidth="1"/>
    <col min="7662" max="7662" width="13.625" style="22" customWidth="1"/>
    <col min="7663" max="7664" width="4.875" style="22" customWidth="1"/>
    <col min="7665" max="7665" width="12.625" style="22" customWidth="1"/>
    <col min="7666" max="7666" width="16.625" style="22" customWidth="1"/>
    <col min="7667" max="7667" width="4.625" style="22" customWidth="1"/>
    <col min="7668" max="7668" width="4.6875" style="22" customWidth="1"/>
    <col min="7669" max="7669" width="46.625" style="22" customWidth="1"/>
    <col min="7670" max="7670" width="14.625" style="22" customWidth="1"/>
    <col min="7671" max="7671" width="6.875" style="22" customWidth="1"/>
    <col min="7672" max="7672" width="3" style="22" customWidth="1"/>
    <col min="7673" max="7674" width="10.125" style="22" customWidth="1"/>
    <col min="7675" max="7679" width="4" style="22" customWidth="1"/>
    <col min="7680" max="7681" width="12.875" style="22"/>
    <col min="7682" max="7682" width="30.5" style="22" customWidth="1"/>
    <col min="7683" max="7899" width="12.875" style="22"/>
    <col min="7900" max="7900" width="5.625" style="22" customWidth="1"/>
    <col min="7901" max="7901" width="20.125" style="22" customWidth="1"/>
    <col min="7902" max="7902" width="21.375" style="22" customWidth="1"/>
    <col min="7903" max="7903" width="16.125" style="22" customWidth="1"/>
    <col min="7904" max="7905" width="4.37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75" style="22" customWidth="1"/>
    <col min="7910" max="7912" width="5.5" style="22" customWidth="1"/>
    <col min="7913" max="7915" width="4.625" style="22" customWidth="1"/>
    <col min="7916" max="7916" width="18.375" style="22" customWidth="1"/>
    <col min="7917" max="7917" width="4.875" style="22" customWidth="1"/>
    <col min="7918" max="7918" width="13.625" style="22" customWidth="1"/>
    <col min="7919" max="7920" width="4.875" style="22" customWidth="1"/>
    <col min="7921" max="7921" width="12.625" style="22" customWidth="1"/>
    <col min="7922" max="7922" width="16.625" style="22" customWidth="1"/>
    <col min="7923" max="7923" width="4.625" style="22" customWidth="1"/>
    <col min="7924" max="7924" width="4.6875" style="22" customWidth="1"/>
    <col min="7925" max="7925" width="46.625" style="22" customWidth="1"/>
    <col min="7926" max="7926" width="14.625" style="22" customWidth="1"/>
    <col min="7927" max="7927" width="6.875" style="22" customWidth="1"/>
    <col min="7928" max="7928" width="3" style="22" customWidth="1"/>
    <col min="7929" max="7930" width="10.125" style="22" customWidth="1"/>
    <col min="7931" max="7935" width="4" style="22" customWidth="1"/>
    <col min="7936" max="7937" width="12.875" style="22"/>
    <col min="7938" max="7938" width="30.5" style="22" customWidth="1"/>
    <col min="7939" max="8155" width="12.875" style="22"/>
    <col min="8156" max="8156" width="5.625" style="22" customWidth="1"/>
    <col min="8157" max="8157" width="20.125" style="22" customWidth="1"/>
    <col min="8158" max="8158" width="21.375" style="22" customWidth="1"/>
    <col min="8159" max="8159" width="16.125" style="22" customWidth="1"/>
    <col min="8160" max="8161" width="4.37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75" style="22" customWidth="1"/>
    <col min="8166" max="8168" width="5.5" style="22" customWidth="1"/>
    <col min="8169" max="8171" width="4.625" style="22" customWidth="1"/>
    <col min="8172" max="8172" width="18.375" style="22" customWidth="1"/>
    <col min="8173" max="8173" width="4.875" style="22" customWidth="1"/>
    <col min="8174" max="8174" width="13.625" style="22" customWidth="1"/>
    <col min="8175" max="8176" width="4.875" style="22" customWidth="1"/>
    <col min="8177" max="8177" width="12.625" style="22" customWidth="1"/>
    <col min="8178" max="8178" width="16.625" style="22" customWidth="1"/>
    <col min="8179" max="8179" width="4.625" style="22" customWidth="1"/>
    <col min="8180" max="8180" width="4.6875" style="22" customWidth="1"/>
    <col min="8181" max="8181" width="46.625" style="22" customWidth="1"/>
    <col min="8182" max="8182" width="14.625" style="22" customWidth="1"/>
    <col min="8183" max="8183" width="6.875" style="22" customWidth="1"/>
    <col min="8184" max="8184" width="3" style="22" customWidth="1"/>
    <col min="8185" max="8186" width="10.125" style="22" customWidth="1"/>
    <col min="8187" max="8191" width="4" style="22" customWidth="1"/>
    <col min="8192" max="8193" width="12.875" style="22"/>
    <col min="8194" max="8194" width="30.5" style="22" customWidth="1"/>
    <col min="8195" max="8411" width="12.875" style="22"/>
    <col min="8412" max="8412" width="5.625" style="22" customWidth="1"/>
    <col min="8413" max="8413" width="20.125" style="22" customWidth="1"/>
    <col min="8414" max="8414" width="21.375" style="22" customWidth="1"/>
    <col min="8415" max="8415" width="16.125" style="22" customWidth="1"/>
    <col min="8416" max="8417" width="4.37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75" style="22" customWidth="1"/>
    <col min="8422" max="8424" width="5.5" style="22" customWidth="1"/>
    <col min="8425" max="8427" width="4.625" style="22" customWidth="1"/>
    <col min="8428" max="8428" width="18.375" style="22" customWidth="1"/>
    <col min="8429" max="8429" width="4.875" style="22" customWidth="1"/>
    <col min="8430" max="8430" width="13.625" style="22" customWidth="1"/>
    <col min="8431" max="8432" width="4.875" style="22" customWidth="1"/>
    <col min="8433" max="8433" width="12.625" style="22" customWidth="1"/>
    <col min="8434" max="8434" width="16.625" style="22" customWidth="1"/>
    <col min="8435" max="8435" width="4.625" style="22" customWidth="1"/>
    <col min="8436" max="8436" width="4.6875" style="22" customWidth="1"/>
    <col min="8437" max="8437" width="46.625" style="22" customWidth="1"/>
    <col min="8438" max="8438" width="14.625" style="22" customWidth="1"/>
    <col min="8439" max="8439" width="6.875" style="22" customWidth="1"/>
    <col min="8440" max="8440" width="3" style="22" customWidth="1"/>
    <col min="8441" max="8442" width="10.125" style="22" customWidth="1"/>
    <col min="8443" max="8447" width="4" style="22" customWidth="1"/>
    <col min="8448" max="8449" width="12.875" style="22"/>
    <col min="8450" max="8450" width="30.5" style="22" customWidth="1"/>
    <col min="8451" max="8667" width="12.875" style="22"/>
    <col min="8668" max="8668" width="5.625" style="22" customWidth="1"/>
    <col min="8669" max="8669" width="20.125" style="22" customWidth="1"/>
    <col min="8670" max="8670" width="21.375" style="22" customWidth="1"/>
    <col min="8671" max="8671" width="16.125" style="22" customWidth="1"/>
    <col min="8672" max="8673" width="4.37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75" style="22" customWidth="1"/>
    <col min="8678" max="8680" width="5.5" style="22" customWidth="1"/>
    <col min="8681" max="8683" width="4.625" style="22" customWidth="1"/>
    <col min="8684" max="8684" width="18.375" style="22" customWidth="1"/>
    <col min="8685" max="8685" width="4.875" style="22" customWidth="1"/>
    <col min="8686" max="8686" width="13.625" style="22" customWidth="1"/>
    <col min="8687" max="8688" width="4.875" style="22" customWidth="1"/>
    <col min="8689" max="8689" width="12.625" style="22" customWidth="1"/>
    <col min="8690" max="8690" width="16.625" style="22" customWidth="1"/>
    <col min="8691" max="8691" width="4.625" style="22" customWidth="1"/>
    <col min="8692" max="8692" width="4.6875" style="22" customWidth="1"/>
    <col min="8693" max="8693" width="46.625" style="22" customWidth="1"/>
    <col min="8694" max="8694" width="14.625" style="22" customWidth="1"/>
    <col min="8695" max="8695" width="6.875" style="22" customWidth="1"/>
    <col min="8696" max="8696" width="3" style="22" customWidth="1"/>
    <col min="8697" max="8698" width="10.125" style="22" customWidth="1"/>
    <col min="8699" max="8703" width="4" style="22" customWidth="1"/>
    <col min="8704" max="8705" width="12.875" style="22"/>
    <col min="8706" max="8706" width="30.5" style="22" customWidth="1"/>
    <col min="8707" max="8923" width="12.875" style="22"/>
    <col min="8924" max="8924" width="5.625" style="22" customWidth="1"/>
    <col min="8925" max="8925" width="20.125" style="22" customWidth="1"/>
    <col min="8926" max="8926" width="21.375" style="22" customWidth="1"/>
    <col min="8927" max="8927" width="16.125" style="22" customWidth="1"/>
    <col min="8928" max="8929" width="4.37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75" style="22" customWidth="1"/>
    <col min="8934" max="8936" width="5.5" style="22" customWidth="1"/>
    <col min="8937" max="8939" width="4.625" style="22" customWidth="1"/>
    <col min="8940" max="8940" width="18.375" style="22" customWidth="1"/>
    <col min="8941" max="8941" width="4.875" style="22" customWidth="1"/>
    <col min="8942" max="8942" width="13.625" style="22" customWidth="1"/>
    <col min="8943" max="8944" width="4.875" style="22" customWidth="1"/>
    <col min="8945" max="8945" width="12.625" style="22" customWidth="1"/>
    <col min="8946" max="8946" width="16.625" style="22" customWidth="1"/>
    <col min="8947" max="8947" width="4.625" style="22" customWidth="1"/>
    <col min="8948" max="8948" width="4.6875" style="22" customWidth="1"/>
    <col min="8949" max="8949" width="46.625" style="22" customWidth="1"/>
    <col min="8950" max="8950" width="14.625" style="22" customWidth="1"/>
    <col min="8951" max="8951" width="6.875" style="22" customWidth="1"/>
    <col min="8952" max="8952" width="3" style="22" customWidth="1"/>
    <col min="8953" max="8954" width="10.125" style="22" customWidth="1"/>
    <col min="8955" max="8959" width="4" style="22" customWidth="1"/>
    <col min="8960" max="8961" width="12.875" style="22"/>
    <col min="8962" max="8962" width="30.5" style="22" customWidth="1"/>
    <col min="8963" max="9179" width="12.875" style="22"/>
    <col min="9180" max="9180" width="5.625" style="22" customWidth="1"/>
    <col min="9181" max="9181" width="20.125" style="22" customWidth="1"/>
    <col min="9182" max="9182" width="21.375" style="22" customWidth="1"/>
    <col min="9183" max="9183" width="16.125" style="22" customWidth="1"/>
    <col min="9184" max="9185" width="4.37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75" style="22" customWidth="1"/>
    <col min="9190" max="9192" width="5.5" style="22" customWidth="1"/>
    <col min="9193" max="9195" width="4.625" style="22" customWidth="1"/>
    <col min="9196" max="9196" width="18.375" style="22" customWidth="1"/>
    <col min="9197" max="9197" width="4.875" style="22" customWidth="1"/>
    <col min="9198" max="9198" width="13.625" style="22" customWidth="1"/>
    <col min="9199" max="9200" width="4.875" style="22" customWidth="1"/>
    <col min="9201" max="9201" width="12.625" style="22" customWidth="1"/>
    <col min="9202" max="9202" width="16.625" style="22" customWidth="1"/>
    <col min="9203" max="9203" width="4.625" style="22" customWidth="1"/>
    <col min="9204" max="9204" width="4.6875" style="22" customWidth="1"/>
    <col min="9205" max="9205" width="46.625" style="22" customWidth="1"/>
    <col min="9206" max="9206" width="14.625" style="22" customWidth="1"/>
    <col min="9207" max="9207" width="6.875" style="22" customWidth="1"/>
    <col min="9208" max="9208" width="3" style="22" customWidth="1"/>
    <col min="9209" max="9210" width="10.125" style="22" customWidth="1"/>
    <col min="9211" max="9215" width="4" style="22" customWidth="1"/>
    <col min="9216" max="9217" width="12.875" style="22"/>
    <col min="9218" max="9218" width="30.5" style="22" customWidth="1"/>
    <col min="9219" max="9435" width="12.875" style="22"/>
    <col min="9436" max="9436" width="5.625" style="22" customWidth="1"/>
    <col min="9437" max="9437" width="20.125" style="22" customWidth="1"/>
    <col min="9438" max="9438" width="21.375" style="22" customWidth="1"/>
    <col min="9439" max="9439" width="16.125" style="22" customWidth="1"/>
    <col min="9440" max="9441" width="4.37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75" style="22" customWidth="1"/>
    <col min="9446" max="9448" width="5.5" style="22" customWidth="1"/>
    <col min="9449" max="9451" width="4.625" style="22" customWidth="1"/>
    <col min="9452" max="9452" width="18.375" style="22" customWidth="1"/>
    <col min="9453" max="9453" width="4.875" style="22" customWidth="1"/>
    <col min="9454" max="9454" width="13.625" style="22" customWidth="1"/>
    <col min="9455" max="9456" width="4.875" style="22" customWidth="1"/>
    <col min="9457" max="9457" width="12.625" style="22" customWidth="1"/>
    <col min="9458" max="9458" width="16.625" style="22" customWidth="1"/>
    <col min="9459" max="9459" width="4.625" style="22" customWidth="1"/>
    <col min="9460" max="9460" width="4.6875" style="22" customWidth="1"/>
    <col min="9461" max="9461" width="46.625" style="22" customWidth="1"/>
    <col min="9462" max="9462" width="14.625" style="22" customWidth="1"/>
    <col min="9463" max="9463" width="6.875" style="22" customWidth="1"/>
    <col min="9464" max="9464" width="3" style="22" customWidth="1"/>
    <col min="9465" max="9466" width="10.125" style="22" customWidth="1"/>
    <col min="9467" max="9471" width="4" style="22" customWidth="1"/>
    <col min="9472" max="9473" width="12.875" style="22"/>
    <col min="9474" max="9474" width="30.5" style="22" customWidth="1"/>
    <col min="9475" max="9691" width="12.875" style="22"/>
    <col min="9692" max="9692" width="5.625" style="22" customWidth="1"/>
    <col min="9693" max="9693" width="20.125" style="22" customWidth="1"/>
    <col min="9694" max="9694" width="21.375" style="22" customWidth="1"/>
    <col min="9695" max="9695" width="16.125" style="22" customWidth="1"/>
    <col min="9696" max="9697" width="4.37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75" style="22" customWidth="1"/>
    <col min="9702" max="9704" width="5.5" style="22" customWidth="1"/>
    <col min="9705" max="9707" width="4.625" style="22" customWidth="1"/>
    <col min="9708" max="9708" width="18.375" style="22" customWidth="1"/>
    <col min="9709" max="9709" width="4.875" style="22" customWidth="1"/>
    <col min="9710" max="9710" width="13.625" style="22" customWidth="1"/>
    <col min="9711" max="9712" width="4.875" style="22" customWidth="1"/>
    <col min="9713" max="9713" width="12.625" style="22" customWidth="1"/>
    <col min="9714" max="9714" width="16.625" style="22" customWidth="1"/>
    <col min="9715" max="9715" width="4.625" style="22" customWidth="1"/>
    <col min="9716" max="9716" width="4.6875" style="22" customWidth="1"/>
    <col min="9717" max="9717" width="46.625" style="22" customWidth="1"/>
    <col min="9718" max="9718" width="14.625" style="22" customWidth="1"/>
    <col min="9719" max="9719" width="6.875" style="22" customWidth="1"/>
    <col min="9720" max="9720" width="3" style="22" customWidth="1"/>
    <col min="9721" max="9722" width="10.125" style="22" customWidth="1"/>
    <col min="9723" max="9727" width="4" style="22" customWidth="1"/>
    <col min="9728" max="9729" width="12.875" style="22"/>
    <col min="9730" max="9730" width="30.5" style="22" customWidth="1"/>
    <col min="9731" max="9947" width="12.875" style="22"/>
    <col min="9948" max="9948" width="5.625" style="22" customWidth="1"/>
    <col min="9949" max="9949" width="20.125" style="22" customWidth="1"/>
    <col min="9950" max="9950" width="21.375" style="22" customWidth="1"/>
    <col min="9951" max="9951" width="16.125" style="22" customWidth="1"/>
    <col min="9952" max="9953" width="4.37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75" style="22" customWidth="1"/>
    <col min="9958" max="9960" width="5.5" style="22" customWidth="1"/>
    <col min="9961" max="9963" width="4.625" style="22" customWidth="1"/>
    <col min="9964" max="9964" width="18.375" style="22" customWidth="1"/>
    <col min="9965" max="9965" width="4.875" style="22" customWidth="1"/>
    <col min="9966" max="9966" width="13.625" style="22" customWidth="1"/>
    <col min="9967" max="9968" width="4.875" style="22" customWidth="1"/>
    <col min="9969" max="9969" width="12.625" style="22" customWidth="1"/>
    <col min="9970" max="9970" width="16.625" style="22" customWidth="1"/>
    <col min="9971" max="9971" width="4.625" style="22" customWidth="1"/>
    <col min="9972" max="9972" width="4.6875" style="22" customWidth="1"/>
    <col min="9973" max="9973" width="46.625" style="22" customWidth="1"/>
    <col min="9974" max="9974" width="14.625" style="22" customWidth="1"/>
    <col min="9975" max="9975" width="6.875" style="22" customWidth="1"/>
    <col min="9976" max="9976" width="3" style="22" customWidth="1"/>
    <col min="9977" max="9978" width="10.125" style="22" customWidth="1"/>
    <col min="9979" max="9983" width="4" style="22" customWidth="1"/>
    <col min="9984" max="9985" width="12.875" style="22"/>
    <col min="9986" max="9986" width="30.5" style="22" customWidth="1"/>
    <col min="9987" max="10203" width="12.875" style="22"/>
    <col min="10204" max="10204" width="5.625" style="22" customWidth="1"/>
    <col min="10205" max="10205" width="20.125" style="22" customWidth="1"/>
    <col min="10206" max="10206" width="21.375" style="22" customWidth="1"/>
    <col min="10207" max="10207" width="16.125" style="22" customWidth="1"/>
    <col min="10208" max="10209" width="4.37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75" style="22" customWidth="1"/>
    <col min="10214" max="10216" width="5.5" style="22" customWidth="1"/>
    <col min="10217" max="10219" width="4.625" style="22" customWidth="1"/>
    <col min="10220" max="10220" width="18.375" style="22" customWidth="1"/>
    <col min="10221" max="10221" width="4.875" style="22" customWidth="1"/>
    <col min="10222" max="10222" width="13.625" style="22" customWidth="1"/>
    <col min="10223" max="10224" width="4.875" style="22" customWidth="1"/>
    <col min="10225" max="10225" width="12.625" style="22" customWidth="1"/>
    <col min="10226" max="10226" width="16.625" style="22" customWidth="1"/>
    <col min="10227" max="10227" width="4.625" style="22" customWidth="1"/>
    <col min="10228" max="10228" width="4.6875" style="22" customWidth="1"/>
    <col min="10229" max="10229" width="46.625" style="22" customWidth="1"/>
    <col min="10230" max="10230" width="14.625" style="22" customWidth="1"/>
    <col min="10231" max="10231" width="6.875" style="22" customWidth="1"/>
    <col min="10232" max="10232" width="3" style="22" customWidth="1"/>
    <col min="10233" max="10234" width="10.125" style="22" customWidth="1"/>
    <col min="10235" max="10239" width="4" style="22" customWidth="1"/>
    <col min="10240" max="10241" width="12.875" style="22"/>
    <col min="10242" max="10242" width="30.5" style="22" customWidth="1"/>
    <col min="10243" max="10459" width="12.875" style="22"/>
    <col min="10460" max="10460" width="5.625" style="22" customWidth="1"/>
    <col min="10461" max="10461" width="20.125" style="22" customWidth="1"/>
    <col min="10462" max="10462" width="21.375" style="22" customWidth="1"/>
    <col min="10463" max="10463" width="16.125" style="22" customWidth="1"/>
    <col min="10464" max="10465" width="4.37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75" style="22" customWidth="1"/>
    <col min="10470" max="10472" width="5.5" style="22" customWidth="1"/>
    <col min="10473" max="10475" width="4.625" style="22" customWidth="1"/>
    <col min="10476" max="10476" width="18.375" style="22" customWidth="1"/>
    <col min="10477" max="10477" width="4.875" style="22" customWidth="1"/>
    <col min="10478" max="10478" width="13.625" style="22" customWidth="1"/>
    <col min="10479" max="10480" width="4.875" style="22" customWidth="1"/>
    <col min="10481" max="10481" width="12.625" style="22" customWidth="1"/>
    <col min="10482" max="10482" width="16.625" style="22" customWidth="1"/>
    <col min="10483" max="10483" width="4.625" style="22" customWidth="1"/>
    <col min="10484" max="10484" width="4.6875" style="22" customWidth="1"/>
    <col min="10485" max="10485" width="46.625" style="22" customWidth="1"/>
    <col min="10486" max="10486" width="14.625" style="22" customWidth="1"/>
    <col min="10487" max="10487" width="6.875" style="22" customWidth="1"/>
    <col min="10488" max="10488" width="3" style="22" customWidth="1"/>
    <col min="10489" max="10490" width="10.125" style="22" customWidth="1"/>
    <col min="10491" max="10495" width="4" style="22" customWidth="1"/>
    <col min="10496" max="10497" width="12.875" style="22"/>
    <col min="10498" max="10498" width="30.5" style="22" customWidth="1"/>
    <col min="10499" max="10715" width="12.875" style="22"/>
    <col min="10716" max="10716" width="5.625" style="22" customWidth="1"/>
    <col min="10717" max="10717" width="20.125" style="22" customWidth="1"/>
    <col min="10718" max="10718" width="21.375" style="22" customWidth="1"/>
    <col min="10719" max="10719" width="16.125" style="22" customWidth="1"/>
    <col min="10720" max="10721" width="4.37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75" style="22" customWidth="1"/>
    <col min="10726" max="10728" width="5.5" style="22" customWidth="1"/>
    <col min="10729" max="10731" width="4.625" style="22" customWidth="1"/>
    <col min="10732" max="10732" width="18.375" style="22" customWidth="1"/>
    <col min="10733" max="10733" width="4.875" style="22" customWidth="1"/>
    <col min="10734" max="10734" width="13.625" style="22" customWidth="1"/>
    <col min="10735" max="10736" width="4.875" style="22" customWidth="1"/>
    <col min="10737" max="10737" width="12.625" style="22" customWidth="1"/>
    <col min="10738" max="10738" width="16.625" style="22" customWidth="1"/>
    <col min="10739" max="10739" width="4.625" style="22" customWidth="1"/>
    <col min="10740" max="10740" width="4.6875" style="22" customWidth="1"/>
    <col min="10741" max="10741" width="46.625" style="22" customWidth="1"/>
    <col min="10742" max="10742" width="14.625" style="22" customWidth="1"/>
    <col min="10743" max="10743" width="6.875" style="22" customWidth="1"/>
    <col min="10744" max="10744" width="3" style="22" customWidth="1"/>
    <col min="10745" max="10746" width="10.125" style="22" customWidth="1"/>
    <col min="10747" max="10751" width="4" style="22" customWidth="1"/>
    <col min="10752" max="10753" width="12.875" style="22"/>
    <col min="10754" max="10754" width="30.5" style="22" customWidth="1"/>
    <col min="10755" max="10971" width="12.875" style="22"/>
    <col min="10972" max="10972" width="5.625" style="22" customWidth="1"/>
    <col min="10973" max="10973" width="20.125" style="22" customWidth="1"/>
    <col min="10974" max="10974" width="21.375" style="22" customWidth="1"/>
    <col min="10975" max="10975" width="16.125" style="22" customWidth="1"/>
    <col min="10976" max="10977" width="4.37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75" style="22" customWidth="1"/>
    <col min="10982" max="10984" width="5.5" style="22" customWidth="1"/>
    <col min="10985" max="10987" width="4.625" style="22" customWidth="1"/>
    <col min="10988" max="10988" width="18.375" style="22" customWidth="1"/>
    <col min="10989" max="10989" width="4.875" style="22" customWidth="1"/>
    <col min="10990" max="10990" width="13.625" style="22" customWidth="1"/>
    <col min="10991" max="10992" width="4.875" style="22" customWidth="1"/>
    <col min="10993" max="10993" width="12.625" style="22" customWidth="1"/>
    <col min="10994" max="10994" width="16.625" style="22" customWidth="1"/>
    <col min="10995" max="10995" width="4.625" style="22" customWidth="1"/>
    <col min="10996" max="10996" width="4.6875" style="22" customWidth="1"/>
    <col min="10997" max="10997" width="46.625" style="22" customWidth="1"/>
    <col min="10998" max="10998" width="14.625" style="22" customWidth="1"/>
    <col min="10999" max="10999" width="6.875" style="22" customWidth="1"/>
    <col min="11000" max="11000" width="3" style="22" customWidth="1"/>
    <col min="11001" max="11002" width="10.125" style="22" customWidth="1"/>
    <col min="11003" max="11007" width="4" style="22" customWidth="1"/>
    <col min="11008" max="11009" width="12.875" style="22"/>
    <col min="11010" max="11010" width="30.5" style="22" customWidth="1"/>
    <col min="11011" max="11227" width="12.875" style="22"/>
    <col min="11228" max="11228" width="5.625" style="22" customWidth="1"/>
    <col min="11229" max="11229" width="20.125" style="22" customWidth="1"/>
    <col min="11230" max="11230" width="21.375" style="22" customWidth="1"/>
    <col min="11231" max="11231" width="16.125" style="22" customWidth="1"/>
    <col min="11232" max="11233" width="4.37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75" style="22" customWidth="1"/>
    <col min="11238" max="11240" width="5.5" style="22" customWidth="1"/>
    <col min="11241" max="11243" width="4.625" style="22" customWidth="1"/>
    <col min="11244" max="11244" width="18.375" style="22" customWidth="1"/>
    <col min="11245" max="11245" width="4.875" style="22" customWidth="1"/>
    <col min="11246" max="11246" width="13.625" style="22" customWidth="1"/>
    <col min="11247" max="11248" width="4.875" style="22" customWidth="1"/>
    <col min="11249" max="11249" width="12.625" style="22" customWidth="1"/>
    <col min="11250" max="11250" width="16.625" style="22" customWidth="1"/>
    <col min="11251" max="11251" width="4.625" style="22" customWidth="1"/>
    <col min="11252" max="11252" width="4.6875" style="22" customWidth="1"/>
    <col min="11253" max="11253" width="46.625" style="22" customWidth="1"/>
    <col min="11254" max="11254" width="14.625" style="22" customWidth="1"/>
    <col min="11255" max="11255" width="6.875" style="22" customWidth="1"/>
    <col min="11256" max="11256" width="3" style="22" customWidth="1"/>
    <col min="11257" max="11258" width="10.125" style="22" customWidth="1"/>
    <col min="11259" max="11263" width="4" style="22" customWidth="1"/>
    <col min="11264" max="11265" width="12.875" style="22"/>
    <col min="11266" max="11266" width="30.5" style="22" customWidth="1"/>
    <col min="11267" max="11483" width="12.875" style="22"/>
    <col min="11484" max="11484" width="5.625" style="22" customWidth="1"/>
    <col min="11485" max="11485" width="20.125" style="22" customWidth="1"/>
    <col min="11486" max="11486" width="21.375" style="22" customWidth="1"/>
    <col min="11487" max="11487" width="16.125" style="22" customWidth="1"/>
    <col min="11488" max="11489" width="4.37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75" style="22" customWidth="1"/>
    <col min="11494" max="11496" width="5.5" style="22" customWidth="1"/>
    <col min="11497" max="11499" width="4.625" style="22" customWidth="1"/>
    <col min="11500" max="11500" width="18.375" style="22" customWidth="1"/>
    <col min="11501" max="11501" width="4.875" style="22" customWidth="1"/>
    <col min="11502" max="11502" width="13.625" style="22" customWidth="1"/>
    <col min="11503" max="11504" width="4.875" style="22" customWidth="1"/>
    <col min="11505" max="11505" width="12.625" style="22" customWidth="1"/>
    <col min="11506" max="11506" width="16.625" style="22" customWidth="1"/>
    <col min="11507" max="11507" width="4.625" style="22" customWidth="1"/>
    <col min="11508" max="11508" width="4.6875" style="22" customWidth="1"/>
    <col min="11509" max="11509" width="46.625" style="22" customWidth="1"/>
    <col min="11510" max="11510" width="14.625" style="22" customWidth="1"/>
    <col min="11511" max="11511" width="6.875" style="22" customWidth="1"/>
    <col min="11512" max="11512" width="3" style="22" customWidth="1"/>
    <col min="11513" max="11514" width="10.125" style="22" customWidth="1"/>
    <col min="11515" max="11519" width="4" style="22" customWidth="1"/>
    <col min="11520" max="11521" width="12.875" style="22"/>
    <col min="11522" max="11522" width="30.5" style="22" customWidth="1"/>
    <col min="11523" max="11739" width="12.875" style="22"/>
    <col min="11740" max="11740" width="5.625" style="22" customWidth="1"/>
    <col min="11741" max="11741" width="20.125" style="22" customWidth="1"/>
    <col min="11742" max="11742" width="21.375" style="22" customWidth="1"/>
    <col min="11743" max="11743" width="16.125" style="22" customWidth="1"/>
    <col min="11744" max="11745" width="4.37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75" style="22" customWidth="1"/>
    <col min="11750" max="11752" width="5.5" style="22" customWidth="1"/>
    <col min="11753" max="11755" width="4.625" style="22" customWidth="1"/>
    <col min="11756" max="11756" width="18.375" style="22" customWidth="1"/>
    <col min="11757" max="11757" width="4.875" style="22" customWidth="1"/>
    <col min="11758" max="11758" width="13.625" style="22" customWidth="1"/>
    <col min="11759" max="11760" width="4.875" style="22" customWidth="1"/>
    <col min="11761" max="11761" width="12.625" style="22" customWidth="1"/>
    <col min="11762" max="11762" width="16.625" style="22" customWidth="1"/>
    <col min="11763" max="11763" width="4.625" style="22" customWidth="1"/>
    <col min="11764" max="11764" width="4.6875" style="22" customWidth="1"/>
    <col min="11765" max="11765" width="46.625" style="22" customWidth="1"/>
    <col min="11766" max="11766" width="14.625" style="22" customWidth="1"/>
    <col min="11767" max="11767" width="6.875" style="22" customWidth="1"/>
    <col min="11768" max="11768" width="3" style="22" customWidth="1"/>
    <col min="11769" max="11770" width="10.125" style="22" customWidth="1"/>
    <col min="11771" max="11775" width="4" style="22" customWidth="1"/>
    <col min="11776" max="11777" width="12.875" style="22"/>
    <col min="11778" max="11778" width="30.5" style="22" customWidth="1"/>
    <col min="11779" max="11995" width="12.875" style="22"/>
    <col min="11996" max="11996" width="5.625" style="22" customWidth="1"/>
    <col min="11997" max="11997" width="20.125" style="22" customWidth="1"/>
    <col min="11998" max="11998" width="21.375" style="22" customWidth="1"/>
    <col min="11999" max="11999" width="16.125" style="22" customWidth="1"/>
    <col min="12000" max="12001" width="4.37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75" style="22" customWidth="1"/>
    <col min="12006" max="12008" width="5.5" style="22" customWidth="1"/>
    <col min="12009" max="12011" width="4.625" style="22" customWidth="1"/>
    <col min="12012" max="12012" width="18.375" style="22" customWidth="1"/>
    <col min="12013" max="12013" width="4.875" style="22" customWidth="1"/>
    <col min="12014" max="12014" width="13.625" style="22" customWidth="1"/>
    <col min="12015" max="12016" width="4.875" style="22" customWidth="1"/>
    <col min="12017" max="12017" width="12.625" style="22" customWidth="1"/>
    <col min="12018" max="12018" width="16.625" style="22" customWidth="1"/>
    <col min="12019" max="12019" width="4.625" style="22" customWidth="1"/>
    <col min="12020" max="12020" width="4.6875" style="22" customWidth="1"/>
    <col min="12021" max="12021" width="46.625" style="22" customWidth="1"/>
    <col min="12022" max="12022" width="14.625" style="22" customWidth="1"/>
    <col min="12023" max="12023" width="6.875" style="22" customWidth="1"/>
    <col min="12024" max="12024" width="3" style="22" customWidth="1"/>
    <col min="12025" max="12026" width="10.125" style="22" customWidth="1"/>
    <col min="12027" max="12031" width="4" style="22" customWidth="1"/>
    <col min="12032" max="12033" width="12.875" style="22"/>
    <col min="12034" max="12034" width="30.5" style="22" customWidth="1"/>
    <col min="12035" max="12251" width="12.875" style="22"/>
    <col min="12252" max="12252" width="5.625" style="22" customWidth="1"/>
    <col min="12253" max="12253" width="20.125" style="22" customWidth="1"/>
    <col min="12254" max="12254" width="21.375" style="22" customWidth="1"/>
    <col min="12255" max="12255" width="16.125" style="22" customWidth="1"/>
    <col min="12256" max="12257" width="4.37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75" style="22" customWidth="1"/>
    <col min="12262" max="12264" width="5.5" style="22" customWidth="1"/>
    <col min="12265" max="12267" width="4.625" style="22" customWidth="1"/>
    <col min="12268" max="12268" width="18.375" style="22" customWidth="1"/>
    <col min="12269" max="12269" width="4.875" style="22" customWidth="1"/>
    <col min="12270" max="12270" width="13.625" style="22" customWidth="1"/>
    <col min="12271" max="12272" width="4.875" style="22" customWidth="1"/>
    <col min="12273" max="12273" width="12.625" style="22" customWidth="1"/>
    <col min="12274" max="12274" width="16.625" style="22" customWidth="1"/>
    <col min="12275" max="12275" width="4.625" style="22" customWidth="1"/>
    <col min="12276" max="12276" width="4.6875" style="22" customWidth="1"/>
    <col min="12277" max="12277" width="46.625" style="22" customWidth="1"/>
    <col min="12278" max="12278" width="14.625" style="22" customWidth="1"/>
    <col min="12279" max="12279" width="6.875" style="22" customWidth="1"/>
    <col min="12280" max="12280" width="3" style="22" customWidth="1"/>
    <col min="12281" max="12282" width="10.125" style="22" customWidth="1"/>
    <col min="12283" max="12287" width="4" style="22" customWidth="1"/>
    <col min="12288" max="12289" width="12.875" style="22"/>
    <col min="12290" max="12290" width="30.5" style="22" customWidth="1"/>
    <col min="12291" max="12507" width="12.875" style="22"/>
    <col min="12508" max="12508" width="5.625" style="22" customWidth="1"/>
    <col min="12509" max="12509" width="20.125" style="22" customWidth="1"/>
    <col min="12510" max="12510" width="21.375" style="22" customWidth="1"/>
    <col min="12511" max="12511" width="16.125" style="22" customWidth="1"/>
    <col min="12512" max="12513" width="4.37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75" style="22" customWidth="1"/>
    <col min="12518" max="12520" width="5.5" style="22" customWidth="1"/>
    <col min="12521" max="12523" width="4.625" style="22" customWidth="1"/>
    <col min="12524" max="12524" width="18.375" style="22" customWidth="1"/>
    <col min="12525" max="12525" width="4.875" style="22" customWidth="1"/>
    <col min="12526" max="12526" width="13.625" style="22" customWidth="1"/>
    <col min="12527" max="12528" width="4.875" style="22" customWidth="1"/>
    <col min="12529" max="12529" width="12.625" style="22" customWidth="1"/>
    <col min="12530" max="12530" width="16.625" style="22" customWidth="1"/>
    <col min="12531" max="12531" width="4.625" style="22" customWidth="1"/>
    <col min="12532" max="12532" width="4.6875" style="22" customWidth="1"/>
    <col min="12533" max="12533" width="46.625" style="22" customWidth="1"/>
    <col min="12534" max="12534" width="14.625" style="22" customWidth="1"/>
    <col min="12535" max="12535" width="6.875" style="22" customWidth="1"/>
    <col min="12536" max="12536" width="3" style="22" customWidth="1"/>
    <col min="12537" max="12538" width="10.125" style="22" customWidth="1"/>
    <col min="12539" max="12543" width="4" style="22" customWidth="1"/>
    <col min="12544" max="12545" width="12.875" style="22"/>
    <col min="12546" max="12546" width="30.5" style="22" customWidth="1"/>
    <col min="12547" max="12763" width="12.875" style="22"/>
    <col min="12764" max="12764" width="5.625" style="22" customWidth="1"/>
    <col min="12765" max="12765" width="20.125" style="22" customWidth="1"/>
    <col min="12766" max="12766" width="21.375" style="22" customWidth="1"/>
    <col min="12767" max="12767" width="16.125" style="22" customWidth="1"/>
    <col min="12768" max="12769" width="4.37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75" style="22" customWidth="1"/>
    <col min="12774" max="12776" width="5.5" style="22" customWidth="1"/>
    <col min="12777" max="12779" width="4.625" style="22" customWidth="1"/>
    <col min="12780" max="12780" width="18.375" style="22" customWidth="1"/>
    <col min="12781" max="12781" width="4.875" style="22" customWidth="1"/>
    <col min="12782" max="12782" width="13.625" style="22" customWidth="1"/>
    <col min="12783" max="12784" width="4.875" style="22" customWidth="1"/>
    <col min="12785" max="12785" width="12.625" style="22" customWidth="1"/>
    <col min="12786" max="12786" width="16.625" style="22" customWidth="1"/>
    <col min="12787" max="12787" width="4.625" style="22" customWidth="1"/>
    <col min="12788" max="12788" width="4.6875" style="22" customWidth="1"/>
    <col min="12789" max="12789" width="46.625" style="22" customWidth="1"/>
    <col min="12790" max="12790" width="14.625" style="22" customWidth="1"/>
    <col min="12791" max="12791" width="6.875" style="22" customWidth="1"/>
    <col min="12792" max="12792" width="3" style="22" customWidth="1"/>
    <col min="12793" max="12794" width="10.125" style="22" customWidth="1"/>
    <col min="12795" max="12799" width="4" style="22" customWidth="1"/>
    <col min="12800" max="12801" width="12.875" style="22"/>
    <col min="12802" max="12802" width="30.5" style="22" customWidth="1"/>
    <col min="12803" max="13019" width="12.875" style="22"/>
    <col min="13020" max="13020" width="5.625" style="22" customWidth="1"/>
    <col min="13021" max="13021" width="20.125" style="22" customWidth="1"/>
    <col min="13022" max="13022" width="21.375" style="22" customWidth="1"/>
    <col min="13023" max="13023" width="16.125" style="22" customWidth="1"/>
    <col min="13024" max="13025" width="4.37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75" style="22" customWidth="1"/>
    <col min="13030" max="13032" width="5.5" style="22" customWidth="1"/>
    <col min="13033" max="13035" width="4.625" style="22" customWidth="1"/>
    <col min="13036" max="13036" width="18.375" style="22" customWidth="1"/>
    <col min="13037" max="13037" width="4.875" style="22" customWidth="1"/>
    <col min="13038" max="13038" width="13.625" style="22" customWidth="1"/>
    <col min="13039" max="13040" width="4.875" style="22" customWidth="1"/>
    <col min="13041" max="13041" width="12.625" style="22" customWidth="1"/>
    <col min="13042" max="13042" width="16.625" style="22" customWidth="1"/>
    <col min="13043" max="13043" width="4.625" style="22" customWidth="1"/>
    <col min="13044" max="13044" width="4.6875" style="22" customWidth="1"/>
    <col min="13045" max="13045" width="46.625" style="22" customWidth="1"/>
    <col min="13046" max="13046" width="14.625" style="22" customWidth="1"/>
    <col min="13047" max="13047" width="6.875" style="22" customWidth="1"/>
    <col min="13048" max="13048" width="3" style="22" customWidth="1"/>
    <col min="13049" max="13050" width="10.125" style="22" customWidth="1"/>
    <col min="13051" max="13055" width="4" style="22" customWidth="1"/>
    <col min="13056" max="13057" width="12.875" style="22"/>
    <col min="13058" max="13058" width="30.5" style="22" customWidth="1"/>
    <col min="13059" max="13275" width="12.875" style="22"/>
    <col min="13276" max="13276" width="5.625" style="22" customWidth="1"/>
    <col min="13277" max="13277" width="20.125" style="22" customWidth="1"/>
    <col min="13278" max="13278" width="21.375" style="22" customWidth="1"/>
    <col min="13279" max="13279" width="16.125" style="22" customWidth="1"/>
    <col min="13280" max="13281" width="4.37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75" style="22" customWidth="1"/>
    <col min="13286" max="13288" width="5.5" style="22" customWidth="1"/>
    <col min="13289" max="13291" width="4.625" style="22" customWidth="1"/>
    <col min="13292" max="13292" width="18.375" style="22" customWidth="1"/>
    <col min="13293" max="13293" width="4.875" style="22" customWidth="1"/>
    <col min="13294" max="13294" width="13.625" style="22" customWidth="1"/>
    <col min="13295" max="13296" width="4.875" style="22" customWidth="1"/>
    <col min="13297" max="13297" width="12.625" style="22" customWidth="1"/>
    <col min="13298" max="13298" width="16.625" style="22" customWidth="1"/>
    <col min="13299" max="13299" width="4.625" style="22" customWidth="1"/>
    <col min="13300" max="13300" width="4.6875" style="22" customWidth="1"/>
    <col min="13301" max="13301" width="46.625" style="22" customWidth="1"/>
    <col min="13302" max="13302" width="14.625" style="22" customWidth="1"/>
    <col min="13303" max="13303" width="6.875" style="22" customWidth="1"/>
    <col min="13304" max="13304" width="3" style="22" customWidth="1"/>
    <col min="13305" max="13306" width="10.125" style="22" customWidth="1"/>
    <col min="13307" max="13311" width="4" style="22" customWidth="1"/>
    <col min="13312" max="13313" width="12.875" style="22"/>
    <col min="13314" max="13314" width="30.5" style="22" customWidth="1"/>
    <col min="13315" max="13531" width="12.875" style="22"/>
    <col min="13532" max="13532" width="5.625" style="22" customWidth="1"/>
    <col min="13533" max="13533" width="20.125" style="22" customWidth="1"/>
    <col min="13534" max="13534" width="21.375" style="22" customWidth="1"/>
    <col min="13535" max="13535" width="16.125" style="22" customWidth="1"/>
    <col min="13536" max="13537" width="4.37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75" style="22" customWidth="1"/>
    <col min="13542" max="13544" width="5.5" style="22" customWidth="1"/>
    <col min="13545" max="13547" width="4.625" style="22" customWidth="1"/>
    <col min="13548" max="13548" width="18.375" style="22" customWidth="1"/>
    <col min="13549" max="13549" width="4.875" style="22" customWidth="1"/>
    <col min="13550" max="13550" width="13.625" style="22" customWidth="1"/>
    <col min="13551" max="13552" width="4.875" style="22" customWidth="1"/>
    <col min="13553" max="13553" width="12.625" style="22" customWidth="1"/>
    <col min="13554" max="13554" width="16.625" style="22" customWidth="1"/>
    <col min="13555" max="13555" width="4.625" style="22" customWidth="1"/>
    <col min="13556" max="13556" width="4.6875" style="22" customWidth="1"/>
    <col min="13557" max="13557" width="46.625" style="22" customWidth="1"/>
    <col min="13558" max="13558" width="14.625" style="22" customWidth="1"/>
    <col min="13559" max="13559" width="6.875" style="22" customWidth="1"/>
    <col min="13560" max="13560" width="3" style="22" customWidth="1"/>
    <col min="13561" max="13562" width="10.125" style="22" customWidth="1"/>
    <col min="13563" max="13567" width="4" style="22" customWidth="1"/>
    <col min="13568" max="13569" width="12.875" style="22"/>
    <col min="13570" max="13570" width="30.5" style="22" customWidth="1"/>
    <col min="13571" max="13787" width="12.875" style="22"/>
    <col min="13788" max="13788" width="5.625" style="22" customWidth="1"/>
    <col min="13789" max="13789" width="20.125" style="22" customWidth="1"/>
    <col min="13790" max="13790" width="21.375" style="22" customWidth="1"/>
    <col min="13791" max="13791" width="16.125" style="22" customWidth="1"/>
    <col min="13792" max="13793" width="4.37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75" style="22" customWidth="1"/>
    <col min="13798" max="13800" width="5.5" style="22" customWidth="1"/>
    <col min="13801" max="13803" width="4.625" style="22" customWidth="1"/>
    <col min="13804" max="13804" width="18.375" style="22" customWidth="1"/>
    <col min="13805" max="13805" width="4.875" style="22" customWidth="1"/>
    <col min="13806" max="13806" width="13.625" style="22" customWidth="1"/>
    <col min="13807" max="13808" width="4.875" style="22" customWidth="1"/>
    <col min="13809" max="13809" width="12.625" style="22" customWidth="1"/>
    <col min="13810" max="13810" width="16.625" style="22" customWidth="1"/>
    <col min="13811" max="13811" width="4.625" style="22" customWidth="1"/>
    <col min="13812" max="13812" width="4.6875" style="22" customWidth="1"/>
    <col min="13813" max="13813" width="46.625" style="22" customWidth="1"/>
    <col min="13814" max="13814" width="14.625" style="22" customWidth="1"/>
    <col min="13815" max="13815" width="6.875" style="22" customWidth="1"/>
    <col min="13816" max="13816" width="3" style="22" customWidth="1"/>
    <col min="13817" max="13818" width="10.125" style="22" customWidth="1"/>
    <col min="13819" max="13823" width="4" style="22" customWidth="1"/>
    <col min="13824" max="13825" width="12.875" style="22"/>
    <col min="13826" max="13826" width="30.5" style="22" customWidth="1"/>
    <col min="13827" max="14043" width="12.875" style="22"/>
    <col min="14044" max="14044" width="5.625" style="22" customWidth="1"/>
    <col min="14045" max="14045" width="20.125" style="22" customWidth="1"/>
    <col min="14046" max="14046" width="21.375" style="22" customWidth="1"/>
    <col min="14047" max="14047" width="16.125" style="22" customWidth="1"/>
    <col min="14048" max="14049" width="4.37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75" style="22" customWidth="1"/>
    <col min="14054" max="14056" width="5.5" style="22" customWidth="1"/>
    <col min="14057" max="14059" width="4.625" style="22" customWidth="1"/>
    <col min="14060" max="14060" width="18.375" style="22" customWidth="1"/>
    <col min="14061" max="14061" width="4.875" style="22" customWidth="1"/>
    <col min="14062" max="14062" width="13.625" style="22" customWidth="1"/>
    <col min="14063" max="14064" width="4.875" style="22" customWidth="1"/>
    <col min="14065" max="14065" width="12.625" style="22" customWidth="1"/>
    <col min="14066" max="14066" width="16.625" style="22" customWidth="1"/>
    <col min="14067" max="14067" width="4.625" style="22" customWidth="1"/>
    <col min="14068" max="14068" width="4.6875" style="22" customWidth="1"/>
    <col min="14069" max="14069" width="46.625" style="22" customWidth="1"/>
    <col min="14070" max="14070" width="14.625" style="22" customWidth="1"/>
    <col min="14071" max="14071" width="6.875" style="22" customWidth="1"/>
    <col min="14072" max="14072" width="3" style="22" customWidth="1"/>
    <col min="14073" max="14074" width="10.125" style="22" customWidth="1"/>
    <col min="14075" max="14079" width="4" style="22" customWidth="1"/>
    <col min="14080" max="14081" width="12.875" style="22"/>
    <col min="14082" max="14082" width="30.5" style="22" customWidth="1"/>
    <col min="14083" max="14299" width="12.875" style="22"/>
    <col min="14300" max="14300" width="5.625" style="22" customWidth="1"/>
    <col min="14301" max="14301" width="20.125" style="22" customWidth="1"/>
    <col min="14302" max="14302" width="21.375" style="22" customWidth="1"/>
    <col min="14303" max="14303" width="16.125" style="22" customWidth="1"/>
    <col min="14304" max="14305" width="4.37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75" style="22" customWidth="1"/>
    <col min="14310" max="14312" width="5.5" style="22" customWidth="1"/>
    <col min="14313" max="14315" width="4.625" style="22" customWidth="1"/>
    <col min="14316" max="14316" width="18.375" style="22" customWidth="1"/>
    <col min="14317" max="14317" width="4.875" style="22" customWidth="1"/>
    <col min="14318" max="14318" width="13.625" style="22" customWidth="1"/>
    <col min="14319" max="14320" width="4.875" style="22" customWidth="1"/>
    <col min="14321" max="14321" width="12.625" style="22" customWidth="1"/>
    <col min="14322" max="14322" width="16.625" style="22" customWidth="1"/>
    <col min="14323" max="14323" width="4.625" style="22" customWidth="1"/>
    <col min="14324" max="14324" width="4.6875" style="22" customWidth="1"/>
    <col min="14325" max="14325" width="46.625" style="22" customWidth="1"/>
    <col min="14326" max="14326" width="14.625" style="22" customWidth="1"/>
    <col min="14327" max="14327" width="6.875" style="22" customWidth="1"/>
    <col min="14328" max="14328" width="3" style="22" customWidth="1"/>
    <col min="14329" max="14330" width="10.125" style="22" customWidth="1"/>
    <col min="14331" max="14335" width="4" style="22" customWidth="1"/>
    <col min="14336" max="14337" width="12.875" style="22"/>
    <col min="14338" max="14338" width="30.5" style="22" customWidth="1"/>
    <col min="14339" max="14555" width="12.875" style="22"/>
    <col min="14556" max="14556" width="5.625" style="22" customWidth="1"/>
    <col min="14557" max="14557" width="20.125" style="22" customWidth="1"/>
    <col min="14558" max="14558" width="21.375" style="22" customWidth="1"/>
    <col min="14559" max="14559" width="16.125" style="22" customWidth="1"/>
    <col min="14560" max="14561" width="4.37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75" style="22" customWidth="1"/>
    <col min="14566" max="14568" width="5.5" style="22" customWidth="1"/>
    <col min="14569" max="14571" width="4.625" style="22" customWidth="1"/>
    <col min="14572" max="14572" width="18.375" style="22" customWidth="1"/>
    <col min="14573" max="14573" width="4.875" style="22" customWidth="1"/>
    <col min="14574" max="14574" width="13.625" style="22" customWidth="1"/>
    <col min="14575" max="14576" width="4.875" style="22" customWidth="1"/>
    <col min="14577" max="14577" width="12.625" style="22" customWidth="1"/>
    <col min="14578" max="14578" width="16.625" style="22" customWidth="1"/>
    <col min="14579" max="14579" width="4.625" style="22" customWidth="1"/>
    <col min="14580" max="14580" width="4.6875" style="22" customWidth="1"/>
    <col min="14581" max="14581" width="46.625" style="22" customWidth="1"/>
    <col min="14582" max="14582" width="14.625" style="22" customWidth="1"/>
    <col min="14583" max="14583" width="6.875" style="22" customWidth="1"/>
    <col min="14584" max="14584" width="3" style="22" customWidth="1"/>
    <col min="14585" max="14586" width="10.125" style="22" customWidth="1"/>
    <col min="14587" max="14591" width="4" style="22" customWidth="1"/>
    <col min="14592" max="14593" width="12.875" style="22"/>
    <col min="14594" max="14594" width="30.5" style="22" customWidth="1"/>
    <col min="14595" max="14811" width="12.875" style="22"/>
    <col min="14812" max="14812" width="5.625" style="22" customWidth="1"/>
    <col min="14813" max="14813" width="20.125" style="22" customWidth="1"/>
    <col min="14814" max="14814" width="21.375" style="22" customWidth="1"/>
    <col min="14815" max="14815" width="16.125" style="22" customWidth="1"/>
    <col min="14816" max="14817" width="4.37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75" style="22" customWidth="1"/>
    <col min="14822" max="14824" width="5.5" style="22" customWidth="1"/>
    <col min="14825" max="14827" width="4.625" style="22" customWidth="1"/>
    <col min="14828" max="14828" width="18.375" style="22" customWidth="1"/>
    <col min="14829" max="14829" width="4.875" style="22" customWidth="1"/>
    <col min="14830" max="14830" width="13.625" style="22" customWidth="1"/>
    <col min="14831" max="14832" width="4.875" style="22" customWidth="1"/>
    <col min="14833" max="14833" width="12.625" style="22" customWidth="1"/>
    <col min="14834" max="14834" width="16.625" style="22" customWidth="1"/>
    <col min="14835" max="14835" width="4.625" style="22" customWidth="1"/>
    <col min="14836" max="14836" width="4.6875" style="22" customWidth="1"/>
    <col min="14837" max="14837" width="46.625" style="22" customWidth="1"/>
    <col min="14838" max="14838" width="14.625" style="22" customWidth="1"/>
    <col min="14839" max="14839" width="6.875" style="22" customWidth="1"/>
    <col min="14840" max="14840" width="3" style="22" customWidth="1"/>
    <col min="14841" max="14842" width="10.125" style="22" customWidth="1"/>
    <col min="14843" max="14847" width="4" style="22" customWidth="1"/>
    <col min="14848" max="14849" width="12.875" style="22"/>
    <col min="14850" max="14850" width="30.5" style="22" customWidth="1"/>
    <col min="14851" max="15067" width="12.875" style="22"/>
    <col min="15068" max="15068" width="5.625" style="22" customWidth="1"/>
    <col min="15069" max="15069" width="20.125" style="22" customWidth="1"/>
    <col min="15070" max="15070" width="21.375" style="22" customWidth="1"/>
    <col min="15071" max="15071" width="16.125" style="22" customWidth="1"/>
    <col min="15072" max="15073" width="4.37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75" style="22" customWidth="1"/>
    <col min="15078" max="15080" width="5.5" style="22" customWidth="1"/>
    <col min="15081" max="15083" width="4.625" style="22" customWidth="1"/>
    <col min="15084" max="15084" width="18.375" style="22" customWidth="1"/>
    <col min="15085" max="15085" width="4.875" style="22" customWidth="1"/>
    <col min="15086" max="15086" width="13.625" style="22" customWidth="1"/>
    <col min="15087" max="15088" width="4.875" style="22" customWidth="1"/>
    <col min="15089" max="15089" width="12.625" style="22" customWidth="1"/>
    <col min="15090" max="15090" width="16.625" style="22" customWidth="1"/>
    <col min="15091" max="15091" width="4.625" style="22" customWidth="1"/>
    <col min="15092" max="15092" width="4.6875" style="22" customWidth="1"/>
    <col min="15093" max="15093" width="46.625" style="22" customWidth="1"/>
    <col min="15094" max="15094" width="14.625" style="22" customWidth="1"/>
    <col min="15095" max="15095" width="6.875" style="22" customWidth="1"/>
    <col min="15096" max="15096" width="3" style="22" customWidth="1"/>
    <col min="15097" max="15098" width="10.125" style="22" customWidth="1"/>
    <col min="15099" max="15103" width="4" style="22" customWidth="1"/>
    <col min="15104" max="15105" width="12.875" style="22"/>
    <col min="15106" max="15106" width="30.5" style="22" customWidth="1"/>
    <col min="15107" max="15323" width="12.875" style="22"/>
    <col min="15324" max="15324" width="5.625" style="22" customWidth="1"/>
    <col min="15325" max="15325" width="20.125" style="22" customWidth="1"/>
    <col min="15326" max="15326" width="21.375" style="22" customWidth="1"/>
    <col min="15327" max="15327" width="16.125" style="22" customWidth="1"/>
    <col min="15328" max="15329" width="4.37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75" style="22" customWidth="1"/>
    <col min="15334" max="15336" width="5.5" style="22" customWidth="1"/>
    <col min="15337" max="15339" width="4.625" style="22" customWidth="1"/>
    <col min="15340" max="15340" width="18.375" style="22" customWidth="1"/>
    <col min="15341" max="15341" width="4.875" style="22" customWidth="1"/>
    <col min="15342" max="15342" width="13.625" style="22" customWidth="1"/>
    <col min="15343" max="15344" width="4.875" style="22" customWidth="1"/>
    <col min="15345" max="15345" width="12.625" style="22" customWidth="1"/>
    <col min="15346" max="15346" width="16.625" style="22" customWidth="1"/>
    <col min="15347" max="15347" width="4.625" style="22" customWidth="1"/>
    <col min="15348" max="15348" width="4.6875" style="22" customWidth="1"/>
    <col min="15349" max="15349" width="46.625" style="22" customWidth="1"/>
    <col min="15350" max="15350" width="14.625" style="22" customWidth="1"/>
    <col min="15351" max="15351" width="6.875" style="22" customWidth="1"/>
    <col min="15352" max="15352" width="3" style="22" customWidth="1"/>
    <col min="15353" max="15354" width="10.125" style="22" customWidth="1"/>
    <col min="15355" max="15359" width="4" style="22" customWidth="1"/>
    <col min="15360" max="15361" width="12.875" style="22"/>
    <col min="15362" max="15362" width="30.5" style="22" customWidth="1"/>
    <col min="15363" max="15579" width="12.875" style="22"/>
    <col min="15580" max="15580" width="5.625" style="22" customWidth="1"/>
    <col min="15581" max="15581" width="20.125" style="22" customWidth="1"/>
    <col min="15582" max="15582" width="21.375" style="22" customWidth="1"/>
    <col min="15583" max="15583" width="16.125" style="22" customWidth="1"/>
    <col min="15584" max="15585" width="4.37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75" style="22" customWidth="1"/>
    <col min="15590" max="15592" width="5.5" style="22" customWidth="1"/>
    <col min="15593" max="15595" width="4.625" style="22" customWidth="1"/>
    <col min="15596" max="15596" width="18.375" style="22" customWidth="1"/>
    <col min="15597" max="15597" width="4.875" style="22" customWidth="1"/>
    <col min="15598" max="15598" width="13.625" style="22" customWidth="1"/>
    <col min="15599" max="15600" width="4.875" style="22" customWidth="1"/>
    <col min="15601" max="15601" width="12.625" style="22" customWidth="1"/>
    <col min="15602" max="15602" width="16.625" style="22" customWidth="1"/>
    <col min="15603" max="15603" width="4.625" style="22" customWidth="1"/>
    <col min="15604" max="15604" width="4.6875" style="22" customWidth="1"/>
    <col min="15605" max="15605" width="46.625" style="22" customWidth="1"/>
    <col min="15606" max="15606" width="14.625" style="22" customWidth="1"/>
    <col min="15607" max="15607" width="6.875" style="22" customWidth="1"/>
    <col min="15608" max="15608" width="3" style="22" customWidth="1"/>
    <col min="15609" max="15610" width="10.125" style="22" customWidth="1"/>
    <col min="15611" max="15615" width="4" style="22" customWidth="1"/>
    <col min="15616" max="15617" width="12.875" style="22"/>
    <col min="15618" max="15618" width="30.5" style="22" customWidth="1"/>
    <col min="15619" max="15835" width="12.875" style="22"/>
    <col min="15836" max="15836" width="5.625" style="22" customWidth="1"/>
    <col min="15837" max="15837" width="20.125" style="22" customWidth="1"/>
    <col min="15838" max="15838" width="21.375" style="22" customWidth="1"/>
    <col min="15839" max="15839" width="16.125" style="22" customWidth="1"/>
    <col min="15840" max="15841" width="4.37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75" style="22" customWidth="1"/>
    <col min="15846" max="15848" width="5.5" style="22" customWidth="1"/>
    <col min="15849" max="15851" width="4.625" style="22" customWidth="1"/>
    <col min="15852" max="15852" width="18.375" style="22" customWidth="1"/>
    <col min="15853" max="15853" width="4.875" style="22" customWidth="1"/>
    <col min="15854" max="15854" width="13.625" style="22" customWidth="1"/>
    <col min="15855" max="15856" width="4.875" style="22" customWidth="1"/>
    <col min="15857" max="15857" width="12.625" style="22" customWidth="1"/>
    <col min="15858" max="15858" width="16.625" style="22" customWidth="1"/>
    <col min="15859" max="15859" width="4.625" style="22" customWidth="1"/>
    <col min="15860" max="15860" width="4.6875" style="22" customWidth="1"/>
    <col min="15861" max="15861" width="46.625" style="22" customWidth="1"/>
    <col min="15862" max="15862" width="14.625" style="22" customWidth="1"/>
    <col min="15863" max="15863" width="6.875" style="22" customWidth="1"/>
    <col min="15864" max="15864" width="3" style="22" customWidth="1"/>
    <col min="15865" max="15866" width="10.125" style="22" customWidth="1"/>
    <col min="15867" max="15871" width="4" style="22" customWidth="1"/>
    <col min="15872" max="15873" width="12.875" style="22"/>
    <col min="15874" max="15874" width="30.5" style="22" customWidth="1"/>
    <col min="15875" max="16091" width="12.875" style="22"/>
    <col min="16092" max="16092" width="5.625" style="22" customWidth="1"/>
    <col min="16093" max="16093" width="20.125" style="22" customWidth="1"/>
    <col min="16094" max="16094" width="21.375" style="22" customWidth="1"/>
    <col min="16095" max="16095" width="16.125" style="22" customWidth="1"/>
    <col min="16096" max="16097" width="4.37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75" style="22" customWidth="1"/>
    <col min="16102" max="16104" width="5.5" style="22" customWidth="1"/>
    <col min="16105" max="16107" width="4.625" style="22" customWidth="1"/>
    <col min="16108" max="16108" width="18.375" style="22" customWidth="1"/>
    <col min="16109" max="16109" width="4.875" style="22" customWidth="1"/>
    <col min="16110" max="16110" width="13.625" style="22" customWidth="1"/>
    <col min="16111" max="16112" width="4.875" style="22" customWidth="1"/>
    <col min="16113" max="16113" width="12.625" style="22" customWidth="1"/>
    <col min="16114" max="16114" width="16.625" style="22" customWidth="1"/>
    <col min="16115" max="16115" width="4.625" style="22" customWidth="1"/>
    <col min="16116" max="16116" width="4.6875" style="22" customWidth="1"/>
    <col min="16117" max="16117" width="46.625" style="22" customWidth="1"/>
    <col min="16118" max="16118" width="14.625" style="22" customWidth="1"/>
    <col min="16119" max="16119" width="6.875" style="22" customWidth="1"/>
    <col min="16120" max="16120" width="3" style="22" customWidth="1"/>
    <col min="16121" max="16122" width="10.125" style="22" customWidth="1"/>
    <col min="16123" max="16127" width="4" style="22" customWidth="1"/>
    <col min="16128" max="16129" width="12.875" style="22"/>
    <col min="16130" max="16130" width="30.5" style="22" customWidth="1"/>
    <col min="16131" max="16384" width="12.875" style="4"/>
  </cols>
  <sheetData>
    <row r="1" spans="1:9" ht="15" customHeight="1" thickBot="1" x14ac:dyDescent="0.3">
      <c r="A1" s="191" t="s">
        <v>588</v>
      </c>
      <c r="B1" s="200" t="s">
        <v>591</v>
      </c>
      <c r="C1" s="192" t="s">
        <v>589</v>
      </c>
      <c r="D1" s="189" t="s">
        <v>175</v>
      </c>
      <c r="E1" s="188" t="s">
        <v>173</v>
      </c>
      <c r="F1" s="188" t="s">
        <v>177</v>
      </c>
      <c r="G1" s="189" t="s">
        <v>137</v>
      </c>
      <c r="H1" s="190"/>
      <c r="I1" s="190"/>
    </row>
    <row r="2" spans="1:9" ht="15" customHeight="1" x14ac:dyDescent="0.25">
      <c r="A2" s="176">
        <v>1</v>
      </c>
      <c r="B2" s="194" t="s">
        <v>27</v>
      </c>
      <c r="C2" s="177" t="s">
        <v>198</v>
      </c>
      <c r="D2" s="71" t="s">
        <v>350</v>
      </c>
      <c r="E2" s="178" t="s">
        <v>349</v>
      </c>
      <c r="F2" s="71">
        <v>2</v>
      </c>
      <c r="G2" s="71"/>
      <c r="H2" s="178" t="s">
        <v>573</v>
      </c>
      <c r="I2" s="178" t="s">
        <v>26</v>
      </c>
    </row>
    <row r="3" spans="1:9" ht="15" customHeight="1" x14ac:dyDescent="0.25">
      <c r="A3" s="174">
        <f>A2+1</f>
        <v>2</v>
      </c>
      <c r="B3" s="179" t="s">
        <v>21</v>
      </c>
      <c r="C3" s="6" t="s">
        <v>22</v>
      </c>
      <c r="D3" s="7" t="s">
        <v>23</v>
      </c>
      <c r="E3" s="6" t="s">
        <v>24</v>
      </c>
      <c r="F3" s="7">
        <v>1</v>
      </c>
      <c r="G3" s="7"/>
      <c r="H3" s="5" t="s">
        <v>26</v>
      </c>
      <c r="I3" s="183"/>
    </row>
    <row r="4" spans="1:9" ht="15" customHeight="1" x14ac:dyDescent="0.25">
      <c r="A4" s="174">
        <f t="shared" ref="A4:A31" si="0">A3+1</f>
        <v>3</v>
      </c>
      <c r="B4" s="179" t="s">
        <v>487</v>
      </c>
      <c r="C4" s="5" t="s">
        <v>187</v>
      </c>
      <c r="D4" s="7" t="s">
        <v>348</v>
      </c>
      <c r="E4" s="6" t="s">
        <v>3</v>
      </c>
      <c r="F4" s="7">
        <v>2</v>
      </c>
      <c r="G4" s="7"/>
      <c r="H4" s="5" t="s">
        <v>578</v>
      </c>
      <c r="I4" s="5" t="s">
        <v>188</v>
      </c>
    </row>
    <row r="5" spans="1:9" ht="15" customHeight="1" x14ac:dyDescent="0.25">
      <c r="A5" s="174">
        <f t="shared" si="0"/>
        <v>4</v>
      </c>
      <c r="B5" s="179" t="s">
        <v>423</v>
      </c>
      <c r="C5" s="8" t="s">
        <v>426</v>
      </c>
      <c r="D5" s="7" t="s">
        <v>90</v>
      </c>
      <c r="E5" s="6" t="s">
        <v>91</v>
      </c>
      <c r="F5" s="7">
        <v>1</v>
      </c>
      <c r="G5" s="7"/>
      <c r="H5" s="5" t="s">
        <v>424</v>
      </c>
      <c r="I5" s="183"/>
    </row>
    <row r="6" spans="1:9" ht="15" customHeight="1" x14ac:dyDescent="0.25">
      <c r="A6" s="174">
        <f t="shared" si="0"/>
        <v>5</v>
      </c>
      <c r="B6" s="179" t="s">
        <v>561</v>
      </c>
      <c r="C6" s="6" t="s">
        <v>59</v>
      </c>
      <c r="D6" s="7" t="s">
        <v>60</v>
      </c>
      <c r="E6" s="6" t="s">
        <v>61</v>
      </c>
      <c r="F6" s="7">
        <v>1</v>
      </c>
      <c r="G6" s="6"/>
      <c r="H6" s="5" t="s">
        <v>561</v>
      </c>
      <c r="I6" s="183"/>
    </row>
    <row r="7" spans="1:9" ht="15" customHeight="1" x14ac:dyDescent="0.25">
      <c r="A7" s="174">
        <f t="shared" si="0"/>
        <v>6</v>
      </c>
      <c r="B7" s="195" t="s">
        <v>555</v>
      </c>
      <c r="C7" s="9" t="s">
        <v>581</v>
      </c>
      <c r="D7" s="7" t="s">
        <v>579</v>
      </c>
      <c r="E7" s="5" t="s">
        <v>580</v>
      </c>
      <c r="F7" s="7">
        <v>2</v>
      </c>
      <c r="G7" s="7"/>
      <c r="H7" s="5" t="s">
        <v>251</v>
      </c>
      <c r="I7" s="5" t="s">
        <v>48</v>
      </c>
    </row>
    <row r="8" spans="1:9" ht="15" customHeight="1" x14ac:dyDescent="0.25">
      <c r="A8" s="174">
        <f t="shared" si="0"/>
        <v>7</v>
      </c>
      <c r="B8" s="179" t="s">
        <v>98</v>
      </c>
      <c r="C8" s="6" t="s">
        <v>99</v>
      </c>
      <c r="D8" s="7" t="s">
        <v>100</v>
      </c>
      <c r="E8" s="6" t="s">
        <v>101</v>
      </c>
      <c r="F8" s="7">
        <v>1</v>
      </c>
      <c r="G8" s="6"/>
      <c r="H8" s="5" t="s">
        <v>48</v>
      </c>
      <c r="I8" s="183"/>
    </row>
    <row r="9" spans="1:9" ht="15" customHeight="1" x14ac:dyDescent="0.25">
      <c r="A9" s="174">
        <f t="shared" si="0"/>
        <v>8</v>
      </c>
      <c r="B9" s="5" t="s">
        <v>486</v>
      </c>
      <c r="C9" s="6" t="s">
        <v>5</v>
      </c>
      <c r="D9" s="7" t="s">
        <v>6</v>
      </c>
      <c r="E9" s="6" t="s">
        <v>7</v>
      </c>
      <c r="F9" s="7">
        <v>1</v>
      </c>
      <c r="G9" s="7"/>
      <c r="H9" s="5" t="s">
        <v>8</v>
      </c>
      <c r="I9" s="183"/>
    </row>
    <row r="10" spans="1:9" ht="15" customHeight="1" x14ac:dyDescent="0.25">
      <c r="A10" s="174">
        <f t="shared" si="0"/>
        <v>9</v>
      </c>
      <c r="B10" s="179" t="s">
        <v>31</v>
      </c>
      <c r="C10" s="6" t="s">
        <v>32</v>
      </c>
      <c r="D10" s="7" t="s">
        <v>33</v>
      </c>
      <c r="E10" s="6" t="s">
        <v>34</v>
      </c>
      <c r="F10" s="10">
        <v>1</v>
      </c>
      <c r="G10" s="7"/>
      <c r="H10" s="9" t="s">
        <v>36</v>
      </c>
      <c r="I10" s="183"/>
    </row>
    <row r="11" spans="1:9" ht="15" customHeight="1" x14ac:dyDescent="0.25">
      <c r="A11" s="174">
        <f t="shared" si="0"/>
        <v>10</v>
      </c>
      <c r="B11" s="179" t="s">
        <v>15</v>
      </c>
      <c r="C11" s="8" t="s">
        <v>16</v>
      </c>
      <c r="D11" s="10" t="s">
        <v>17</v>
      </c>
      <c r="E11" s="8" t="s">
        <v>18</v>
      </c>
      <c r="F11" s="10">
        <v>2</v>
      </c>
      <c r="G11" s="7"/>
      <c r="H11" s="154" t="s">
        <v>20</v>
      </c>
      <c r="I11" s="184" t="s">
        <v>195</v>
      </c>
    </row>
    <row r="12" spans="1:9" ht="15" customHeight="1" x14ac:dyDescent="0.25">
      <c r="A12" s="174">
        <f t="shared" si="0"/>
        <v>11</v>
      </c>
      <c r="B12" s="179" t="s">
        <v>484</v>
      </c>
      <c r="C12" s="6" t="s">
        <v>29</v>
      </c>
      <c r="D12" s="7" t="s">
        <v>369</v>
      </c>
      <c r="E12" s="211" t="s">
        <v>30</v>
      </c>
      <c r="F12" s="7">
        <v>2</v>
      </c>
      <c r="G12" s="7"/>
      <c r="H12" s="5" t="s">
        <v>28</v>
      </c>
      <c r="I12" s="5" t="s">
        <v>28</v>
      </c>
    </row>
    <row r="13" spans="1:9" ht="15" customHeight="1" x14ac:dyDescent="0.25">
      <c r="A13" s="174">
        <f t="shared" si="0"/>
        <v>12</v>
      </c>
      <c r="B13" s="179" t="s">
        <v>37</v>
      </c>
      <c r="C13" s="6" t="s">
        <v>38</v>
      </c>
      <c r="D13" s="7" t="s">
        <v>39</v>
      </c>
      <c r="E13" s="6" t="s">
        <v>40</v>
      </c>
      <c r="F13" s="7">
        <v>1</v>
      </c>
      <c r="G13" s="7"/>
      <c r="H13" s="5" t="s">
        <v>20</v>
      </c>
      <c r="I13" s="183"/>
    </row>
    <row r="14" spans="1:9" ht="15" customHeight="1" x14ac:dyDescent="0.25">
      <c r="A14" s="174">
        <f t="shared" si="0"/>
        <v>13</v>
      </c>
      <c r="B14" s="179" t="s">
        <v>313</v>
      </c>
      <c r="C14" s="6" t="s">
        <v>104</v>
      </c>
      <c r="D14" s="7" t="s">
        <v>105</v>
      </c>
      <c r="E14" s="6" t="s">
        <v>106</v>
      </c>
      <c r="F14" s="7">
        <v>1</v>
      </c>
      <c r="G14" s="6"/>
      <c r="H14" s="5" t="s">
        <v>108</v>
      </c>
      <c r="I14" s="183"/>
    </row>
    <row r="15" spans="1:9" ht="15" customHeight="1" x14ac:dyDescent="0.25">
      <c r="A15" s="174">
        <f t="shared" si="0"/>
        <v>14</v>
      </c>
      <c r="B15" s="179" t="s">
        <v>53</v>
      </c>
      <c r="C15" s="8" t="s">
        <v>54</v>
      </c>
      <c r="D15" s="10" t="s">
        <v>55</v>
      </c>
      <c r="E15" s="8" t="s">
        <v>56</v>
      </c>
      <c r="F15" s="10">
        <v>1</v>
      </c>
      <c r="G15" s="7"/>
      <c r="H15" s="9" t="s">
        <v>58</v>
      </c>
      <c r="I15" s="183"/>
    </row>
    <row r="16" spans="1:9" ht="15" customHeight="1" x14ac:dyDescent="0.25">
      <c r="A16" s="174">
        <f t="shared" si="0"/>
        <v>15</v>
      </c>
      <c r="B16" s="179" t="s">
        <v>547</v>
      </c>
      <c r="C16" s="6" t="s">
        <v>64</v>
      </c>
      <c r="D16" s="7" t="s">
        <v>65</v>
      </c>
      <c r="E16" s="6" t="s">
        <v>66</v>
      </c>
      <c r="F16" s="7">
        <v>1</v>
      </c>
      <c r="G16" s="6"/>
      <c r="H16" s="5" t="s">
        <v>52</v>
      </c>
      <c r="I16" s="183"/>
    </row>
    <row r="17" spans="1:9" ht="15" customHeight="1" x14ac:dyDescent="0.25">
      <c r="A17" s="174">
        <f t="shared" si="0"/>
        <v>16</v>
      </c>
      <c r="B17" s="179"/>
      <c r="C17" s="5" t="s">
        <v>596</v>
      </c>
      <c r="D17" s="208" t="s">
        <v>516</v>
      </c>
      <c r="E17" s="209" t="s">
        <v>517</v>
      </c>
      <c r="F17" s="7">
        <v>2</v>
      </c>
      <c r="G17" s="7"/>
      <c r="H17" s="5" t="s">
        <v>512</v>
      </c>
      <c r="I17" s="5" t="s">
        <v>599</v>
      </c>
    </row>
    <row r="18" spans="1:9" ht="15" customHeight="1" x14ac:dyDescent="0.25">
      <c r="A18" s="174">
        <f t="shared" si="0"/>
        <v>17</v>
      </c>
      <c r="B18" s="179" t="s">
        <v>318</v>
      </c>
      <c r="C18" s="9" t="s">
        <v>95</v>
      </c>
      <c r="D18" s="7" t="s">
        <v>96</v>
      </c>
      <c r="E18" s="5" t="s">
        <v>546</v>
      </c>
      <c r="F18" s="7">
        <v>2</v>
      </c>
      <c r="G18" s="7"/>
      <c r="H18" s="5" t="s">
        <v>220</v>
      </c>
      <c r="I18" s="5" t="s">
        <v>252</v>
      </c>
    </row>
    <row r="19" spans="1:9" ht="15" customHeight="1" x14ac:dyDescent="0.25">
      <c r="A19" s="174">
        <f t="shared" si="0"/>
        <v>18</v>
      </c>
      <c r="B19" s="195" t="s">
        <v>127</v>
      </c>
      <c r="C19" s="8" t="s">
        <v>128</v>
      </c>
      <c r="D19" s="10" t="s">
        <v>129</v>
      </c>
      <c r="E19" s="8" t="s">
        <v>130</v>
      </c>
      <c r="F19" s="10">
        <v>1</v>
      </c>
      <c r="G19" s="7"/>
      <c r="H19" s="185" t="s">
        <v>543</v>
      </c>
      <c r="I19" s="183"/>
    </row>
    <row r="20" spans="1:9" ht="15" customHeight="1" x14ac:dyDescent="0.25">
      <c r="A20" s="174">
        <f t="shared" si="0"/>
        <v>19</v>
      </c>
      <c r="B20" s="179" t="s">
        <v>138</v>
      </c>
      <c r="C20" s="8" t="s">
        <v>139</v>
      </c>
      <c r="D20" s="10" t="s">
        <v>140</v>
      </c>
      <c r="E20" s="9" t="s">
        <v>141</v>
      </c>
      <c r="F20" s="7">
        <v>1</v>
      </c>
      <c r="G20" s="7"/>
      <c r="H20" s="5" t="s">
        <v>142</v>
      </c>
      <c r="I20" s="183"/>
    </row>
    <row r="21" spans="1:9" ht="15" customHeight="1" x14ac:dyDescent="0.25">
      <c r="A21" s="174">
        <f t="shared" si="0"/>
        <v>20</v>
      </c>
      <c r="B21" s="179" t="s">
        <v>86</v>
      </c>
      <c r="C21" s="6" t="s">
        <v>508</v>
      </c>
      <c r="D21" s="7" t="s">
        <v>87</v>
      </c>
      <c r="E21" s="6" t="s">
        <v>88</v>
      </c>
      <c r="F21" s="7">
        <v>2</v>
      </c>
      <c r="G21" s="6"/>
      <c r="H21" s="5" t="s">
        <v>89</v>
      </c>
      <c r="I21" s="5" t="s">
        <v>511</v>
      </c>
    </row>
    <row r="22" spans="1:9" ht="15" customHeight="1" x14ac:dyDescent="0.25">
      <c r="A22" s="174">
        <f t="shared" si="0"/>
        <v>21</v>
      </c>
      <c r="B22" s="179" t="s">
        <v>109</v>
      </c>
      <c r="C22" s="6" t="s">
        <v>110</v>
      </c>
      <c r="D22" s="7" t="s">
        <v>111</v>
      </c>
      <c r="E22" s="6" t="s">
        <v>112</v>
      </c>
      <c r="F22" s="7">
        <v>2</v>
      </c>
      <c r="G22" s="7"/>
      <c r="H22" s="5" t="s">
        <v>114</v>
      </c>
      <c r="I22" s="5" t="s">
        <v>259</v>
      </c>
    </row>
    <row r="23" spans="1:9" x14ac:dyDescent="0.25">
      <c r="A23" s="174">
        <f t="shared" si="0"/>
        <v>22</v>
      </c>
      <c r="B23" s="179" t="s">
        <v>488</v>
      </c>
      <c r="C23" s="8" t="s">
        <v>549</v>
      </c>
      <c r="D23" s="10" t="s">
        <v>154</v>
      </c>
      <c r="E23" s="8" t="s">
        <v>155</v>
      </c>
      <c r="F23" s="10">
        <v>1</v>
      </c>
      <c r="G23" s="7"/>
      <c r="H23" s="9" t="s">
        <v>73</v>
      </c>
      <c r="I23" s="183"/>
    </row>
    <row r="24" spans="1:9" x14ac:dyDescent="0.25">
      <c r="A24" s="174">
        <f t="shared" si="0"/>
        <v>23</v>
      </c>
      <c r="B24" s="185" t="s">
        <v>145</v>
      </c>
      <c r="C24" s="8" t="s">
        <v>146</v>
      </c>
      <c r="D24" s="10" t="s">
        <v>147</v>
      </c>
      <c r="E24" s="8" t="s">
        <v>378</v>
      </c>
      <c r="F24" s="10">
        <v>1</v>
      </c>
      <c r="G24" s="7"/>
      <c r="H24" s="9" t="s">
        <v>148</v>
      </c>
      <c r="I24" s="183"/>
    </row>
    <row r="25" spans="1:9" ht="15" customHeight="1" x14ac:dyDescent="0.25">
      <c r="A25" s="174">
        <f t="shared" si="0"/>
        <v>24</v>
      </c>
      <c r="B25" s="179" t="s">
        <v>150</v>
      </c>
      <c r="C25" s="6" t="s">
        <v>418</v>
      </c>
      <c r="D25" s="7" t="s">
        <v>421</v>
      </c>
      <c r="E25" s="6" t="s">
        <v>420</v>
      </c>
      <c r="F25" s="7">
        <v>1</v>
      </c>
      <c r="G25" s="7"/>
      <c r="H25" s="5" t="s">
        <v>149</v>
      </c>
      <c r="I25" s="183"/>
    </row>
    <row r="26" spans="1:9" ht="15" customHeight="1" x14ac:dyDescent="0.25">
      <c r="A26" s="174">
        <f t="shared" si="0"/>
        <v>25</v>
      </c>
      <c r="B26" s="179" t="s">
        <v>388</v>
      </c>
      <c r="C26" s="6" t="s">
        <v>544</v>
      </c>
      <c r="D26" s="7" t="s">
        <v>156</v>
      </c>
      <c r="E26" s="6" t="s">
        <v>157</v>
      </c>
      <c r="F26" s="7">
        <v>1</v>
      </c>
      <c r="G26" s="7"/>
      <c r="H26" s="5" t="s">
        <v>389</v>
      </c>
      <c r="I26" s="9"/>
    </row>
    <row r="27" spans="1:9" ht="15" customHeight="1" x14ac:dyDescent="0.25">
      <c r="A27" s="174">
        <f t="shared" si="0"/>
        <v>26</v>
      </c>
      <c r="B27" s="212" t="s">
        <v>472</v>
      </c>
      <c r="C27" s="8" t="s">
        <v>475</v>
      </c>
      <c r="D27" s="10" t="s">
        <v>68</v>
      </c>
      <c r="E27" s="8" t="s">
        <v>476</v>
      </c>
      <c r="F27" s="10">
        <v>1</v>
      </c>
      <c r="G27" s="7"/>
      <c r="H27" s="9" t="s">
        <v>473</v>
      </c>
      <c r="I27" s="183"/>
    </row>
    <row r="28" spans="1:9" ht="15" customHeight="1" x14ac:dyDescent="0.25">
      <c r="A28" s="174">
        <f t="shared" si="0"/>
        <v>27</v>
      </c>
      <c r="B28" s="179" t="s">
        <v>181</v>
      </c>
      <c r="C28" s="6" t="s">
        <v>431</v>
      </c>
      <c r="D28" s="7" t="s">
        <v>434</v>
      </c>
      <c r="E28" s="5" t="s">
        <v>435</v>
      </c>
      <c r="F28" s="7">
        <v>2</v>
      </c>
      <c r="G28" s="7"/>
      <c r="H28" s="5" t="s">
        <v>576</v>
      </c>
      <c r="I28" s="5" t="s">
        <v>577</v>
      </c>
    </row>
    <row r="29" spans="1:9" ht="15" customHeight="1" x14ac:dyDescent="0.25">
      <c r="A29" s="174">
        <f t="shared" si="0"/>
        <v>28</v>
      </c>
      <c r="B29" s="179" t="s">
        <v>430</v>
      </c>
      <c r="C29" s="6" t="s">
        <v>49</v>
      </c>
      <c r="D29" s="7" t="s">
        <v>50</v>
      </c>
      <c r="E29" s="6" t="s">
        <v>51</v>
      </c>
      <c r="F29" s="7">
        <v>1</v>
      </c>
      <c r="G29" s="6"/>
      <c r="H29" s="5" t="s">
        <v>52</v>
      </c>
      <c r="I29" s="183"/>
    </row>
    <row r="30" spans="1:9" ht="15" customHeight="1" x14ac:dyDescent="0.25">
      <c r="A30" s="174">
        <f t="shared" si="0"/>
        <v>29</v>
      </c>
      <c r="B30" s="179" t="s">
        <v>74</v>
      </c>
      <c r="C30" s="6" t="s">
        <v>75</v>
      </c>
      <c r="D30" s="7" t="s">
        <v>306</v>
      </c>
      <c r="E30" s="6" t="s">
        <v>308</v>
      </c>
      <c r="F30" s="7">
        <v>1</v>
      </c>
      <c r="G30" s="6"/>
      <c r="H30" s="179" t="s">
        <v>311</v>
      </c>
      <c r="I30" s="183"/>
    </row>
    <row r="31" spans="1:9" ht="15" customHeight="1" x14ac:dyDescent="0.25">
      <c r="A31" s="174">
        <f t="shared" si="0"/>
        <v>30</v>
      </c>
      <c r="B31" s="185" t="s">
        <v>489</v>
      </c>
      <c r="C31" s="8" t="s">
        <v>151</v>
      </c>
      <c r="D31" s="10" t="s">
        <v>269</v>
      </c>
      <c r="E31" s="8" t="s">
        <v>575</v>
      </c>
      <c r="F31" s="10">
        <v>1</v>
      </c>
      <c r="G31" s="7"/>
      <c r="H31" s="9" t="s">
        <v>598</v>
      </c>
      <c r="I31" s="183"/>
    </row>
    <row r="32" spans="1:9" ht="18" thickBot="1" x14ac:dyDescent="0.3">
      <c r="A32" s="180"/>
      <c r="B32" s="198"/>
      <c r="C32" s="181"/>
      <c r="D32" s="47"/>
      <c r="E32" s="181"/>
      <c r="F32" s="77">
        <f>SUM(F2:F31)</f>
        <v>40</v>
      </c>
      <c r="G32" s="77"/>
      <c r="H32" s="210"/>
      <c r="I32" s="186"/>
    </row>
    <row r="35" spans="3:3" x14ac:dyDescent="0.25">
      <c r="C35" s="4" t="s">
        <v>597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75" defaultRowHeight="17.649999999999999" x14ac:dyDescent="0.25"/>
  <cols>
    <col min="1" max="1" width="7" style="18" customWidth="1"/>
    <col min="2" max="2" width="15.1875" style="199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205" width="12.875" style="22"/>
    <col min="206" max="206" width="5.625" style="22" customWidth="1"/>
    <col min="207" max="207" width="20.125" style="22" customWidth="1"/>
    <col min="208" max="208" width="21.375" style="22" customWidth="1"/>
    <col min="209" max="209" width="16.125" style="22" customWidth="1"/>
    <col min="210" max="211" width="4.37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75" style="22" customWidth="1"/>
    <col min="216" max="218" width="5.5" style="22" customWidth="1"/>
    <col min="219" max="221" width="4.625" style="22" customWidth="1"/>
    <col min="222" max="222" width="18.375" style="22" customWidth="1"/>
    <col min="223" max="223" width="4.875" style="22" customWidth="1"/>
    <col min="224" max="224" width="13.625" style="22" customWidth="1"/>
    <col min="225" max="226" width="4.875" style="22" customWidth="1"/>
    <col min="227" max="227" width="12.625" style="22" customWidth="1"/>
    <col min="228" max="228" width="16.625" style="22" customWidth="1"/>
    <col min="229" max="229" width="4.625" style="22" customWidth="1"/>
    <col min="230" max="230" width="4.6875" style="22" customWidth="1"/>
    <col min="231" max="231" width="46.625" style="22" customWidth="1"/>
    <col min="232" max="232" width="14.625" style="22" customWidth="1"/>
    <col min="233" max="233" width="6.875" style="22" customWidth="1"/>
    <col min="234" max="234" width="3" style="22" customWidth="1"/>
    <col min="235" max="236" width="10.125" style="22" customWidth="1"/>
    <col min="237" max="241" width="4" style="22" customWidth="1"/>
    <col min="242" max="243" width="12.875" style="22"/>
    <col min="244" max="244" width="30.5" style="22" customWidth="1"/>
    <col min="245" max="461" width="12.875" style="22"/>
    <col min="462" max="462" width="5.625" style="22" customWidth="1"/>
    <col min="463" max="463" width="20.125" style="22" customWidth="1"/>
    <col min="464" max="464" width="21.375" style="22" customWidth="1"/>
    <col min="465" max="465" width="16.125" style="22" customWidth="1"/>
    <col min="466" max="467" width="4.37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75" style="22" customWidth="1"/>
    <col min="472" max="474" width="5.5" style="22" customWidth="1"/>
    <col min="475" max="477" width="4.625" style="22" customWidth="1"/>
    <col min="478" max="478" width="18.375" style="22" customWidth="1"/>
    <col min="479" max="479" width="4.875" style="22" customWidth="1"/>
    <col min="480" max="480" width="13.625" style="22" customWidth="1"/>
    <col min="481" max="482" width="4.875" style="22" customWidth="1"/>
    <col min="483" max="483" width="12.625" style="22" customWidth="1"/>
    <col min="484" max="484" width="16.625" style="22" customWidth="1"/>
    <col min="485" max="485" width="4.625" style="22" customWidth="1"/>
    <col min="486" max="486" width="4.6875" style="22" customWidth="1"/>
    <col min="487" max="487" width="46.625" style="22" customWidth="1"/>
    <col min="488" max="488" width="14.625" style="22" customWidth="1"/>
    <col min="489" max="489" width="6.875" style="22" customWidth="1"/>
    <col min="490" max="490" width="3" style="22" customWidth="1"/>
    <col min="491" max="492" width="10.125" style="22" customWidth="1"/>
    <col min="493" max="497" width="4" style="22" customWidth="1"/>
    <col min="498" max="499" width="12.875" style="22"/>
    <col min="500" max="500" width="30.5" style="22" customWidth="1"/>
    <col min="501" max="717" width="12.875" style="22"/>
    <col min="718" max="718" width="5.625" style="22" customWidth="1"/>
    <col min="719" max="719" width="20.125" style="22" customWidth="1"/>
    <col min="720" max="720" width="21.375" style="22" customWidth="1"/>
    <col min="721" max="721" width="16.125" style="22" customWidth="1"/>
    <col min="722" max="723" width="4.37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75" style="22" customWidth="1"/>
    <col min="728" max="730" width="5.5" style="22" customWidth="1"/>
    <col min="731" max="733" width="4.625" style="22" customWidth="1"/>
    <col min="734" max="734" width="18.375" style="22" customWidth="1"/>
    <col min="735" max="735" width="4.875" style="22" customWidth="1"/>
    <col min="736" max="736" width="13.625" style="22" customWidth="1"/>
    <col min="737" max="738" width="4.875" style="22" customWidth="1"/>
    <col min="739" max="739" width="12.625" style="22" customWidth="1"/>
    <col min="740" max="740" width="16.625" style="22" customWidth="1"/>
    <col min="741" max="741" width="4.625" style="22" customWidth="1"/>
    <col min="742" max="742" width="4.6875" style="22" customWidth="1"/>
    <col min="743" max="743" width="46.625" style="22" customWidth="1"/>
    <col min="744" max="744" width="14.625" style="22" customWidth="1"/>
    <col min="745" max="745" width="6.875" style="22" customWidth="1"/>
    <col min="746" max="746" width="3" style="22" customWidth="1"/>
    <col min="747" max="748" width="10.125" style="22" customWidth="1"/>
    <col min="749" max="753" width="4" style="22" customWidth="1"/>
    <col min="754" max="755" width="12.875" style="22"/>
    <col min="756" max="756" width="30.5" style="22" customWidth="1"/>
    <col min="757" max="973" width="12.875" style="22"/>
    <col min="974" max="974" width="5.625" style="22" customWidth="1"/>
    <col min="975" max="975" width="20.125" style="22" customWidth="1"/>
    <col min="976" max="976" width="21.375" style="22" customWidth="1"/>
    <col min="977" max="977" width="16.125" style="22" customWidth="1"/>
    <col min="978" max="979" width="4.37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75" style="22" customWidth="1"/>
    <col min="984" max="986" width="5.5" style="22" customWidth="1"/>
    <col min="987" max="989" width="4.625" style="22" customWidth="1"/>
    <col min="990" max="990" width="18.375" style="22" customWidth="1"/>
    <col min="991" max="991" width="4.875" style="22" customWidth="1"/>
    <col min="992" max="992" width="13.625" style="22" customWidth="1"/>
    <col min="993" max="994" width="4.875" style="22" customWidth="1"/>
    <col min="995" max="995" width="12.625" style="22" customWidth="1"/>
    <col min="996" max="996" width="16.625" style="22" customWidth="1"/>
    <col min="997" max="997" width="4.625" style="22" customWidth="1"/>
    <col min="998" max="998" width="4.6875" style="22" customWidth="1"/>
    <col min="999" max="999" width="46.625" style="22" customWidth="1"/>
    <col min="1000" max="1000" width="14.625" style="22" customWidth="1"/>
    <col min="1001" max="1001" width="6.875" style="22" customWidth="1"/>
    <col min="1002" max="1002" width="3" style="22" customWidth="1"/>
    <col min="1003" max="1004" width="10.125" style="22" customWidth="1"/>
    <col min="1005" max="1009" width="4" style="22" customWidth="1"/>
    <col min="1010" max="1011" width="12.875" style="22"/>
    <col min="1012" max="1012" width="30.5" style="22" customWidth="1"/>
    <col min="1013" max="1229" width="12.875" style="22"/>
    <col min="1230" max="1230" width="5.625" style="22" customWidth="1"/>
    <col min="1231" max="1231" width="20.125" style="22" customWidth="1"/>
    <col min="1232" max="1232" width="21.375" style="22" customWidth="1"/>
    <col min="1233" max="1233" width="16.125" style="22" customWidth="1"/>
    <col min="1234" max="1235" width="4.37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75" style="22" customWidth="1"/>
    <col min="1240" max="1242" width="5.5" style="22" customWidth="1"/>
    <col min="1243" max="1245" width="4.625" style="22" customWidth="1"/>
    <col min="1246" max="1246" width="18.375" style="22" customWidth="1"/>
    <col min="1247" max="1247" width="4.875" style="22" customWidth="1"/>
    <col min="1248" max="1248" width="13.625" style="22" customWidth="1"/>
    <col min="1249" max="1250" width="4.875" style="22" customWidth="1"/>
    <col min="1251" max="1251" width="12.625" style="22" customWidth="1"/>
    <col min="1252" max="1252" width="16.625" style="22" customWidth="1"/>
    <col min="1253" max="1253" width="4.625" style="22" customWidth="1"/>
    <col min="1254" max="1254" width="4.6875" style="22" customWidth="1"/>
    <col min="1255" max="1255" width="46.625" style="22" customWidth="1"/>
    <col min="1256" max="1256" width="14.625" style="22" customWidth="1"/>
    <col min="1257" max="1257" width="6.875" style="22" customWidth="1"/>
    <col min="1258" max="1258" width="3" style="22" customWidth="1"/>
    <col min="1259" max="1260" width="10.125" style="22" customWidth="1"/>
    <col min="1261" max="1265" width="4" style="22" customWidth="1"/>
    <col min="1266" max="1267" width="12.875" style="22"/>
    <col min="1268" max="1268" width="30.5" style="22" customWidth="1"/>
    <col min="1269" max="1485" width="12.875" style="22"/>
    <col min="1486" max="1486" width="5.625" style="22" customWidth="1"/>
    <col min="1487" max="1487" width="20.125" style="22" customWidth="1"/>
    <col min="1488" max="1488" width="21.375" style="22" customWidth="1"/>
    <col min="1489" max="1489" width="16.125" style="22" customWidth="1"/>
    <col min="1490" max="1491" width="4.37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75" style="22" customWidth="1"/>
    <col min="1496" max="1498" width="5.5" style="22" customWidth="1"/>
    <col min="1499" max="1501" width="4.625" style="22" customWidth="1"/>
    <col min="1502" max="1502" width="18.375" style="22" customWidth="1"/>
    <col min="1503" max="1503" width="4.875" style="22" customWidth="1"/>
    <col min="1504" max="1504" width="13.625" style="22" customWidth="1"/>
    <col min="1505" max="1506" width="4.875" style="22" customWidth="1"/>
    <col min="1507" max="1507" width="12.625" style="22" customWidth="1"/>
    <col min="1508" max="1508" width="16.625" style="22" customWidth="1"/>
    <col min="1509" max="1509" width="4.625" style="22" customWidth="1"/>
    <col min="1510" max="1510" width="4.6875" style="22" customWidth="1"/>
    <col min="1511" max="1511" width="46.625" style="22" customWidth="1"/>
    <col min="1512" max="1512" width="14.625" style="22" customWidth="1"/>
    <col min="1513" max="1513" width="6.875" style="22" customWidth="1"/>
    <col min="1514" max="1514" width="3" style="22" customWidth="1"/>
    <col min="1515" max="1516" width="10.125" style="22" customWidth="1"/>
    <col min="1517" max="1521" width="4" style="22" customWidth="1"/>
    <col min="1522" max="1523" width="12.875" style="22"/>
    <col min="1524" max="1524" width="30.5" style="22" customWidth="1"/>
    <col min="1525" max="1741" width="12.875" style="22"/>
    <col min="1742" max="1742" width="5.625" style="22" customWidth="1"/>
    <col min="1743" max="1743" width="20.125" style="22" customWidth="1"/>
    <col min="1744" max="1744" width="21.375" style="22" customWidth="1"/>
    <col min="1745" max="1745" width="16.125" style="22" customWidth="1"/>
    <col min="1746" max="1747" width="4.37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75" style="22" customWidth="1"/>
    <col min="1752" max="1754" width="5.5" style="22" customWidth="1"/>
    <col min="1755" max="1757" width="4.625" style="22" customWidth="1"/>
    <col min="1758" max="1758" width="18.375" style="22" customWidth="1"/>
    <col min="1759" max="1759" width="4.875" style="22" customWidth="1"/>
    <col min="1760" max="1760" width="13.625" style="22" customWidth="1"/>
    <col min="1761" max="1762" width="4.875" style="22" customWidth="1"/>
    <col min="1763" max="1763" width="12.625" style="22" customWidth="1"/>
    <col min="1764" max="1764" width="16.625" style="22" customWidth="1"/>
    <col min="1765" max="1765" width="4.625" style="22" customWidth="1"/>
    <col min="1766" max="1766" width="4.6875" style="22" customWidth="1"/>
    <col min="1767" max="1767" width="46.625" style="22" customWidth="1"/>
    <col min="1768" max="1768" width="14.625" style="22" customWidth="1"/>
    <col min="1769" max="1769" width="6.875" style="22" customWidth="1"/>
    <col min="1770" max="1770" width="3" style="22" customWidth="1"/>
    <col min="1771" max="1772" width="10.125" style="22" customWidth="1"/>
    <col min="1773" max="1777" width="4" style="22" customWidth="1"/>
    <col min="1778" max="1779" width="12.875" style="22"/>
    <col min="1780" max="1780" width="30.5" style="22" customWidth="1"/>
    <col min="1781" max="1997" width="12.875" style="22"/>
    <col min="1998" max="1998" width="5.625" style="22" customWidth="1"/>
    <col min="1999" max="1999" width="20.125" style="22" customWidth="1"/>
    <col min="2000" max="2000" width="21.375" style="22" customWidth="1"/>
    <col min="2001" max="2001" width="16.125" style="22" customWidth="1"/>
    <col min="2002" max="2003" width="4.37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75" style="22" customWidth="1"/>
    <col min="2008" max="2010" width="5.5" style="22" customWidth="1"/>
    <col min="2011" max="2013" width="4.625" style="22" customWidth="1"/>
    <col min="2014" max="2014" width="18.375" style="22" customWidth="1"/>
    <col min="2015" max="2015" width="4.875" style="22" customWidth="1"/>
    <col min="2016" max="2016" width="13.625" style="22" customWidth="1"/>
    <col min="2017" max="2018" width="4.875" style="22" customWidth="1"/>
    <col min="2019" max="2019" width="12.625" style="22" customWidth="1"/>
    <col min="2020" max="2020" width="16.625" style="22" customWidth="1"/>
    <col min="2021" max="2021" width="4.625" style="22" customWidth="1"/>
    <col min="2022" max="2022" width="4.6875" style="22" customWidth="1"/>
    <col min="2023" max="2023" width="46.625" style="22" customWidth="1"/>
    <col min="2024" max="2024" width="14.625" style="22" customWidth="1"/>
    <col min="2025" max="2025" width="6.875" style="22" customWidth="1"/>
    <col min="2026" max="2026" width="3" style="22" customWidth="1"/>
    <col min="2027" max="2028" width="10.125" style="22" customWidth="1"/>
    <col min="2029" max="2033" width="4" style="22" customWidth="1"/>
    <col min="2034" max="2035" width="12.875" style="22"/>
    <col min="2036" max="2036" width="30.5" style="22" customWidth="1"/>
    <col min="2037" max="2253" width="12.875" style="22"/>
    <col min="2254" max="2254" width="5.625" style="22" customWidth="1"/>
    <col min="2255" max="2255" width="20.125" style="22" customWidth="1"/>
    <col min="2256" max="2256" width="21.375" style="22" customWidth="1"/>
    <col min="2257" max="2257" width="16.125" style="22" customWidth="1"/>
    <col min="2258" max="2259" width="4.37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75" style="22" customWidth="1"/>
    <col min="2264" max="2266" width="5.5" style="22" customWidth="1"/>
    <col min="2267" max="2269" width="4.625" style="22" customWidth="1"/>
    <col min="2270" max="2270" width="18.375" style="22" customWidth="1"/>
    <col min="2271" max="2271" width="4.875" style="22" customWidth="1"/>
    <col min="2272" max="2272" width="13.625" style="22" customWidth="1"/>
    <col min="2273" max="2274" width="4.875" style="22" customWidth="1"/>
    <col min="2275" max="2275" width="12.625" style="22" customWidth="1"/>
    <col min="2276" max="2276" width="16.625" style="22" customWidth="1"/>
    <col min="2277" max="2277" width="4.625" style="22" customWidth="1"/>
    <col min="2278" max="2278" width="4.6875" style="22" customWidth="1"/>
    <col min="2279" max="2279" width="46.625" style="22" customWidth="1"/>
    <col min="2280" max="2280" width="14.625" style="22" customWidth="1"/>
    <col min="2281" max="2281" width="6.875" style="22" customWidth="1"/>
    <col min="2282" max="2282" width="3" style="22" customWidth="1"/>
    <col min="2283" max="2284" width="10.125" style="22" customWidth="1"/>
    <col min="2285" max="2289" width="4" style="22" customWidth="1"/>
    <col min="2290" max="2291" width="12.875" style="22"/>
    <col min="2292" max="2292" width="30.5" style="22" customWidth="1"/>
    <col min="2293" max="2509" width="12.875" style="22"/>
    <col min="2510" max="2510" width="5.625" style="22" customWidth="1"/>
    <col min="2511" max="2511" width="20.125" style="22" customWidth="1"/>
    <col min="2512" max="2512" width="21.375" style="22" customWidth="1"/>
    <col min="2513" max="2513" width="16.125" style="22" customWidth="1"/>
    <col min="2514" max="2515" width="4.37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75" style="22" customWidth="1"/>
    <col min="2520" max="2522" width="5.5" style="22" customWidth="1"/>
    <col min="2523" max="2525" width="4.625" style="22" customWidth="1"/>
    <col min="2526" max="2526" width="18.375" style="22" customWidth="1"/>
    <col min="2527" max="2527" width="4.875" style="22" customWidth="1"/>
    <col min="2528" max="2528" width="13.625" style="22" customWidth="1"/>
    <col min="2529" max="2530" width="4.875" style="22" customWidth="1"/>
    <col min="2531" max="2531" width="12.625" style="22" customWidth="1"/>
    <col min="2532" max="2532" width="16.625" style="22" customWidth="1"/>
    <col min="2533" max="2533" width="4.625" style="22" customWidth="1"/>
    <col min="2534" max="2534" width="4.6875" style="22" customWidth="1"/>
    <col min="2535" max="2535" width="46.625" style="22" customWidth="1"/>
    <col min="2536" max="2536" width="14.625" style="22" customWidth="1"/>
    <col min="2537" max="2537" width="6.875" style="22" customWidth="1"/>
    <col min="2538" max="2538" width="3" style="22" customWidth="1"/>
    <col min="2539" max="2540" width="10.125" style="22" customWidth="1"/>
    <col min="2541" max="2545" width="4" style="22" customWidth="1"/>
    <col min="2546" max="2547" width="12.875" style="22"/>
    <col min="2548" max="2548" width="30.5" style="22" customWidth="1"/>
    <col min="2549" max="2765" width="12.875" style="22"/>
    <col min="2766" max="2766" width="5.625" style="22" customWidth="1"/>
    <col min="2767" max="2767" width="20.125" style="22" customWidth="1"/>
    <col min="2768" max="2768" width="21.375" style="22" customWidth="1"/>
    <col min="2769" max="2769" width="16.125" style="22" customWidth="1"/>
    <col min="2770" max="2771" width="4.37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75" style="22" customWidth="1"/>
    <col min="2776" max="2778" width="5.5" style="22" customWidth="1"/>
    <col min="2779" max="2781" width="4.625" style="22" customWidth="1"/>
    <col min="2782" max="2782" width="18.375" style="22" customWidth="1"/>
    <col min="2783" max="2783" width="4.875" style="22" customWidth="1"/>
    <col min="2784" max="2784" width="13.625" style="22" customWidth="1"/>
    <col min="2785" max="2786" width="4.875" style="22" customWidth="1"/>
    <col min="2787" max="2787" width="12.625" style="22" customWidth="1"/>
    <col min="2788" max="2788" width="16.625" style="22" customWidth="1"/>
    <col min="2789" max="2789" width="4.625" style="22" customWidth="1"/>
    <col min="2790" max="2790" width="4.6875" style="22" customWidth="1"/>
    <col min="2791" max="2791" width="46.625" style="22" customWidth="1"/>
    <col min="2792" max="2792" width="14.625" style="22" customWidth="1"/>
    <col min="2793" max="2793" width="6.875" style="22" customWidth="1"/>
    <col min="2794" max="2794" width="3" style="22" customWidth="1"/>
    <col min="2795" max="2796" width="10.125" style="22" customWidth="1"/>
    <col min="2797" max="2801" width="4" style="22" customWidth="1"/>
    <col min="2802" max="2803" width="12.875" style="22"/>
    <col min="2804" max="2804" width="30.5" style="22" customWidth="1"/>
    <col min="2805" max="3021" width="12.875" style="22"/>
    <col min="3022" max="3022" width="5.625" style="22" customWidth="1"/>
    <col min="3023" max="3023" width="20.125" style="22" customWidth="1"/>
    <col min="3024" max="3024" width="21.375" style="22" customWidth="1"/>
    <col min="3025" max="3025" width="16.125" style="22" customWidth="1"/>
    <col min="3026" max="3027" width="4.37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75" style="22" customWidth="1"/>
    <col min="3032" max="3034" width="5.5" style="22" customWidth="1"/>
    <col min="3035" max="3037" width="4.625" style="22" customWidth="1"/>
    <col min="3038" max="3038" width="18.375" style="22" customWidth="1"/>
    <col min="3039" max="3039" width="4.875" style="22" customWidth="1"/>
    <col min="3040" max="3040" width="13.625" style="22" customWidth="1"/>
    <col min="3041" max="3042" width="4.875" style="22" customWidth="1"/>
    <col min="3043" max="3043" width="12.625" style="22" customWidth="1"/>
    <col min="3044" max="3044" width="16.625" style="22" customWidth="1"/>
    <col min="3045" max="3045" width="4.625" style="22" customWidth="1"/>
    <col min="3046" max="3046" width="4.6875" style="22" customWidth="1"/>
    <col min="3047" max="3047" width="46.625" style="22" customWidth="1"/>
    <col min="3048" max="3048" width="14.625" style="22" customWidth="1"/>
    <col min="3049" max="3049" width="6.875" style="22" customWidth="1"/>
    <col min="3050" max="3050" width="3" style="22" customWidth="1"/>
    <col min="3051" max="3052" width="10.125" style="22" customWidth="1"/>
    <col min="3053" max="3057" width="4" style="22" customWidth="1"/>
    <col min="3058" max="3059" width="12.875" style="22"/>
    <col min="3060" max="3060" width="30.5" style="22" customWidth="1"/>
    <col min="3061" max="3277" width="12.875" style="22"/>
    <col min="3278" max="3278" width="5.625" style="22" customWidth="1"/>
    <col min="3279" max="3279" width="20.125" style="22" customWidth="1"/>
    <col min="3280" max="3280" width="21.375" style="22" customWidth="1"/>
    <col min="3281" max="3281" width="16.125" style="22" customWidth="1"/>
    <col min="3282" max="3283" width="4.37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75" style="22" customWidth="1"/>
    <col min="3288" max="3290" width="5.5" style="22" customWidth="1"/>
    <col min="3291" max="3293" width="4.625" style="22" customWidth="1"/>
    <col min="3294" max="3294" width="18.375" style="22" customWidth="1"/>
    <col min="3295" max="3295" width="4.875" style="22" customWidth="1"/>
    <col min="3296" max="3296" width="13.625" style="22" customWidth="1"/>
    <col min="3297" max="3298" width="4.875" style="22" customWidth="1"/>
    <col min="3299" max="3299" width="12.625" style="22" customWidth="1"/>
    <col min="3300" max="3300" width="16.625" style="22" customWidth="1"/>
    <col min="3301" max="3301" width="4.625" style="22" customWidth="1"/>
    <col min="3302" max="3302" width="4.6875" style="22" customWidth="1"/>
    <col min="3303" max="3303" width="46.625" style="22" customWidth="1"/>
    <col min="3304" max="3304" width="14.625" style="22" customWidth="1"/>
    <col min="3305" max="3305" width="6.875" style="22" customWidth="1"/>
    <col min="3306" max="3306" width="3" style="22" customWidth="1"/>
    <col min="3307" max="3308" width="10.125" style="22" customWidth="1"/>
    <col min="3309" max="3313" width="4" style="22" customWidth="1"/>
    <col min="3314" max="3315" width="12.875" style="22"/>
    <col min="3316" max="3316" width="30.5" style="22" customWidth="1"/>
    <col min="3317" max="3533" width="12.875" style="22"/>
    <col min="3534" max="3534" width="5.625" style="22" customWidth="1"/>
    <col min="3535" max="3535" width="20.125" style="22" customWidth="1"/>
    <col min="3536" max="3536" width="21.375" style="22" customWidth="1"/>
    <col min="3537" max="3537" width="16.125" style="22" customWidth="1"/>
    <col min="3538" max="3539" width="4.37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75" style="22" customWidth="1"/>
    <col min="3544" max="3546" width="5.5" style="22" customWidth="1"/>
    <col min="3547" max="3549" width="4.625" style="22" customWidth="1"/>
    <col min="3550" max="3550" width="18.375" style="22" customWidth="1"/>
    <col min="3551" max="3551" width="4.875" style="22" customWidth="1"/>
    <col min="3552" max="3552" width="13.625" style="22" customWidth="1"/>
    <col min="3553" max="3554" width="4.875" style="22" customWidth="1"/>
    <col min="3555" max="3555" width="12.625" style="22" customWidth="1"/>
    <col min="3556" max="3556" width="16.625" style="22" customWidth="1"/>
    <col min="3557" max="3557" width="4.625" style="22" customWidth="1"/>
    <col min="3558" max="3558" width="4.6875" style="22" customWidth="1"/>
    <col min="3559" max="3559" width="46.625" style="22" customWidth="1"/>
    <col min="3560" max="3560" width="14.625" style="22" customWidth="1"/>
    <col min="3561" max="3561" width="6.875" style="22" customWidth="1"/>
    <col min="3562" max="3562" width="3" style="22" customWidth="1"/>
    <col min="3563" max="3564" width="10.125" style="22" customWidth="1"/>
    <col min="3565" max="3569" width="4" style="22" customWidth="1"/>
    <col min="3570" max="3571" width="12.875" style="22"/>
    <col min="3572" max="3572" width="30.5" style="22" customWidth="1"/>
    <col min="3573" max="3789" width="12.875" style="22"/>
    <col min="3790" max="3790" width="5.625" style="22" customWidth="1"/>
    <col min="3791" max="3791" width="20.125" style="22" customWidth="1"/>
    <col min="3792" max="3792" width="21.375" style="22" customWidth="1"/>
    <col min="3793" max="3793" width="16.125" style="22" customWidth="1"/>
    <col min="3794" max="3795" width="4.37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75" style="22" customWidth="1"/>
    <col min="3800" max="3802" width="5.5" style="22" customWidth="1"/>
    <col min="3803" max="3805" width="4.625" style="22" customWidth="1"/>
    <col min="3806" max="3806" width="18.375" style="22" customWidth="1"/>
    <col min="3807" max="3807" width="4.875" style="22" customWidth="1"/>
    <col min="3808" max="3808" width="13.625" style="22" customWidth="1"/>
    <col min="3809" max="3810" width="4.875" style="22" customWidth="1"/>
    <col min="3811" max="3811" width="12.625" style="22" customWidth="1"/>
    <col min="3812" max="3812" width="16.625" style="22" customWidth="1"/>
    <col min="3813" max="3813" width="4.625" style="22" customWidth="1"/>
    <col min="3814" max="3814" width="4.6875" style="22" customWidth="1"/>
    <col min="3815" max="3815" width="46.625" style="22" customWidth="1"/>
    <col min="3816" max="3816" width="14.625" style="22" customWidth="1"/>
    <col min="3817" max="3817" width="6.875" style="22" customWidth="1"/>
    <col min="3818" max="3818" width="3" style="22" customWidth="1"/>
    <col min="3819" max="3820" width="10.125" style="22" customWidth="1"/>
    <col min="3821" max="3825" width="4" style="22" customWidth="1"/>
    <col min="3826" max="3827" width="12.875" style="22"/>
    <col min="3828" max="3828" width="30.5" style="22" customWidth="1"/>
    <col min="3829" max="4045" width="12.875" style="22"/>
    <col min="4046" max="4046" width="5.625" style="22" customWidth="1"/>
    <col min="4047" max="4047" width="20.125" style="22" customWidth="1"/>
    <col min="4048" max="4048" width="21.375" style="22" customWidth="1"/>
    <col min="4049" max="4049" width="16.125" style="22" customWidth="1"/>
    <col min="4050" max="4051" width="4.37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75" style="22" customWidth="1"/>
    <col min="4056" max="4058" width="5.5" style="22" customWidth="1"/>
    <col min="4059" max="4061" width="4.625" style="22" customWidth="1"/>
    <col min="4062" max="4062" width="18.375" style="22" customWidth="1"/>
    <col min="4063" max="4063" width="4.875" style="22" customWidth="1"/>
    <col min="4064" max="4064" width="13.625" style="22" customWidth="1"/>
    <col min="4065" max="4066" width="4.875" style="22" customWidth="1"/>
    <col min="4067" max="4067" width="12.625" style="22" customWidth="1"/>
    <col min="4068" max="4068" width="16.625" style="22" customWidth="1"/>
    <col min="4069" max="4069" width="4.625" style="22" customWidth="1"/>
    <col min="4070" max="4070" width="4.6875" style="22" customWidth="1"/>
    <col min="4071" max="4071" width="46.625" style="22" customWidth="1"/>
    <col min="4072" max="4072" width="14.625" style="22" customWidth="1"/>
    <col min="4073" max="4073" width="6.875" style="22" customWidth="1"/>
    <col min="4074" max="4074" width="3" style="22" customWidth="1"/>
    <col min="4075" max="4076" width="10.125" style="22" customWidth="1"/>
    <col min="4077" max="4081" width="4" style="22" customWidth="1"/>
    <col min="4082" max="4083" width="12.875" style="22"/>
    <col min="4084" max="4084" width="30.5" style="22" customWidth="1"/>
    <col min="4085" max="4301" width="12.875" style="22"/>
    <col min="4302" max="4302" width="5.625" style="22" customWidth="1"/>
    <col min="4303" max="4303" width="20.125" style="22" customWidth="1"/>
    <col min="4304" max="4304" width="21.375" style="22" customWidth="1"/>
    <col min="4305" max="4305" width="16.125" style="22" customWidth="1"/>
    <col min="4306" max="4307" width="4.37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75" style="22" customWidth="1"/>
    <col min="4312" max="4314" width="5.5" style="22" customWidth="1"/>
    <col min="4315" max="4317" width="4.625" style="22" customWidth="1"/>
    <col min="4318" max="4318" width="18.375" style="22" customWidth="1"/>
    <col min="4319" max="4319" width="4.875" style="22" customWidth="1"/>
    <col min="4320" max="4320" width="13.625" style="22" customWidth="1"/>
    <col min="4321" max="4322" width="4.875" style="22" customWidth="1"/>
    <col min="4323" max="4323" width="12.625" style="22" customWidth="1"/>
    <col min="4324" max="4324" width="16.625" style="22" customWidth="1"/>
    <col min="4325" max="4325" width="4.625" style="22" customWidth="1"/>
    <col min="4326" max="4326" width="4.6875" style="22" customWidth="1"/>
    <col min="4327" max="4327" width="46.625" style="22" customWidth="1"/>
    <col min="4328" max="4328" width="14.625" style="22" customWidth="1"/>
    <col min="4329" max="4329" width="6.875" style="22" customWidth="1"/>
    <col min="4330" max="4330" width="3" style="22" customWidth="1"/>
    <col min="4331" max="4332" width="10.125" style="22" customWidth="1"/>
    <col min="4333" max="4337" width="4" style="22" customWidth="1"/>
    <col min="4338" max="4339" width="12.875" style="22"/>
    <col min="4340" max="4340" width="30.5" style="22" customWidth="1"/>
    <col min="4341" max="4557" width="12.875" style="22"/>
    <col min="4558" max="4558" width="5.625" style="22" customWidth="1"/>
    <col min="4559" max="4559" width="20.125" style="22" customWidth="1"/>
    <col min="4560" max="4560" width="21.375" style="22" customWidth="1"/>
    <col min="4561" max="4561" width="16.125" style="22" customWidth="1"/>
    <col min="4562" max="4563" width="4.37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75" style="22" customWidth="1"/>
    <col min="4568" max="4570" width="5.5" style="22" customWidth="1"/>
    <col min="4571" max="4573" width="4.625" style="22" customWidth="1"/>
    <col min="4574" max="4574" width="18.375" style="22" customWidth="1"/>
    <col min="4575" max="4575" width="4.875" style="22" customWidth="1"/>
    <col min="4576" max="4576" width="13.625" style="22" customWidth="1"/>
    <col min="4577" max="4578" width="4.875" style="22" customWidth="1"/>
    <col min="4579" max="4579" width="12.625" style="22" customWidth="1"/>
    <col min="4580" max="4580" width="16.625" style="22" customWidth="1"/>
    <col min="4581" max="4581" width="4.625" style="22" customWidth="1"/>
    <col min="4582" max="4582" width="4.6875" style="22" customWidth="1"/>
    <col min="4583" max="4583" width="46.625" style="22" customWidth="1"/>
    <col min="4584" max="4584" width="14.625" style="22" customWidth="1"/>
    <col min="4585" max="4585" width="6.875" style="22" customWidth="1"/>
    <col min="4586" max="4586" width="3" style="22" customWidth="1"/>
    <col min="4587" max="4588" width="10.125" style="22" customWidth="1"/>
    <col min="4589" max="4593" width="4" style="22" customWidth="1"/>
    <col min="4594" max="4595" width="12.875" style="22"/>
    <col min="4596" max="4596" width="30.5" style="22" customWidth="1"/>
    <col min="4597" max="4813" width="12.875" style="22"/>
    <col min="4814" max="4814" width="5.625" style="22" customWidth="1"/>
    <col min="4815" max="4815" width="20.125" style="22" customWidth="1"/>
    <col min="4816" max="4816" width="21.375" style="22" customWidth="1"/>
    <col min="4817" max="4817" width="16.125" style="22" customWidth="1"/>
    <col min="4818" max="4819" width="4.37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75" style="22" customWidth="1"/>
    <col min="4824" max="4826" width="5.5" style="22" customWidth="1"/>
    <col min="4827" max="4829" width="4.625" style="22" customWidth="1"/>
    <col min="4830" max="4830" width="18.375" style="22" customWidth="1"/>
    <col min="4831" max="4831" width="4.875" style="22" customWidth="1"/>
    <col min="4832" max="4832" width="13.625" style="22" customWidth="1"/>
    <col min="4833" max="4834" width="4.875" style="22" customWidth="1"/>
    <col min="4835" max="4835" width="12.625" style="22" customWidth="1"/>
    <col min="4836" max="4836" width="16.625" style="22" customWidth="1"/>
    <col min="4837" max="4837" width="4.625" style="22" customWidth="1"/>
    <col min="4838" max="4838" width="4.6875" style="22" customWidth="1"/>
    <col min="4839" max="4839" width="46.625" style="22" customWidth="1"/>
    <col min="4840" max="4840" width="14.625" style="22" customWidth="1"/>
    <col min="4841" max="4841" width="6.875" style="22" customWidth="1"/>
    <col min="4842" max="4842" width="3" style="22" customWidth="1"/>
    <col min="4843" max="4844" width="10.125" style="22" customWidth="1"/>
    <col min="4845" max="4849" width="4" style="22" customWidth="1"/>
    <col min="4850" max="4851" width="12.875" style="22"/>
    <col min="4852" max="4852" width="30.5" style="22" customWidth="1"/>
    <col min="4853" max="5069" width="12.875" style="22"/>
    <col min="5070" max="5070" width="5.625" style="22" customWidth="1"/>
    <col min="5071" max="5071" width="20.125" style="22" customWidth="1"/>
    <col min="5072" max="5072" width="21.375" style="22" customWidth="1"/>
    <col min="5073" max="5073" width="16.125" style="22" customWidth="1"/>
    <col min="5074" max="5075" width="4.37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75" style="22" customWidth="1"/>
    <col min="5080" max="5082" width="5.5" style="22" customWidth="1"/>
    <col min="5083" max="5085" width="4.625" style="22" customWidth="1"/>
    <col min="5086" max="5086" width="18.375" style="22" customWidth="1"/>
    <col min="5087" max="5087" width="4.875" style="22" customWidth="1"/>
    <col min="5088" max="5088" width="13.625" style="22" customWidth="1"/>
    <col min="5089" max="5090" width="4.875" style="22" customWidth="1"/>
    <col min="5091" max="5091" width="12.625" style="22" customWidth="1"/>
    <col min="5092" max="5092" width="16.625" style="22" customWidth="1"/>
    <col min="5093" max="5093" width="4.625" style="22" customWidth="1"/>
    <col min="5094" max="5094" width="4.6875" style="22" customWidth="1"/>
    <col min="5095" max="5095" width="46.625" style="22" customWidth="1"/>
    <col min="5096" max="5096" width="14.625" style="22" customWidth="1"/>
    <col min="5097" max="5097" width="6.875" style="22" customWidth="1"/>
    <col min="5098" max="5098" width="3" style="22" customWidth="1"/>
    <col min="5099" max="5100" width="10.125" style="22" customWidth="1"/>
    <col min="5101" max="5105" width="4" style="22" customWidth="1"/>
    <col min="5106" max="5107" width="12.875" style="22"/>
    <col min="5108" max="5108" width="30.5" style="22" customWidth="1"/>
    <col min="5109" max="5325" width="12.875" style="22"/>
    <col min="5326" max="5326" width="5.625" style="22" customWidth="1"/>
    <col min="5327" max="5327" width="20.125" style="22" customWidth="1"/>
    <col min="5328" max="5328" width="21.375" style="22" customWidth="1"/>
    <col min="5329" max="5329" width="16.125" style="22" customWidth="1"/>
    <col min="5330" max="5331" width="4.37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75" style="22" customWidth="1"/>
    <col min="5336" max="5338" width="5.5" style="22" customWidth="1"/>
    <col min="5339" max="5341" width="4.625" style="22" customWidth="1"/>
    <col min="5342" max="5342" width="18.375" style="22" customWidth="1"/>
    <col min="5343" max="5343" width="4.875" style="22" customWidth="1"/>
    <col min="5344" max="5344" width="13.625" style="22" customWidth="1"/>
    <col min="5345" max="5346" width="4.875" style="22" customWidth="1"/>
    <col min="5347" max="5347" width="12.625" style="22" customWidth="1"/>
    <col min="5348" max="5348" width="16.625" style="22" customWidth="1"/>
    <col min="5349" max="5349" width="4.625" style="22" customWidth="1"/>
    <col min="5350" max="5350" width="4.6875" style="22" customWidth="1"/>
    <col min="5351" max="5351" width="46.625" style="22" customWidth="1"/>
    <col min="5352" max="5352" width="14.625" style="22" customWidth="1"/>
    <col min="5353" max="5353" width="6.875" style="22" customWidth="1"/>
    <col min="5354" max="5354" width="3" style="22" customWidth="1"/>
    <col min="5355" max="5356" width="10.125" style="22" customWidth="1"/>
    <col min="5357" max="5361" width="4" style="22" customWidth="1"/>
    <col min="5362" max="5363" width="12.875" style="22"/>
    <col min="5364" max="5364" width="30.5" style="22" customWidth="1"/>
    <col min="5365" max="5581" width="12.875" style="22"/>
    <col min="5582" max="5582" width="5.625" style="22" customWidth="1"/>
    <col min="5583" max="5583" width="20.125" style="22" customWidth="1"/>
    <col min="5584" max="5584" width="21.375" style="22" customWidth="1"/>
    <col min="5585" max="5585" width="16.125" style="22" customWidth="1"/>
    <col min="5586" max="5587" width="4.37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75" style="22" customWidth="1"/>
    <col min="5592" max="5594" width="5.5" style="22" customWidth="1"/>
    <col min="5595" max="5597" width="4.625" style="22" customWidth="1"/>
    <col min="5598" max="5598" width="18.375" style="22" customWidth="1"/>
    <col min="5599" max="5599" width="4.875" style="22" customWidth="1"/>
    <col min="5600" max="5600" width="13.625" style="22" customWidth="1"/>
    <col min="5601" max="5602" width="4.875" style="22" customWidth="1"/>
    <col min="5603" max="5603" width="12.625" style="22" customWidth="1"/>
    <col min="5604" max="5604" width="16.625" style="22" customWidth="1"/>
    <col min="5605" max="5605" width="4.625" style="22" customWidth="1"/>
    <col min="5606" max="5606" width="4.6875" style="22" customWidth="1"/>
    <col min="5607" max="5607" width="46.625" style="22" customWidth="1"/>
    <col min="5608" max="5608" width="14.625" style="22" customWidth="1"/>
    <col min="5609" max="5609" width="6.875" style="22" customWidth="1"/>
    <col min="5610" max="5610" width="3" style="22" customWidth="1"/>
    <col min="5611" max="5612" width="10.125" style="22" customWidth="1"/>
    <col min="5613" max="5617" width="4" style="22" customWidth="1"/>
    <col min="5618" max="5619" width="12.875" style="22"/>
    <col min="5620" max="5620" width="30.5" style="22" customWidth="1"/>
    <col min="5621" max="5837" width="12.875" style="22"/>
    <col min="5838" max="5838" width="5.625" style="22" customWidth="1"/>
    <col min="5839" max="5839" width="20.125" style="22" customWidth="1"/>
    <col min="5840" max="5840" width="21.375" style="22" customWidth="1"/>
    <col min="5841" max="5841" width="16.125" style="22" customWidth="1"/>
    <col min="5842" max="5843" width="4.37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75" style="22" customWidth="1"/>
    <col min="5848" max="5850" width="5.5" style="22" customWidth="1"/>
    <col min="5851" max="5853" width="4.625" style="22" customWidth="1"/>
    <col min="5854" max="5854" width="18.375" style="22" customWidth="1"/>
    <col min="5855" max="5855" width="4.875" style="22" customWidth="1"/>
    <col min="5856" max="5856" width="13.625" style="22" customWidth="1"/>
    <col min="5857" max="5858" width="4.875" style="22" customWidth="1"/>
    <col min="5859" max="5859" width="12.625" style="22" customWidth="1"/>
    <col min="5860" max="5860" width="16.625" style="22" customWidth="1"/>
    <col min="5861" max="5861" width="4.625" style="22" customWidth="1"/>
    <col min="5862" max="5862" width="4.6875" style="22" customWidth="1"/>
    <col min="5863" max="5863" width="46.625" style="22" customWidth="1"/>
    <col min="5864" max="5864" width="14.625" style="22" customWidth="1"/>
    <col min="5865" max="5865" width="6.875" style="22" customWidth="1"/>
    <col min="5866" max="5866" width="3" style="22" customWidth="1"/>
    <col min="5867" max="5868" width="10.125" style="22" customWidth="1"/>
    <col min="5869" max="5873" width="4" style="22" customWidth="1"/>
    <col min="5874" max="5875" width="12.875" style="22"/>
    <col min="5876" max="5876" width="30.5" style="22" customWidth="1"/>
    <col min="5877" max="6093" width="12.875" style="22"/>
    <col min="6094" max="6094" width="5.625" style="22" customWidth="1"/>
    <col min="6095" max="6095" width="20.125" style="22" customWidth="1"/>
    <col min="6096" max="6096" width="21.375" style="22" customWidth="1"/>
    <col min="6097" max="6097" width="16.125" style="22" customWidth="1"/>
    <col min="6098" max="6099" width="4.37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75" style="22" customWidth="1"/>
    <col min="6104" max="6106" width="5.5" style="22" customWidth="1"/>
    <col min="6107" max="6109" width="4.625" style="22" customWidth="1"/>
    <col min="6110" max="6110" width="18.375" style="22" customWidth="1"/>
    <col min="6111" max="6111" width="4.875" style="22" customWidth="1"/>
    <col min="6112" max="6112" width="13.625" style="22" customWidth="1"/>
    <col min="6113" max="6114" width="4.875" style="22" customWidth="1"/>
    <col min="6115" max="6115" width="12.625" style="22" customWidth="1"/>
    <col min="6116" max="6116" width="16.625" style="22" customWidth="1"/>
    <col min="6117" max="6117" width="4.625" style="22" customWidth="1"/>
    <col min="6118" max="6118" width="4.6875" style="22" customWidth="1"/>
    <col min="6119" max="6119" width="46.625" style="22" customWidth="1"/>
    <col min="6120" max="6120" width="14.625" style="22" customWidth="1"/>
    <col min="6121" max="6121" width="6.875" style="22" customWidth="1"/>
    <col min="6122" max="6122" width="3" style="22" customWidth="1"/>
    <col min="6123" max="6124" width="10.125" style="22" customWidth="1"/>
    <col min="6125" max="6129" width="4" style="22" customWidth="1"/>
    <col min="6130" max="6131" width="12.875" style="22"/>
    <col min="6132" max="6132" width="30.5" style="22" customWidth="1"/>
    <col min="6133" max="6349" width="12.875" style="22"/>
    <col min="6350" max="6350" width="5.625" style="22" customWidth="1"/>
    <col min="6351" max="6351" width="20.125" style="22" customWidth="1"/>
    <col min="6352" max="6352" width="21.375" style="22" customWidth="1"/>
    <col min="6353" max="6353" width="16.125" style="22" customWidth="1"/>
    <col min="6354" max="6355" width="4.37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75" style="22" customWidth="1"/>
    <col min="6360" max="6362" width="5.5" style="22" customWidth="1"/>
    <col min="6363" max="6365" width="4.625" style="22" customWidth="1"/>
    <col min="6366" max="6366" width="18.375" style="22" customWidth="1"/>
    <col min="6367" max="6367" width="4.875" style="22" customWidth="1"/>
    <col min="6368" max="6368" width="13.625" style="22" customWidth="1"/>
    <col min="6369" max="6370" width="4.875" style="22" customWidth="1"/>
    <col min="6371" max="6371" width="12.625" style="22" customWidth="1"/>
    <col min="6372" max="6372" width="16.625" style="22" customWidth="1"/>
    <col min="6373" max="6373" width="4.625" style="22" customWidth="1"/>
    <col min="6374" max="6374" width="4.6875" style="22" customWidth="1"/>
    <col min="6375" max="6375" width="46.625" style="22" customWidth="1"/>
    <col min="6376" max="6376" width="14.625" style="22" customWidth="1"/>
    <col min="6377" max="6377" width="6.875" style="22" customWidth="1"/>
    <col min="6378" max="6378" width="3" style="22" customWidth="1"/>
    <col min="6379" max="6380" width="10.125" style="22" customWidth="1"/>
    <col min="6381" max="6385" width="4" style="22" customWidth="1"/>
    <col min="6386" max="6387" width="12.875" style="22"/>
    <col min="6388" max="6388" width="30.5" style="22" customWidth="1"/>
    <col min="6389" max="6605" width="12.875" style="22"/>
    <col min="6606" max="6606" width="5.625" style="22" customWidth="1"/>
    <col min="6607" max="6607" width="20.125" style="22" customWidth="1"/>
    <col min="6608" max="6608" width="21.375" style="22" customWidth="1"/>
    <col min="6609" max="6609" width="16.125" style="22" customWidth="1"/>
    <col min="6610" max="6611" width="4.37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75" style="22" customWidth="1"/>
    <col min="6616" max="6618" width="5.5" style="22" customWidth="1"/>
    <col min="6619" max="6621" width="4.625" style="22" customWidth="1"/>
    <col min="6622" max="6622" width="18.375" style="22" customWidth="1"/>
    <col min="6623" max="6623" width="4.875" style="22" customWidth="1"/>
    <col min="6624" max="6624" width="13.625" style="22" customWidth="1"/>
    <col min="6625" max="6626" width="4.875" style="22" customWidth="1"/>
    <col min="6627" max="6627" width="12.625" style="22" customWidth="1"/>
    <col min="6628" max="6628" width="16.625" style="22" customWidth="1"/>
    <col min="6629" max="6629" width="4.625" style="22" customWidth="1"/>
    <col min="6630" max="6630" width="4.6875" style="22" customWidth="1"/>
    <col min="6631" max="6631" width="46.625" style="22" customWidth="1"/>
    <col min="6632" max="6632" width="14.625" style="22" customWidth="1"/>
    <col min="6633" max="6633" width="6.875" style="22" customWidth="1"/>
    <col min="6634" max="6634" width="3" style="22" customWidth="1"/>
    <col min="6635" max="6636" width="10.125" style="22" customWidth="1"/>
    <col min="6637" max="6641" width="4" style="22" customWidth="1"/>
    <col min="6642" max="6643" width="12.875" style="22"/>
    <col min="6644" max="6644" width="30.5" style="22" customWidth="1"/>
    <col min="6645" max="6861" width="12.875" style="22"/>
    <col min="6862" max="6862" width="5.625" style="22" customWidth="1"/>
    <col min="6863" max="6863" width="20.125" style="22" customWidth="1"/>
    <col min="6864" max="6864" width="21.375" style="22" customWidth="1"/>
    <col min="6865" max="6865" width="16.125" style="22" customWidth="1"/>
    <col min="6866" max="6867" width="4.37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75" style="22" customWidth="1"/>
    <col min="6872" max="6874" width="5.5" style="22" customWidth="1"/>
    <col min="6875" max="6877" width="4.625" style="22" customWidth="1"/>
    <col min="6878" max="6878" width="18.375" style="22" customWidth="1"/>
    <col min="6879" max="6879" width="4.875" style="22" customWidth="1"/>
    <col min="6880" max="6880" width="13.625" style="22" customWidth="1"/>
    <col min="6881" max="6882" width="4.875" style="22" customWidth="1"/>
    <col min="6883" max="6883" width="12.625" style="22" customWidth="1"/>
    <col min="6884" max="6884" width="16.625" style="22" customWidth="1"/>
    <col min="6885" max="6885" width="4.625" style="22" customWidth="1"/>
    <col min="6886" max="6886" width="4.6875" style="22" customWidth="1"/>
    <col min="6887" max="6887" width="46.625" style="22" customWidth="1"/>
    <col min="6888" max="6888" width="14.625" style="22" customWidth="1"/>
    <col min="6889" max="6889" width="6.875" style="22" customWidth="1"/>
    <col min="6890" max="6890" width="3" style="22" customWidth="1"/>
    <col min="6891" max="6892" width="10.125" style="22" customWidth="1"/>
    <col min="6893" max="6897" width="4" style="22" customWidth="1"/>
    <col min="6898" max="6899" width="12.875" style="22"/>
    <col min="6900" max="6900" width="30.5" style="22" customWidth="1"/>
    <col min="6901" max="7117" width="12.875" style="22"/>
    <col min="7118" max="7118" width="5.625" style="22" customWidth="1"/>
    <col min="7119" max="7119" width="20.125" style="22" customWidth="1"/>
    <col min="7120" max="7120" width="21.375" style="22" customWidth="1"/>
    <col min="7121" max="7121" width="16.125" style="22" customWidth="1"/>
    <col min="7122" max="7123" width="4.37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75" style="22" customWidth="1"/>
    <col min="7128" max="7130" width="5.5" style="22" customWidth="1"/>
    <col min="7131" max="7133" width="4.625" style="22" customWidth="1"/>
    <col min="7134" max="7134" width="18.375" style="22" customWidth="1"/>
    <col min="7135" max="7135" width="4.875" style="22" customWidth="1"/>
    <col min="7136" max="7136" width="13.625" style="22" customWidth="1"/>
    <col min="7137" max="7138" width="4.875" style="22" customWidth="1"/>
    <col min="7139" max="7139" width="12.625" style="22" customWidth="1"/>
    <col min="7140" max="7140" width="16.625" style="22" customWidth="1"/>
    <col min="7141" max="7141" width="4.625" style="22" customWidth="1"/>
    <col min="7142" max="7142" width="4.6875" style="22" customWidth="1"/>
    <col min="7143" max="7143" width="46.625" style="22" customWidth="1"/>
    <col min="7144" max="7144" width="14.625" style="22" customWidth="1"/>
    <col min="7145" max="7145" width="6.875" style="22" customWidth="1"/>
    <col min="7146" max="7146" width="3" style="22" customWidth="1"/>
    <col min="7147" max="7148" width="10.125" style="22" customWidth="1"/>
    <col min="7149" max="7153" width="4" style="22" customWidth="1"/>
    <col min="7154" max="7155" width="12.875" style="22"/>
    <col min="7156" max="7156" width="30.5" style="22" customWidth="1"/>
    <col min="7157" max="7373" width="12.875" style="22"/>
    <col min="7374" max="7374" width="5.625" style="22" customWidth="1"/>
    <col min="7375" max="7375" width="20.125" style="22" customWidth="1"/>
    <col min="7376" max="7376" width="21.375" style="22" customWidth="1"/>
    <col min="7377" max="7377" width="16.125" style="22" customWidth="1"/>
    <col min="7378" max="7379" width="4.37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75" style="22" customWidth="1"/>
    <col min="7384" max="7386" width="5.5" style="22" customWidth="1"/>
    <col min="7387" max="7389" width="4.625" style="22" customWidth="1"/>
    <col min="7390" max="7390" width="18.375" style="22" customWidth="1"/>
    <col min="7391" max="7391" width="4.875" style="22" customWidth="1"/>
    <col min="7392" max="7392" width="13.625" style="22" customWidth="1"/>
    <col min="7393" max="7394" width="4.875" style="22" customWidth="1"/>
    <col min="7395" max="7395" width="12.625" style="22" customWidth="1"/>
    <col min="7396" max="7396" width="16.625" style="22" customWidth="1"/>
    <col min="7397" max="7397" width="4.625" style="22" customWidth="1"/>
    <col min="7398" max="7398" width="4.6875" style="22" customWidth="1"/>
    <col min="7399" max="7399" width="46.625" style="22" customWidth="1"/>
    <col min="7400" max="7400" width="14.625" style="22" customWidth="1"/>
    <col min="7401" max="7401" width="6.875" style="22" customWidth="1"/>
    <col min="7402" max="7402" width="3" style="22" customWidth="1"/>
    <col min="7403" max="7404" width="10.125" style="22" customWidth="1"/>
    <col min="7405" max="7409" width="4" style="22" customWidth="1"/>
    <col min="7410" max="7411" width="12.875" style="22"/>
    <col min="7412" max="7412" width="30.5" style="22" customWidth="1"/>
    <col min="7413" max="7629" width="12.875" style="22"/>
    <col min="7630" max="7630" width="5.625" style="22" customWidth="1"/>
    <col min="7631" max="7631" width="20.125" style="22" customWidth="1"/>
    <col min="7632" max="7632" width="21.375" style="22" customWidth="1"/>
    <col min="7633" max="7633" width="16.125" style="22" customWidth="1"/>
    <col min="7634" max="7635" width="4.37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75" style="22" customWidth="1"/>
    <col min="7640" max="7642" width="5.5" style="22" customWidth="1"/>
    <col min="7643" max="7645" width="4.625" style="22" customWidth="1"/>
    <col min="7646" max="7646" width="18.375" style="22" customWidth="1"/>
    <col min="7647" max="7647" width="4.875" style="22" customWidth="1"/>
    <col min="7648" max="7648" width="13.625" style="22" customWidth="1"/>
    <col min="7649" max="7650" width="4.875" style="22" customWidth="1"/>
    <col min="7651" max="7651" width="12.625" style="22" customWidth="1"/>
    <col min="7652" max="7652" width="16.625" style="22" customWidth="1"/>
    <col min="7653" max="7653" width="4.625" style="22" customWidth="1"/>
    <col min="7654" max="7654" width="4.6875" style="22" customWidth="1"/>
    <col min="7655" max="7655" width="46.625" style="22" customWidth="1"/>
    <col min="7656" max="7656" width="14.625" style="22" customWidth="1"/>
    <col min="7657" max="7657" width="6.875" style="22" customWidth="1"/>
    <col min="7658" max="7658" width="3" style="22" customWidth="1"/>
    <col min="7659" max="7660" width="10.125" style="22" customWidth="1"/>
    <col min="7661" max="7665" width="4" style="22" customWidth="1"/>
    <col min="7666" max="7667" width="12.875" style="22"/>
    <col min="7668" max="7668" width="30.5" style="22" customWidth="1"/>
    <col min="7669" max="7885" width="12.875" style="22"/>
    <col min="7886" max="7886" width="5.625" style="22" customWidth="1"/>
    <col min="7887" max="7887" width="20.125" style="22" customWidth="1"/>
    <col min="7888" max="7888" width="21.375" style="22" customWidth="1"/>
    <col min="7889" max="7889" width="16.125" style="22" customWidth="1"/>
    <col min="7890" max="7891" width="4.37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75" style="22" customWidth="1"/>
    <col min="7896" max="7898" width="5.5" style="22" customWidth="1"/>
    <col min="7899" max="7901" width="4.625" style="22" customWidth="1"/>
    <col min="7902" max="7902" width="18.375" style="22" customWidth="1"/>
    <col min="7903" max="7903" width="4.875" style="22" customWidth="1"/>
    <col min="7904" max="7904" width="13.625" style="22" customWidth="1"/>
    <col min="7905" max="7906" width="4.875" style="22" customWidth="1"/>
    <col min="7907" max="7907" width="12.625" style="22" customWidth="1"/>
    <col min="7908" max="7908" width="16.625" style="22" customWidth="1"/>
    <col min="7909" max="7909" width="4.625" style="22" customWidth="1"/>
    <col min="7910" max="7910" width="4.6875" style="22" customWidth="1"/>
    <col min="7911" max="7911" width="46.625" style="22" customWidth="1"/>
    <col min="7912" max="7912" width="14.625" style="22" customWidth="1"/>
    <col min="7913" max="7913" width="6.875" style="22" customWidth="1"/>
    <col min="7914" max="7914" width="3" style="22" customWidth="1"/>
    <col min="7915" max="7916" width="10.125" style="22" customWidth="1"/>
    <col min="7917" max="7921" width="4" style="22" customWidth="1"/>
    <col min="7922" max="7923" width="12.875" style="22"/>
    <col min="7924" max="7924" width="30.5" style="22" customWidth="1"/>
    <col min="7925" max="8141" width="12.875" style="22"/>
    <col min="8142" max="8142" width="5.625" style="22" customWidth="1"/>
    <col min="8143" max="8143" width="20.125" style="22" customWidth="1"/>
    <col min="8144" max="8144" width="21.375" style="22" customWidth="1"/>
    <col min="8145" max="8145" width="16.125" style="22" customWidth="1"/>
    <col min="8146" max="8147" width="4.37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75" style="22" customWidth="1"/>
    <col min="8152" max="8154" width="5.5" style="22" customWidth="1"/>
    <col min="8155" max="8157" width="4.625" style="22" customWidth="1"/>
    <col min="8158" max="8158" width="18.375" style="22" customWidth="1"/>
    <col min="8159" max="8159" width="4.875" style="22" customWidth="1"/>
    <col min="8160" max="8160" width="13.625" style="22" customWidth="1"/>
    <col min="8161" max="8162" width="4.875" style="22" customWidth="1"/>
    <col min="8163" max="8163" width="12.625" style="22" customWidth="1"/>
    <col min="8164" max="8164" width="16.625" style="22" customWidth="1"/>
    <col min="8165" max="8165" width="4.625" style="22" customWidth="1"/>
    <col min="8166" max="8166" width="4.6875" style="22" customWidth="1"/>
    <col min="8167" max="8167" width="46.625" style="22" customWidth="1"/>
    <col min="8168" max="8168" width="14.625" style="22" customWidth="1"/>
    <col min="8169" max="8169" width="6.875" style="22" customWidth="1"/>
    <col min="8170" max="8170" width="3" style="22" customWidth="1"/>
    <col min="8171" max="8172" width="10.125" style="22" customWidth="1"/>
    <col min="8173" max="8177" width="4" style="22" customWidth="1"/>
    <col min="8178" max="8179" width="12.875" style="22"/>
    <col min="8180" max="8180" width="30.5" style="22" customWidth="1"/>
    <col min="8181" max="8397" width="12.875" style="22"/>
    <col min="8398" max="8398" width="5.625" style="22" customWidth="1"/>
    <col min="8399" max="8399" width="20.125" style="22" customWidth="1"/>
    <col min="8400" max="8400" width="21.375" style="22" customWidth="1"/>
    <col min="8401" max="8401" width="16.125" style="22" customWidth="1"/>
    <col min="8402" max="8403" width="4.37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75" style="22" customWidth="1"/>
    <col min="8408" max="8410" width="5.5" style="22" customWidth="1"/>
    <col min="8411" max="8413" width="4.625" style="22" customWidth="1"/>
    <col min="8414" max="8414" width="18.375" style="22" customWidth="1"/>
    <col min="8415" max="8415" width="4.875" style="22" customWidth="1"/>
    <col min="8416" max="8416" width="13.625" style="22" customWidth="1"/>
    <col min="8417" max="8418" width="4.875" style="22" customWidth="1"/>
    <col min="8419" max="8419" width="12.625" style="22" customWidth="1"/>
    <col min="8420" max="8420" width="16.625" style="22" customWidth="1"/>
    <col min="8421" max="8421" width="4.625" style="22" customWidth="1"/>
    <col min="8422" max="8422" width="4.6875" style="22" customWidth="1"/>
    <col min="8423" max="8423" width="46.625" style="22" customWidth="1"/>
    <col min="8424" max="8424" width="14.625" style="22" customWidth="1"/>
    <col min="8425" max="8425" width="6.875" style="22" customWidth="1"/>
    <col min="8426" max="8426" width="3" style="22" customWidth="1"/>
    <col min="8427" max="8428" width="10.125" style="22" customWidth="1"/>
    <col min="8429" max="8433" width="4" style="22" customWidth="1"/>
    <col min="8434" max="8435" width="12.875" style="22"/>
    <col min="8436" max="8436" width="30.5" style="22" customWidth="1"/>
    <col min="8437" max="8653" width="12.875" style="22"/>
    <col min="8654" max="8654" width="5.625" style="22" customWidth="1"/>
    <col min="8655" max="8655" width="20.125" style="22" customWidth="1"/>
    <col min="8656" max="8656" width="21.375" style="22" customWidth="1"/>
    <col min="8657" max="8657" width="16.125" style="22" customWidth="1"/>
    <col min="8658" max="8659" width="4.37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75" style="22" customWidth="1"/>
    <col min="8664" max="8666" width="5.5" style="22" customWidth="1"/>
    <col min="8667" max="8669" width="4.625" style="22" customWidth="1"/>
    <col min="8670" max="8670" width="18.375" style="22" customWidth="1"/>
    <col min="8671" max="8671" width="4.875" style="22" customWidth="1"/>
    <col min="8672" max="8672" width="13.625" style="22" customWidth="1"/>
    <col min="8673" max="8674" width="4.875" style="22" customWidth="1"/>
    <col min="8675" max="8675" width="12.625" style="22" customWidth="1"/>
    <col min="8676" max="8676" width="16.625" style="22" customWidth="1"/>
    <col min="8677" max="8677" width="4.625" style="22" customWidth="1"/>
    <col min="8678" max="8678" width="4.6875" style="22" customWidth="1"/>
    <col min="8679" max="8679" width="46.625" style="22" customWidth="1"/>
    <col min="8680" max="8680" width="14.625" style="22" customWidth="1"/>
    <col min="8681" max="8681" width="6.875" style="22" customWidth="1"/>
    <col min="8682" max="8682" width="3" style="22" customWidth="1"/>
    <col min="8683" max="8684" width="10.125" style="22" customWidth="1"/>
    <col min="8685" max="8689" width="4" style="22" customWidth="1"/>
    <col min="8690" max="8691" width="12.875" style="22"/>
    <col min="8692" max="8692" width="30.5" style="22" customWidth="1"/>
    <col min="8693" max="8909" width="12.875" style="22"/>
    <col min="8910" max="8910" width="5.625" style="22" customWidth="1"/>
    <col min="8911" max="8911" width="20.125" style="22" customWidth="1"/>
    <col min="8912" max="8912" width="21.375" style="22" customWidth="1"/>
    <col min="8913" max="8913" width="16.125" style="22" customWidth="1"/>
    <col min="8914" max="8915" width="4.37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75" style="22" customWidth="1"/>
    <col min="8920" max="8922" width="5.5" style="22" customWidth="1"/>
    <col min="8923" max="8925" width="4.625" style="22" customWidth="1"/>
    <col min="8926" max="8926" width="18.375" style="22" customWidth="1"/>
    <col min="8927" max="8927" width="4.875" style="22" customWidth="1"/>
    <col min="8928" max="8928" width="13.625" style="22" customWidth="1"/>
    <col min="8929" max="8930" width="4.875" style="22" customWidth="1"/>
    <col min="8931" max="8931" width="12.625" style="22" customWidth="1"/>
    <col min="8932" max="8932" width="16.625" style="22" customWidth="1"/>
    <col min="8933" max="8933" width="4.625" style="22" customWidth="1"/>
    <col min="8934" max="8934" width="4.6875" style="22" customWidth="1"/>
    <col min="8935" max="8935" width="46.625" style="22" customWidth="1"/>
    <col min="8936" max="8936" width="14.625" style="22" customWidth="1"/>
    <col min="8937" max="8937" width="6.875" style="22" customWidth="1"/>
    <col min="8938" max="8938" width="3" style="22" customWidth="1"/>
    <col min="8939" max="8940" width="10.125" style="22" customWidth="1"/>
    <col min="8941" max="8945" width="4" style="22" customWidth="1"/>
    <col min="8946" max="8947" width="12.875" style="22"/>
    <col min="8948" max="8948" width="30.5" style="22" customWidth="1"/>
    <col min="8949" max="9165" width="12.875" style="22"/>
    <col min="9166" max="9166" width="5.625" style="22" customWidth="1"/>
    <col min="9167" max="9167" width="20.125" style="22" customWidth="1"/>
    <col min="9168" max="9168" width="21.375" style="22" customWidth="1"/>
    <col min="9169" max="9169" width="16.125" style="22" customWidth="1"/>
    <col min="9170" max="9171" width="4.37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75" style="22" customWidth="1"/>
    <col min="9176" max="9178" width="5.5" style="22" customWidth="1"/>
    <col min="9179" max="9181" width="4.625" style="22" customWidth="1"/>
    <col min="9182" max="9182" width="18.375" style="22" customWidth="1"/>
    <col min="9183" max="9183" width="4.875" style="22" customWidth="1"/>
    <col min="9184" max="9184" width="13.625" style="22" customWidth="1"/>
    <col min="9185" max="9186" width="4.875" style="22" customWidth="1"/>
    <col min="9187" max="9187" width="12.625" style="22" customWidth="1"/>
    <col min="9188" max="9188" width="16.625" style="22" customWidth="1"/>
    <col min="9189" max="9189" width="4.625" style="22" customWidth="1"/>
    <col min="9190" max="9190" width="4.6875" style="22" customWidth="1"/>
    <col min="9191" max="9191" width="46.625" style="22" customWidth="1"/>
    <col min="9192" max="9192" width="14.625" style="22" customWidth="1"/>
    <col min="9193" max="9193" width="6.875" style="22" customWidth="1"/>
    <col min="9194" max="9194" width="3" style="22" customWidth="1"/>
    <col min="9195" max="9196" width="10.125" style="22" customWidth="1"/>
    <col min="9197" max="9201" width="4" style="22" customWidth="1"/>
    <col min="9202" max="9203" width="12.875" style="22"/>
    <col min="9204" max="9204" width="30.5" style="22" customWidth="1"/>
    <col min="9205" max="9421" width="12.875" style="22"/>
    <col min="9422" max="9422" width="5.625" style="22" customWidth="1"/>
    <col min="9423" max="9423" width="20.125" style="22" customWidth="1"/>
    <col min="9424" max="9424" width="21.375" style="22" customWidth="1"/>
    <col min="9425" max="9425" width="16.125" style="22" customWidth="1"/>
    <col min="9426" max="9427" width="4.37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75" style="22" customWidth="1"/>
    <col min="9432" max="9434" width="5.5" style="22" customWidth="1"/>
    <col min="9435" max="9437" width="4.625" style="22" customWidth="1"/>
    <col min="9438" max="9438" width="18.375" style="22" customWidth="1"/>
    <col min="9439" max="9439" width="4.875" style="22" customWidth="1"/>
    <col min="9440" max="9440" width="13.625" style="22" customWidth="1"/>
    <col min="9441" max="9442" width="4.875" style="22" customWidth="1"/>
    <col min="9443" max="9443" width="12.625" style="22" customWidth="1"/>
    <col min="9444" max="9444" width="16.625" style="22" customWidth="1"/>
    <col min="9445" max="9445" width="4.625" style="22" customWidth="1"/>
    <col min="9446" max="9446" width="4.6875" style="22" customWidth="1"/>
    <col min="9447" max="9447" width="46.625" style="22" customWidth="1"/>
    <col min="9448" max="9448" width="14.625" style="22" customWidth="1"/>
    <col min="9449" max="9449" width="6.875" style="22" customWidth="1"/>
    <col min="9450" max="9450" width="3" style="22" customWidth="1"/>
    <col min="9451" max="9452" width="10.125" style="22" customWidth="1"/>
    <col min="9453" max="9457" width="4" style="22" customWidth="1"/>
    <col min="9458" max="9459" width="12.875" style="22"/>
    <col min="9460" max="9460" width="30.5" style="22" customWidth="1"/>
    <col min="9461" max="9677" width="12.875" style="22"/>
    <col min="9678" max="9678" width="5.625" style="22" customWidth="1"/>
    <col min="9679" max="9679" width="20.125" style="22" customWidth="1"/>
    <col min="9680" max="9680" width="21.375" style="22" customWidth="1"/>
    <col min="9681" max="9681" width="16.125" style="22" customWidth="1"/>
    <col min="9682" max="9683" width="4.37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75" style="22" customWidth="1"/>
    <col min="9688" max="9690" width="5.5" style="22" customWidth="1"/>
    <col min="9691" max="9693" width="4.625" style="22" customWidth="1"/>
    <col min="9694" max="9694" width="18.375" style="22" customWidth="1"/>
    <col min="9695" max="9695" width="4.875" style="22" customWidth="1"/>
    <col min="9696" max="9696" width="13.625" style="22" customWidth="1"/>
    <col min="9697" max="9698" width="4.875" style="22" customWidth="1"/>
    <col min="9699" max="9699" width="12.625" style="22" customWidth="1"/>
    <col min="9700" max="9700" width="16.625" style="22" customWidth="1"/>
    <col min="9701" max="9701" width="4.625" style="22" customWidth="1"/>
    <col min="9702" max="9702" width="4.6875" style="22" customWidth="1"/>
    <col min="9703" max="9703" width="46.625" style="22" customWidth="1"/>
    <col min="9704" max="9704" width="14.625" style="22" customWidth="1"/>
    <col min="9705" max="9705" width="6.875" style="22" customWidth="1"/>
    <col min="9706" max="9706" width="3" style="22" customWidth="1"/>
    <col min="9707" max="9708" width="10.125" style="22" customWidth="1"/>
    <col min="9709" max="9713" width="4" style="22" customWidth="1"/>
    <col min="9714" max="9715" width="12.875" style="22"/>
    <col min="9716" max="9716" width="30.5" style="22" customWidth="1"/>
    <col min="9717" max="9933" width="12.875" style="22"/>
    <col min="9934" max="9934" width="5.625" style="22" customWidth="1"/>
    <col min="9935" max="9935" width="20.125" style="22" customWidth="1"/>
    <col min="9936" max="9936" width="21.375" style="22" customWidth="1"/>
    <col min="9937" max="9937" width="16.125" style="22" customWidth="1"/>
    <col min="9938" max="9939" width="4.37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75" style="22" customWidth="1"/>
    <col min="9944" max="9946" width="5.5" style="22" customWidth="1"/>
    <col min="9947" max="9949" width="4.625" style="22" customWidth="1"/>
    <col min="9950" max="9950" width="18.375" style="22" customWidth="1"/>
    <col min="9951" max="9951" width="4.875" style="22" customWidth="1"/>
    <col min="9952" max="9952" width="13.625" style="22" customWidth="1"/>
    <col min="9953" max="9954" width="4.875" style="22" customWidth="1"/>
    <col min="9955" max="9955" width="12.625" style="22" customWidth="1"/>
    <col min="9956" max="9956" width="16.625" style="22" customWidth="1"/>
    <col min="9957" max="9957" width="4.625" style="22" customWidth="1"/>
    <col min="9958" max="9958" width="4.6875" style="22" customWidth="1"/>
    <col min="9959" max="9959" width="46.625" style="22" customWidth="1"/>
    <col min="9960" max="9960" width="14.625" style="22" customWidth="1"/>
    <col min="9961" max="9961" width="6.875" style="22" customWidth="1"/>
    <col min="9962" max="9962" width="3" style="22" customWidth="1"/>
    <col min="9963" max="9964" width="10.125" style="22" customWidth="1"/>
    <col min="9965" max="9969" width="4" style="22" customWidth="1"/>
    <col min="9970" max="9971" width="12.875" style="22"/>
    <col min="9972" max="9972" width="30.5" style="22" customWidth="1"/>
    <col min="9973" max="10189" width="12.875" style="22"/>
    <col min="10190" max="10190" width="5.625" style="22" customWidth="1"/>
    <col min="10191" max="10191" width="20.125" style="22" customWidth="1"/>
    <col min="10192" max="10192" width="21.375" style="22" customWidth="1"/>
    <col min="10193" max="10193" width="16.125" style="22" customWidth="1"/>
    <col min="10194" max="10195" width="4.37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75" style="22" customWidth="1"/>
    <col min="10200" max="10202" width="5.5" style="22" customWidth="1"/>
    <col min="10203" max="10205" width="4.625" style="22" customWidth="1"/>
    <col min="10206" max="10206" width="18.375" style="22" customWidth="1"/>
    <col min="10207" max="10207" width="4.875" style="22" customWidth="1"/>
    <col min="10208" max="10208" width="13.625" style="22" customWidth="1"/>
    <col min="10209" max="10210" width="4.875" style="22" customWidth="1"/>
    <col min="10211" max="10211" width="12.625" style="22" customWidth="1"/>
    <col min="10212" max="10212" width="16.625" style="22" customWidth="1"/>
    <col min="10213" max="10213" width="4.625" style="22" customWidth="1"/>
    <col min="10214" max="10214" width="4.6875" style="22" customWidth="1"/>
    <col min="10215" max="10215" width="46.625" style="22" customWidth="1"/>
    <col min="10216" max="10216" width="14.625" style="22" customWidth="1"/>
    <col min="10217" max="10217" width="6.875" style="22" customWidth="1"/>
    <col min="10218" max="10218" width="3" style="22" customWidth="1"/>
    <col min="10219" max="10220" width="10.125" style="22" customWidth="1"/>
    <col min="10221" max="10225" width="4" style="22" customWidth="1"/>
    <col min="10226" max="10227" width="12.875" style="22"/>
    <col min="10228" max="10228" width="30.5" style="22" customWidth="1"/>
    <col min="10229" max="10445" width="12.875" style="22"/>
    <col min="10446" max="10446" width="5.625" style="22" customWidth="1"/>
    <col min="10447" max="10447" width="20.125" style="22" customWidth="1"/>
    <col min="10448" max="10448" width="21.375" style="22" customWidth="1"/>
    <col min="10449" max="10449" width="16.125" style="22" customWidth="1"/>
    <col min="10450" max="10451" width="4.37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75" style="22" customWidth="1"/>
    <col min="10456" max="10458" width="5.5" style="22" customWidth="1"/>
    <col min="10459" max="10461" width="4.625" style="22" customWidth="1"/>
    <col min="10462" max="10462" width="18.375" style="22" customWidth="1"/>
    <col min="10463" max="10463" width="4.875" style="22" customWidth="1"/>
    <col min="10464" max="10464" width="13.625" style="22" customWidth="1"/>
    <col min="10465" max="10466" width="4.875" style="22" customWidth="1"/>
    <col min="10467" max="10467" width="12.625" style="22" customWidth="1"/>
    <col min="10468" max="10468" width="16.625" style="22" customWidth="1"/>
    <col min="10469" max="10469" width="4.625" style="22" customWidth="1"/>
    <col min="10470" max="10470" width="4.6875" style="22" customWidth="1"/>
    <col min="10471" max="10471" width="46.625" style="22" customWidth="1"/>
    <col min="10472" max="10472" width="14.625" style="22" customWidth="1"/>
    <col min="10473" max="10473" width="6.875" style="22" customWidth="1"/>
    <col min="10474" max="10474" width="3" style="22" customWidth="1"/>
    <col min="10475" max="10476" width="10.125" style="22" customWidth="1"/>
    <col min="10477" max="10481" width="4" style="22" customWidth="1"/>
    <col min="10482" max="10483" width="12.875" style="22"/>
    <col min="10484" max="10484" width="30.5" style="22" customWidth="1"/>
    <col min="10485" max="10701" width="12.875" style="22"/>
    <col min="10702" max="10702" width="5.625" style="22" customWidth="1"/>
    <col min="10703" max="10703" width="20.125" style="22" customWidth="1"/>
    <col min="10704" max="10704" width="21.375" style="22" customWidth="1"/>
    <col min="10705" max="10705" width="16.125" style="22" customWidth="1"/>
    <col min="10706" max="10707" width="4.37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75" style="22" customWidth="1"/>
    <col min="10712" max="10714" width="5.5" style="22" customWidth="1"/>
    <col min="10715" max="10717" width="4.625" style="22" customWidth="1"/>
    <col min="10718" max="10718" width="18.375" style="22" customWidth="1"/>
    <col min="10719" max="10719" width="4.875" style="22" customWidth="1"/>
    <col min="10720" max="10720" width="13.625" style="22" customWidth="1"/>
    <col min="10721" max="10722" width="4.875" style="22" customWidth="1"/>
    <col min="10723" max="10723" width="12.625" style="22" customWidth="1"/>
    <col min="10724" max="10724" width="16.625" style="22" customWidth="1"/>
    <col min="10725" max="10725" width="4.625" style="22" customWidth="1"/>
    <col min="10726" max="10726" width="4.6875" style="22" customWidth="1"/>
    <col min="10727" max="10727" width="46.625" style="22" customWidth="1"/>
    <col min="10728" max="10728" width="14.625" style="22" customWidth="1"/>
    <col min="10729" max="10729" width="6.875" style="22" customWidth="1"/>
    <col min="10730" max="10730" width="3" style="22" customWidth="1"/>
    <col min="10731" max="10732" width="10.125" style="22" customWidth="1"/>
    <col min="10733" max="10737" width="4" style="22" customWidth="1"/>
    <col min="10738" max="10739" width="12.875" style="22"/>
    <col min="10740" max="10740" width="30.5" style="22" customWidth="1"/>
    <col min="10741" max="10957" width="12.875" style="22"/>
    <col min="10958" max="10958" width="5.625" style="22" customWidth="1"/>
    <col min="10959" max="10959" width="20.125" style="22" customWidth="1"/>
    <col min="10960" max="10960" width="21.375" style="22" customWidth="1"/>
    <col min="10961" max="10961" width="16.125" style="22" customWidth="1"/>
    <col min="10962" max="10963" width="4.37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75" style="22" customWidth="1"/>
    <col min="10968" max="10970" width="5.5" style="22" customWidth="1"/>
    <col min="10971" max="10973" width="4.625" style="22" customWidth="1"/>
    <col min="10974" max="10974" width="18.375" style="22" customWidth="1"/>
    <col min="10975" max="10975" width="4.875" style="22" customWidth="1"/>
    <col min="10976" max="10976" width="13.625" style="22" customWidth="1"/>
    <col min="10977" max="10978" width="4.875" style="22" customWidth="1"/>
    <col min="10979" max="10979" width="12.625" style="22" customWidth="1"/>
    <col min="10980" max="10980" width="16.625" style="22" customWidth="1"/>
    <col min="10981" max="10981" width="4.625" style="22" customWidth="1"/>
    <col min="10982" max="10982" width="4.6875" style="22" customWidth="1"/>
    <col min="10983" max="10983" width="46.625" style="22" customWidth="1"/>
    <col min="10984" max="10984" width="14.625" style="22" customWidth="1"/>
    <col min="10985" max="10985" width="6.875" style="22" customWidth="1"/>
    <col min="10986" max="10986" width="3" style="22" customWidth="1"/>
    <col min="10987" max="10988" width="10.125" style="22" customWidth="1"/>
    <col min="10989" max="10993" width="4" style="22" customWidth="1"/>
    <col min="10994" max="10995" width="12.875" style="22"/>
    <col min="10996" max="10996" width="30.5" style="22" customWidth="1"/>
    <col min="10997" max="11213" width="12.875" style="22"/>
    <col min="11214" max="11214" width="5.625" style="22" customWidth="1"/>
    <col min="11215" max="11215" width="20.125" style="22" customWidth="1"/>
    <col min="11216" max="11216" width="21.375" style="22" customWidth="1"/>
    <col min="11217" max="11217" width="16.125" style="22" customWidth="1"/>
    <col min="11218" max="11219" width="4.37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75" style="22" customWidth="1"/>
    <col min="11224" max="11226" width="5.5" style="22" customWidth="1"/>
    <col min="11227" max="11229" width="4.625" style="22" customWidth="1"/>
    <col min="11230" max="11230" width="18.375" style="22" customWidth="1"/>
    <col min="11231" max="11231" width="4.875" style="22" customWidth="1"/>
    <col min="11232" max="11232" width="13.625" style="22" customWidth="1"/>
    <col min="11233" max="11234" width="4.875" style="22" customWidth="1"/>
    <col min="11235" max="11235" width="12.625" style="22" customWidth="1"/>
    <col min="11236" max="11236" width="16.625" style="22" customWidth="1"/>
    <col min="11237" max="11237" width="4.625" style="22" customWidth="1"/>
    <col min="11238" max="11238" width="4.6875" style="22" customWidth="1"/>
    <col min="11239" max="11239" width="46.625" style="22" customWidth="1"/>
    <col min="11240" max="11240" width="14.625" style="22" customWidth="1"/>
    <col min="11241" max="11241" width="6.875" style="22" customWidth="1"/>
    <col min="11242" max="11242" width="3" style="22" customWidth="1"/>
    <col min="11243" max="11244" width="10.125" style="22" customWidth="1"/>
    <col min="11245" max="11249" width="4" style="22" customWidth="1"/>
    <col min="11250" max="11251" width="12.875" style="22"/>
    <col min="11252" max="11252" width="30.5" style="22" customWidth="1"/>
    <col min="11253" max="11469" width="12.875" style="22"/>
    <col min="11470" max="11470" width="5.625" style="22" customWidth="1"/>
    <col min="11471" max="11471" width="20.125" style="22" customWidth="1"/>
    <col min="11472" max="11472" width="21.375" style="22" customWidth="1"/>
    <col min="11473" max="11473" width="16.125" style="22" customWidth="1"/>
    <col min="11474" max="11475" width="4.37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75" style="22" customWidth="1"/>
    <col min="11480" max="11482" width="5.5" style="22" customWidth="1"/>
    <col min="11483" max="11485" width="4.625" style="22" customWidth="1"/>
    <col min="11486" max="11486" width="18.375" style="22" customWidth="1"/>
    <col min="11487" max="11487" width="4.875" style="22" customWidth="1"/>
    <col min="11488" max="11488" width="13.625" style="22" customWidth="1"/>
    <col min="11489" max="11490" width="4.875" style="22" customWidth="1"/>
    <col min="11491" max="11491" width="12.625" style="22" customWidth="1"/>
    <col min="11492" max="11492" width="16.625" style="22" customWidth="1"/>
    <col min="11493" max="11493" width="4.625" style="22" customWidth="1"/>
    <col min="11494" max="11494" width="4.6875" style="22" customWidth="1"/>
    <col min="11495" max="11495" width="46.625" style="22" customWidth="1"/>
    <col min="11496" max="11496" width="14.625" style="22" customWidth="1"/>
    <col min="11497" max="11497" width="6.875" style="22" customWidth="1"/>
    <col min="11498" max="11498" width="3" style="22" customWidth="1"/>
    <col min="11499" max="11500" width="10.125" style="22" customWidth="1"/>
    <col min="11501" max="11505" width="4" style="22" customWidth="1"/>
    <col min="11506" max="11507" width="12.875" style="22"/>
    <col min="11508" max="11508" width="30.5" style="22" customWidth="1"/>
    <col min="11509" max="11725" width="12.875" style="22"/>
    <col min="11726" max="11726" width="5.625" style="22" customWidth="1"/>
    <col min="11727" max="11727" width="20.125" style="22" customWidth="1"/>
    <col min="11728" max="11728" width="21.375" style="22" customWidth="1"/>
    <col min="11729" max="11729" width="16.125" style="22" customWidth="1"/>
    <col min="11730" max="11731" width="4.37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75" style="22" customWidth="1"/>
    <col min="11736" max="11738" width="5.5" style="22" customWidth="1"/>
    <col min="11739" max="11741" width="4.625" style="22" customWidth="1"/>
    <col min="11742" max="11742" width="18.375" style="22" customWidth="1"/>
    <col min="11743" max="11743" width="4.875" style="22" customWidth="1"/>
    <col min="11744" max="11744" width="13.625" style="22" customWidth="1"/>
    <col min="11745" max="11746" width="4.875" style="22" customWidth="1"/>
    <col min="11747" max="11747" width="12.625" style="22" customWidth="1"/>
    <col min="11748" max="11748" width="16.625" style="22" customWidth="1"/>
    <col min="11749" max="11749" width="4.625" style="22" customWidth="1"/>
    <col min="11750" max="11750" width="4.6875" style="22" customWidth="1"/>
    <col min="11751" max="11751" width="46.625" style="22" customWidth="1"/>
    <col min="11752" max="11752" width="14.625" style="22" customWidth="1"/>
    <col min="11753" max="11753" width="6.875" style="22" customWidth="1"/>
    <col min="11754" max="11754" width="3" style="22" customWidth="1"/>
    <col min="11755" max="11756" width="10.125" style="22" customWidth="1"/>
    <col min="11757" max="11761" width="4" style="22" customWidth="1"/>
    <col min="11762" max="11763" width="12.875" style="22"/>
    <col min="11764" max="11764" width="30.5" style="22" customWidth="1"/>
    <col min="11765" max="11981" width="12.875" style="22"/>
    <col min="11982" max="11982" width="5.625" style="22" customWidth="1"/>
    <col min="11983" max="11983" width="20.125" style="22" customWidth="1"/>
    <col min="11984" max="11984" width="21.375" style="22" customWidth="1"/>
    <col min="11985" max="11985" width="16.125" style="22" customWidth="1"/>
    <col min="11986" max="11987" width="4.37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75" style="22" customWidth="1"/>
    <col min="11992" max="11994" width="5.5" style="22" customWidth="1"/>
    <col min="11995" max="11997" width="4.625" style="22" customWidth="1"/>
    <col min="11998" max="11998" width="18.375" style="22" customWidth="1"/>
    <col min="11999" max="11999" width="4.875" style="22" customWidth="1"/>
    <col min="12000" max="12000" width="13.625" style="22" customWidth="1"/>
    <col min="12001" max="12002" width="4.875" style="22" customWidth="1"/>
    <col min="12003" max="12003" width="12.625" style="22" customWidth="1"/>
    <col min="12004" max="12004" width="16.625" style="22" customWidth="1"/>
    <col min="12005" max="12005" width="4.625" style="22" customWidth="1"/>
    <col min="12006" max="12006" width="4.6875" style="22" customWidth="1"/>
    <col min="12007" max="12007" width="46.625" style="22" customWidth="1"/>
    <col min="12008" max="12008" width="14.625" style="22" customWidth="1"/>
    <col min="12009" max="12009" width="6.875" style="22" customWidth="1"/>
    <col min="12010" max="12010" width="3" style="22" customWidth="1"/>
    <col min="12011" max="12012" width="10.125" style="22" customWidth="1"/>
    <col min="12013" max="12017" width="4" style="22" customWidth="1"/>
    <col min="12018" max="12019" width="12.875" style="22"/>
    <col min="12020" max="12020" width="30.5" style="22" customWidth="1"/>
    <col min="12021" max="12237" width="12.875" style="22"/>
    <col min="12238" max="12238" width="5.625" style="22" customWidth="1"/>
    <col min="12239" max="12239" width="20.125" style="22" customWidth="1"/>
    <col min="12240" max="12240" width="21.375" style="22" customWidth="1"/>
    <col min="12241" max="12241" width="16.125" style="22" customWidth="1"/>
    <col min="12242" max="12243" width="4.37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75" style="22" customWidth="1"/>
    <col min="12248" max="12250" width="5.5" style="22" customWidth="1"/>
    <col min="12251" max="12253" width="4.625" style="22" customWidth="1"/>
    <col min="12254" max="12254" width="18.375" style="22" customWidth="1"/>
    <col min="12255" max="12255" width="4.875" style="22" customWidth="1"/>
    <col min="12256" max="12256" width="13.625" style="22" customWidth="1"/>
    <col min="12257" max="12258" width="4.875" style="22" customWidth="1"/>
    <col min="12259" max="12259" width="12.625" style="22" customWidth="1"/>
    <col min="12260" max="12260" width="16.625" style="22" customWidth="1"/>
    <col min="12261" max="12261" width="4.625" style="22" customWidth="1"/>
    <col min="12262" max="12262" width="4.6875" style="22" customWidth="1"/>
    <col min="12263" max="12263" width="46.625" style="22" customWidth="1"/>
    <col min="12264" max="12264" width="14.625" style="22" customWidth="1"/>
    <col min="12265" max="12265" width="6.875" style="22" customWidth="1"/>
    <col min="12266" max="12266" width="3" style="22" customWidth="1"/>
    <col min="12267" max="12268" width="10.125" style="22" customWidth="1"/>
    <col min="12269" max="12273" width="4" style="22" customWidth="1"/>
    <col min="12274" max="12275" width="12.875" style="22"/>
    <col min="12276" max="12276" width="30.5" style="22" customWidth="1"/>
    <col min="12277" max="12493" width="12.875" style="22"/>
    <col min="12494" max="12494" width="5.625" style="22" customWidth="1"/>
    <col min="12495" max="12495" width="20.125" style="22" customWidth="1"/>
    <col min="12496" max="12496" width="21.375" style="22" customWidth="1"/>
    <col min="12497" max="12497" width="16.125" style="22" customWidth="1"/>
    <col min="12498" max="12499" width="4.37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75" style="22" customWidth="1"/>
    <col min="12504" max="12506" width="5.5" style="22" customWidth="1"/>
    <col min="12507" max="12509" width="4.625" style="22" customWidth="1"/>
    <col min="12510" max="12510" width="18.375" style="22" customWidth="1"/>
    <col min="12511" max="12511" width="4.875" style="22" customWidth="1"/>
    <col min="12512" max="12512" width="13.625" style="22" customWidth="1"/>
    <col min="12513" max="12514" width="4.875" style="22" customWidth="1"/>
    <col min="12515" max="12515" width="12.625" style="22" customWidth="1"/>
    <col min="12516" max="12516" width="16.625" style="22" customWidth="1"/>
    <col min="12517" max="12517" width="4.625" style="22" customWidth="1"/>
    <col min="12518" max="12518" width="4.6875" style="22" customWidth="1"/>
    <col min="12519" max="12519" width="46.625" style="22" customWidth="1"/>
    <col min="12520" max="12520" width="14.625" style="22" customWidth="1"/>
    <col min="12521" max="12521" width="6.875" style="22" customWidth="1"/>
    <col min="12522" max="12522" width="3" style="22" customWidth="1"/>
    <col min="12523" max="12524" width="10.125" style="22" customWidth="1"/>
    <col min="12525" max="12529" width="4" style="22" customWidth="1"/>
    <col min="12530" max="12531" width="12.875" style="22"/>
    <col min="12532" max="12532" width="30.5" style="22" customWidth="1"/>
    <col min="12533" max="12749" width="12.875" style="22"/>
    <col min="12750" max="12750" width="5.625" style="22" customWidth="1"/>
    <col min="12751" max="12751" width="20.125" style="22" customWidth="1"/>
    <col min="12752" max="12752" width="21.375" style="22" customWidth="1"/>
    <col min="12753" max="12753" width="16.125" style="22" customWidth="1"/>
    <col min="12754" max="12755" width="4.37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75" style="22" customWidth="1"/>
    <col min="12760" max="12762" width="5.5" style="22" customWidth="1"/>
    <col min="12763" max="12765" width="4.625" style="22" customWidth="1"/>
    <col min="12766" max="12766" width="18.375" style="22" customWidth="1"/>
    <col min="12767" max="12767" width="4.875" style="22" customWidth="1"/>
    <col min="12768" max="12768" width="13.625" style="22" customWidth="1"/>
    <col min="12769" max="12770" width="4.875" style="22" customWidth="1"/>
    <col min="12771" max="12771" width="12.625" style="22" customWidth="1"/>
    <col min="12772" max="12772" width="16.625" style="22" customWidth="1"/>
    <col min="12773" max="12773" width="4.625" style="22" customWidth="1"/>
    <col min="12774" max="12774" width="4.6875" style="22" customWidth="1"/>
    <col min="12775" max="12775" width="46.625" style="22" customWidth="1"/>
    <col min="12776" max="12776" width="14.625" style="22" customWidth="1"/>
    <col min="12777" max="12777" width="6.875" style="22" customWidth="1"/>
    <col min="12778" max="12778" width="3" style="22" customWidth="1"/>
    <col min="12779" max="12780" width="10.125" style="22" customWidth="1"/>
    <col min="12781" max="12785" width="4" style="22" customWidth="1"/>
    <col min="12786" max="12787" width="12.875" style="22"/>
    <col min="12788" max="12788" width="30.5" style="22" customWidth="1"/>
    <col min="12789" max="13005" width="12.875" style="22"/>
    <col min="13006" max="13006" width="5.625" style="22" customWidth="1"/>
    <col min="13007" max="13007" width="20.125" style="22" customWidth="1"/>
    <col min="13008" max="13008" width="21.375" style="22" customWidth="1"/>
    <col min="13009" max="13009" width="16.125" style="22" customWidth="1"/>
    <col min="13010" max="13011" width="4.37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75" style="22" customWidth="1"/>
    <col min="13016" max="13018" width="5.5" style="22" customWidth="1"/>
    <col min="13019" max="13021" width="4.625" style="22" customWidth="1"/>
    <col min="13022" max="13022" width="18.375" style="22" customWidth="1"/>
    <col min="13023" max="13023" width="4.875" style="22" customWidth="1"/>
    <col min="13024" max="13024" width="13.625" style="22" customWidth="1"/>
    <col min="13025" max="13026" width="4.875" style="22" customWidth="1"/>
    <col min="13027" max="13027" width="12.625" style="22" customWidth="1"/>
    <col min="13028" max="13028" width="16.625" style="22" customWidth="1"/>
    <col min="13029" max="13029" width="4.625" style="22" customWidth="1"/>
    <col min="13030" max="13030" width="4.6875" style="22" customWidth="1"/>
    <col min="13031" max="13031" width="46.625" style="22" customWidth="1"/>
    <col min="13032" max="13032" width="14.625" style="22" customWidth="1"/>
    <col min="13033" max="13033" width="6.875" style="22" customWidth="1"/>
    <col min="13034" max="13034" width="3" style="22" customWidth="1"/>
    <col min="13035" max="13036" width="10.125" style="22" customWidth="1"/>
    <col min="13037" max="13041" width="4" style="22" customWidth="1"/>
    <col min="13042" max="13043" width="12.875" style="22"/>
    <col min="13044" max="13044" width="30.5" style="22" customWidth="1"/>
    <col min="13045" max="13261" width="12.875" style="22"/>
    <col min="13262" max="13262" width="5.625" style="22" customWidth="1"/>
    <col min="13263" max="13263" width="20.125" style="22" customWidth="1"/>
    <col min="13264" max="13264" width="21.375" style="22" customWidth="1"/>
    <col min="13265" max="13265" width="16.125" style="22" customWidth="1"/>
    <col min="13266" max="13267" width="4.37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75" style="22" customWidth="1"/>
    <col min="13272" max="13274" width="5.5" style="22" customWidth="1"/>
    <col min="13275" max="13277" width="4.625" style="22" customWidth="1"/>
    <col min="13278" max="13278" width="18.375" style="22" customWidth="1"/>
    <col min="13279" max="13279" width="4.875" style="22" customWidth="1"/>
    <col min="13280" max="13280" width="13.625" style="22" customWidth="1"/>
    <col min="13281" max="13282" width="4.875" style="22" customWidth="1"/>
    <col min="13283" max="13283" width="12.625" style="22" customWidth="1"/>
    <col min="13284" max="13284" width="16.625" style="22" customWidth="1"/>
    <col min="13285" max="13285" width="4.625" style="22" customWidth="1"/>
    <col min="13286" max="13286" width="4.6875" style="22" customWidth="1"/>
    <col min="13287" max="13287" width="46.625" style="22" customWidth="1"/>
    <col min="13288" max="13288" width="14.625" style="22" customWidth="1"/>
    <col min="13289" max="13289" width="6.875" style="22" customWidth="1"/>
    <col min="13290" max="13290" width="3" style="22" customWidth="1"/>
    <col min="13291" max="13292" width="10.125" style="22" customWidth="1"/>
    <col min="13293" max="13297" width="4" style="22" customWidth="1"/>
    <col min="13298" max="13299" width="12.875" style="22"/>
    <col min="13300" max="13300" width="30.5" style="22" customWidth="1"/>
    <col min="13301" max="13517" width="12.875" style="22"/>
    <col min="13518" max="13518" width="5.625" style="22" customWidth="1"/>
    <col min="13519" max="13519" width="20.125" style="22" customWidth="1"/>
    <col min="13520" max="13520" width="21.375" style="22" customWidth="1"/>
    <col min="13521" max="13521" width="16.125" style="22" customWidth="1"/>
    <col min="13522" max="13523" width="4.37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75" style="22" customWidth="1"/>
    <col min="13528" max="13530" width="5.5" style="22" customWidth="1"/>
    <col min="13531" max="13533" width="4.625" style="22" customWidth="1"/>
    <col min="13534" max="13534" width="18.375" style="22" customWidth="1"/>
    <col min="13535" max="13535" width="4.875" style="22" customWidth="1"/>
    <col min="13536" max="13536" width="13.625" style="22" customWidth="1"/>
    <col min="13537" max="13538" width="4.875" style="22" customWidth="1"/>
    <col min="13539" max="13539" width="12.625" style="22" customWidth="1"/>
    <col min="13540" max="13540" width="16.625" style="22" customWidth="1"/>
    <col min="13541" max="13541" width="4.625" style="22" customWidth="1"/>
    <col min="13542" max="13542" width="4.6875" style="22" customWidth="1"/>
    <col min="13543" max="13543" width="46.625" style="22" customWidth="1"/>
    <col min="13544" max="13544" width="14.625" style="22" customWidth="1"/>
    <col min="13545" max="13545" width="6.875" style="22" customWidth="1"/>
    <col min="13546" max="13546" width="3" style="22" customWidth="1"/>
    <col min="13547" max="13548" width="10.125" style="22" customWidth="1"/>
    <col min="13549" max="13553" width="4" style="22" customWidth="1"/>
    <col min="13554" max="13555" width="12.875" style="22"/>
    <col min="13556" max="13556" width="30.5" style="22" customWidth="1"/>
    <col min="13557" max="13773" width="12.875" style="22"/>
    <col min="13774" max="13774" width="5.625" style="22" customWidth="1"/>
    <col min="13775" max="13775" width="20.125" style="22" customWidth="1"/>
    <col min="13776" max="13776" width="21.375" style="22" customWidth="1"/>
    <col min="13777" max="13777" width="16.125" style="22" customWidth="1"/>
    <col min="13778" max="13779" width="4.37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75" style="22" customWidth="1"/>
    <col min="13784" max="13786" width="5.5" style="22" customWidth="1"/>
    <col min="13787" max="13789" width="4.625" style="22" customWidth="1"/>
    <col min="13790" max="13790" width="18.375" style="22" customWidth="1"/>
    <col min="13791" max="13791" width="4.875" style="22" customWidth="1"/>
    <col min="13792" max="13792" width="13.625" style="22" customWidth="1"/>
    <col min="13793" max="13794" width="4.875" style="22" customWidth="1"/>
    <col min="13795" max="13795" width="12.625" style="22" customWidth="1"/>
    <col min="13796" max="13796" width="16.625" style="22" customWidth="1"/>
    <col min="13797" max="13797" width="4.625" style="22" customWidth="1"/>
    <col min="13798" max="13798" width="4.6875" style="22" customWidth="1"/>
    <col min="13799" max="13799" width="46.625" style="22" customWidth="1"/>
    <col min="13800" max="13800" width="14.625" style="22" customWidth="1"/>
    <col min="13801" max="13801" width="6.875" style="22" customWidth="1"/>
    <col min="13802" max="13802" width="3" style="22" customWidth="1"/>
    <col min="13803" max="13804" width="10.125" style="22" customWidth="1"/>
    <col min="13805" max="13809" width="4" style="22" customWidth="1"/>
    <col min="13810" max="13811" width="12.875" style="22"/>
    <col min="13812" max="13812" width="30.5" style="22" customWidth="1"/>
    <col min="13813" max="14029" width="12.875" style="22"/>
    <col min="14030" max="14030" width="5.625" style="22" customWidth="1"/>
    <col min="14031" max="14031" width="20.125" style="22" customWidth="1"/>
    <col min="14032" max="14032" width="21.375" style="22" customWidth="1"/>
    <col min="14033" max="14033" width="16.125" style="22" customWidth="1"/>
    <col min="14034" max="14035" width="4.37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75" style="22" customWidth="1"/>
    <col min="14040" max="14042" width="5.5" style="22" customWidth="1"/>
    <col min="14043" max="14045" width="4.625" style="22" customWidth="1"/>
    <col min="14046" max="14046" width="18.375" style="22" customWidth="1"/>
    <col min="14047" max="14047" width="4.875" style="22" customWidth="1"/>
    <col min="14048" max="14048" width="13.625" style="22" customWidth="1"/>
    <col min="14049" max="14050" width="4.875" style="22" customWidth="1"/>
    <col min="14051" max="14051" width="12.625" style="22" customWidth="1"/>
    <col min="14052" max="14052" width="16.625" style="22" customWidth="1"/>
    <col min="14053" max="14053" width="4.625" style="22" customWidth="1"/>
    <col min="14054" max="14054" width="4.6875" style="22" customWidth="1"/>
    <col min="14055" max="14055" width="46.625" style="22" customWidth="1"/>
    <col min="14056" max="14056" width="14.625" style="22" customWidth="1"/>
    <col min="14057" max="14057" width="6.875" style="22" customWidth="1"/>
    <col min="14058" max="14058" width="3" style="22" customWidth="1"/>
    <col min="14059" max="14060" width="10.125" style="22" customWidth="1"/>
    <col min="14061" max="14065" width="4" style="22" customWidth="1"/>
    <col min="14066" max="14067" width="12.875" style="22"/>
    <col min="14068" max="14068" width="30.5" style="22" customWidth="1"/>
    <col min="14069" max="14285" width="12.875" style="22"/>
    <col min="14286" max="14286" width="5.625" style="22" customWidth="1"/>
    <col min="14287" max="14287" width="20.125" style="22" customWidth="1"/>
    <col min="14288" max="14288" width="21.375" style="22" customWidth="1"/>
    <col min="14289" max="14289" width="16.125" style="22" customWidth="1"/>
    <col min="14290" max="14291" width="4.37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75" style="22" customWidth="1"/>
    <col min="14296" max="14298" width="5.5" style="22" customWidth="1"/>
    <col min="14299" max="14301" width="4.625" style="22" customWidth="1"/>
    <col min="14302" max="14302" width="18.375" style="22" customWidth="1"/>
    <col min="14303" max="14303" width="4.875" style="22" customWidth="1"/>
    <col min="14304" max="14304" width="13.625" style="22" customWidth="1"/>
    <col min="14305" max="14306" width="4.875" style="22" customWidth="1"/>
    <col min="14307" max="14307" width="12.625" style="22" customWidth="1"/>
    <col min="14308" max="14308" width="16.625" style="22" customWidth="1"/>
    <col min="14309" max="14309" width="4.625" style="22" customWidth="1"/>
    <col min="14310" max="14310" width="4.6875" style="22" customWidth="1"/>
    <col min="14311" max="14311" width="46.625" style="22" customWidth="1"/>
    <col min="14312" max="14312" width="14.625" style="22" customWidth="1"/>
    <col min="14313" max="14313" width="6.875" style="22" customWidth="1"/>
    <col min="14314" max="14314" width="3" style="22" customWidth="1"/>
    <col min="14315" max="14316" width="10.125" style="22" customWidth="1"/>
    <col min="14317" max="14321" width="4" style="22" customWidth="1"/>
    <col min="14322" max="14323" width="12.875" style="22"/>
    <col min="14324" max="14324" width="30.5" style="22" customWidth="1"/>
    <col min="14325" max="14541" width="12.875" style="22"/>
    <col min="14542" max="14542" width="5.625" style="22" customWidth="1"/>
    <col min="14543" max="14543" width="20.125" style="22" customWidth="1"/>
    <col min="14544" max="14544" width="21.375" style="22" customWidth="1"/>
    <col min="14545" max="14545" width="16.125" style="22" customWidth="1"/>
    <col min="14546" max="14547" width="4.37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75" style="22" customWidth="1"/>
    <col min="14552" max="14554" width="5.5" style="22" customWidth="1"/>
    <col min="14555" max="14557" width="4.625" style="22" customWidth="1"/>
    <col min="14558" max="14558" width="18.375" style="22" customWidth="1"/>
    <col min="14559" max="14559" width="4.875" style="22" customWidth="1"/>
    <col min="14560" max="14560" width="13.625" style="22" customWidth="1"/>
    <col min="14561" max="14562" width="4.875" style="22" customWidth="1"/>
    <col min="14563" max="14563" width="12.625" style="22" customWidth="1"/>
    <col min="14564" max="14564" width="16.625" style="22" customWidth="1"/>
    <col min="14565" max="14565" width="4.625" style="22" customWidth="1"/>
    <col min="14566" max="14566" width="4.6875" style="22" customWidth="1"/>
    <col min="14567" max="14567" width="46.625" style="22" customWidth="1"/>
    <col min="14568" max="14568" width="14.625" style="22" customWidth="1"/>
    <col min="14569" max="14569" width="6.875" style="22" customWidth="1"/>
    <col min="14570" max="14570" width="3" style="22" customWidth="1"/>
    <col min="14571" max="14572" width="10.125" style="22" customWidth="1"/>
    <col min="14573" max="14577" width="4" style="22" customWidth="1"/>
    <col min="14578" max="14579" width="12.875" style="22"/>
    <col min="14580" max="14580" width="30.5" style="22" customWidth="1"/>
    <col min="14581" max="14797" width="12.875" style="22"/>
    <col min="14798" max="14798" width="5.625" style="22" customWidth="1"/>
    <col min="14799" max="14799" width="20.125" style="22" customWidth="1"/>
    <col min="14800" max="14800" width="21.375" style="22" customWidth="1"/>
    <col min="14801" max="14801" width="16.125" style="22" customWidth="1"/>
    <col min="14802" max="14803" width="4.37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75" style="22" customWidth="1"/>
    <col min="14808" max="14810" width="5.5" style="22" customWidth="1"/>
    <col min="14811" max="14813" width="4.625" style="22" customWidth="1"/>
    <col min="14814" max="14814" width="18.375" style="22" customWidth="1"/>
    <col min="14815" max="14815" width="4.875" style="22" customWidth="1"/>
    <col min="14816" max="14816" width="13.625" style="22" customWidth="1"/>
    <col min="14817" max="14818" width="4.875" style="22" customWidth="1"/>
    <col min="14819" max="14819" width="12.625" style="22" customWidth="1"/>
    <col min="14820" max="14820" width="16.625" style="22" customWidth="1"/>
    <col min="14821" max="14821" width="4.625" style="22" customWidth="1"/>
    <col min="14822" max="14822" width="4.6875" style="22" customWidth="1"/>
    <col min="14823" max="14823" width="46.625" style="22" customWidth="1"/>
    <col min="14824" max="14824" width="14.625" style="22" customWidth="1"/>
    <col min="14825" max="14825" width="6.875" style="22" customWidth="1"/>
    <col min="14826" max="14826" width="3" style="22" customWidth="1"/>
    <col min="14827" max="14828" width="10.125" style="22" customWidth="1"/>
    <col min="14829" max="14833" width="4" style="22" customWidth="1"/>
    <col min="14834" max="14835" width="12.875" style="22"/>
    <col min="14836" max="14836" width="30.5" style="22" customWidth="1"/>
    <col min="14837" max="15053" width="12.875" style="22"/>
    <col min="15054" max="15054" width="5.625" style="22" customWidth="1"/>
    <col min="15055" max="15055" width="20.125" style="22" customWidth="1"/>
    <col min="15056" max="15056" width="21.375" style="22" customWidth="1"/>
    <col min="15057" max="15057" width="16.125" style="22" customWidth="1"/>
    <col min="15058" max="15059" width="4.37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75" style="22" customWidth="1"/>
    <col min="15064" max="15066" width="5.5" style="22" customWidth="1"/>
    <col min="15067" max="15069" width="4.625" style="22" customWidth="1"/>
    <col min="15070" max="15070" width="18.375" style="22" customWidth="1"/>
    <col min="15071" max="15071" width="4.875" style="22" customWidth="1"/>
    <col min="15072" max="15072" width="13.625" style="22" customWidth="1"/>
    <col min="15073" max="15074" width="4.875" style="22" customWidth="1"/>
    <col min="15075" max="15075" width="12.625" style="22" customWidth="1"/>
    <col min="15076" max="15076" width="16.625" style="22" customWidth="1"/>
    <col min="15077" max="15077" width="4.625" style="22" customWidth="1"/>
    <col min="15078" max="15078" width="4.6875" style="22" customWidth="1"/>
    <col min="15079" max="15079" width="46.625" style="22" customWidth="1"/>
    <col min="15080" max="15080" width="14.625" style="22" customWidth="1"/>
    <col min="15081" max="15081" width="6.875" style="22" customWidth="1"/>
    <col min="15082" max="15082" width="3" style="22" customWidth="1"/>
    <col min="15083" max="15084" width="10.125" style="22" customWidth="1"/>
    <col min="15085" max="15089" width="4" style="22" customWidth="1"/>
    <col min="15090" max="15091" width="12.875" style="22"/>
    <col min="15092" max="15092" width="30.5" style="22" customWidth="1"/>
    <col min="15093" max="15309" width="12.875" style="22"/>
    <col min="15310" max="15310" width="5.625" style="22" customWidth="1"/>
    <col min="15311" max="15311" width="20.125" style="22" customWidth="1"/>
    <col min="15312" max="15312" width="21.375" style="22" customWidth="1"/>
    <col min="15313" max="15313" width="16.125" style="22" customWidth="1"/>
    <col min="15314" max="15315" width="4.37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75" style="22" customWidth="1"/>
    <col min="15320" max="15322" width="5.5" style="22" customWidth="1"/>
    <col min="15323" max="15325" width="4.625" style="22" customWidth="1"/>
    <col min="15326" max="15326" width="18.375" style="22" customWidth="1"/>
    <col min="15327" max="15327" width="4.875" style="22" customWidth="1"/>
    <col min="15328" max="15328" width="13.625" style="22" customWidth="1"/>
    <col min="15329" max="15330" width="4.875" style="22" customWidth="1"/>
    <col min="15331" max="15331" width="12.625" style="22" customWidth="1"/>
    <col min="15332" max="15332" width="16.625" style="22" customWidth="1"/>
    <col min="15333" max="15333" width="4.625" style="22" customWidth="1"/>
    <col min="15334" max="15334" width="4.6875" style="22" customWidth="1"/>
    <col min="15335" max="15335" width="46.625" style="22" customWidth="1"/>
    <col min="15336" max="15336" width="14.625" style="22" customWidth="1"/>
    <col min="15337" max="15337" width="6.875" style="22" customWidth="1"/>
    <col min="15338" max="15338" width="3" style="22" customWidth="1"/>
    <col min="15339" max="15340" width="10.125" style="22" customWidth="1"/>
    <col min="15341" max="15345" width="4" style="22" customWidth="1"/>
    <col min="15346" max="15347" width="12.875" style="22"/>
    <col min="15348" max="15348" width="30.5" style="22" customWidth="1"/>
    <col min="15349" max="15565" width="12.875" style="22"/>
    <col min="15566" max="15566" width="5.625" style="22" customWidth="1"/>
    <col min="15567" max="15567" width="20.125" style="22" customWidth="1"/>
    <col min="15568" max="15568" width="21.375" style="22" customWidth="1"/>
    <col min="15569" max="15569" width="16.125" style="22" customWidth="1"/>
    <col min="15570" max="15571" width="4.37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75" style="22" customWidth="1"/>
    <col min="15576" max="15578" width="5.5" style="22" customWidth="1"/>
    <col min="15579" max="15581" width="4.625" style="22" customWidth="1"/>
    <col min="15582" max="15582" width="18.375" style="22" customWidth="1"/>
    <col min="15583" max="15583" width="4.875" style="22" customWidth="1"/>
    <col min="15584" max="15584" width="13.625" style="22" customWidth="1"/>
    <col min="15585" max="15586" width="4.875" style="22" customWidth="1"/>
    <col min="15587" max="15587" width="12.625" style="22" customWidth="1"/>
    <col min="15588" max="15588" width="16.625" style="22" customWidth="1"/>
    <col min="15589" max="15589" width="4.625" style="22" customWidth="1"/>
    <col min="15590" max="15590" width="4.6875" style="22" customWidth="1"/>
    <col min="15591" max="15591" width="46.625" style="22" customWidth="1"/>
    <col min="15592" max="15592" width="14.625" style="22" customWidth="1"/>
    <col min="15593" max="15593" width="6.875" style="22" customWidth="1"/>
    <col min="15594" max="15594" width="3" style="22" customWidth="1"/>
    <col min="15595" max="15596" width="10.125" style="22" customWidth="1"/>
    <col min="15597" max="15601" width="4" style="22" customWidth="1"/>
    <col min="15602" max="15603" width="12.875" style="22"/>
    <col min="15604" max="15604" width="30.5" style="22" customWidth="1"/>
    <col min="15605" max="15821" width="12.875" style="22"/>
    <col min="15822" max="15822" width="5.625" style="22" customWidth="1"/>
    <col min="15823" max="15823" width="20.125" style="22" customWidth="1"/>
    <col min="15824" max="15824" width="21.375" style="22" customWidth="1"/>
    <col min="15825" max="15825" width="16.125" style="22" customWidth="1"/>
    <col min="15826" max="15827" width="4.37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75" style="22" customWidth="1"/>
    <col min="15832" max="15834" width="5.5" style="22" customWidth="1"/>
    <col min="15835" max="15837" width="4.625" style="22" customWidth="1"/>
    <col min="15838" max="15838" width="18.375" style="22" customWidth="1"/>
    <col min="15839" max="15839" width="4.875" style="22" customWidth="1"/>
    <col min="15840" max="15840" width="13.625" style="22" customWidth="1"/>
    <col min="15841" max="15842" width="4.875" style="22" customWidth="1"/>
    <col min="15843" max="15843" width="12.625" style="22" customWidth="1"/>
    <col min="15844" max="15844" width="16.625" style="22" customWidth="1"/>
    <col min="15845" max="15845" width="4.625" style="22" customWidth="1"/>
    <col min="15846" max="15846" width="4.6875" style="22" customWidth="1"/>
    <col min="15847" max="15847" width="46.625" style="22" customWidth="1"/>
    <col min="15848" max="15848" width="14.625" style="22" customWidth="1"/>
    <col min="15849" max="15849" width="6.875" style="22" customWidth="1"/>
    <col min="15850" max="15850" width="3" style="22" customWidth="1"/>
    <col min="15851" max="15852" width="10.125" style="22" customWidth="1"/>
    <col min="15853" max="15857" width="4" style="22" customWidth="1"/>
    <col min="15858" max="15859" width="12.875" style="22"/>
    <col min="15860" max="15860" width="30.5" style="22" customWidth="1"/>
    <col min="15861" max="16077" width="12.875" style="22"/>
    <col min="16078" max="16078" width="5.625" style="22" customWidth="1"/>
    <col min="16079" max="16079" width="20.125" style="22" customWidth="1"/>
    <col min="16080" max="16080" width="21.375" style="22" customWidth="1"/>
    <col min="16081" max="16081" width="16.125" style="22" customWidth="1"/>
    <col min="16082" max="16083" width="4.37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75" style="22" customWidth="1"/>
    <col min="16088" max="16090" width="5.5" style="22" customWidth="1"/>
    <col min="16091" max="16093" width="4.625" style="22" customWidth="1"/>
    <col min="16094" max="16094" width="18.375" style="22" customWidth="1"/>
    <col min="16095" max="16095" width="4.875" style="22" customWidth="1"/>
    <col min="16096" max="16096" width="13.625" style="22" customWidth="1"/>
    <col min="16097" max="16098" width="4.875" style="22" customWidth="1"/>
    <col min="16099" max="16099" width="12.625" style="22" customWidth="1"/>
    <col min="16100" max="16100" width="16.625" style="22" customWidth="1"/>
    <col min="16101" max="16101" width="4.625" style="22" customWidth="1"/>
    <col min="16102" max="16102" width="4.6875" style="22" customWidth="1"/>
    <col min="16103" max="16103" width="46.625" style="22" customWidth="1"/>
    <col min="16104" max="16104" width="14.625" style="22" customWidth="1"/>
    <col min="16105" max="16105" width="6.875" style="22" customWidth="1"/>
    <col min="16106" max="16106" width="3" style="22" customWidth="1"/>
    <col min="16107" max="16108" width="10.125" style="22" customWidth="1"/>
    <col min="16109" max="16113" width="4" style="22" customWidth="1"/>
    <col min="16114" max="16115" width="12.875" style="22"/>
    <col min="16116" max="16116" width="30.5" style="22" customWidth="1"/>
    <col min="16117" max="16384" width="12.875" style="4"/>
  </cols>
  <sheetData>
    <row r="1" spans="1:6" ht="15" customHeight="1" thickBot="1" x14ac:dyDescent="0.3">
      <c r="A1" s="191" t="s">
        <v>588</v>
      </c>
      <c r="B1" s="200" t="s">
        <v>591</v>
      </c>
      <c r="C1" s="192" t="s">
        <v>589</v>
      </c>
      <c r="D1" s="189" t="s">
        <v>175</v>
      </c>
      <c r="E1" s="188" t="s">
        <v>173</v>
      </c>
      <c r="F1" s="188" t="s">
        <v>177</v>
      </c>
    </row>
    <row r="2" spans="1:6" ht="15" customHeight="1" x14ac:dyDescent="0.25">
      <c r="A2" s="174">
        <v>1</v>
      </c>
      <c r="B2" s="179" t="s">
        <v>483</v>
      </c>
      <c r="C2" s="6" t="s">
        <v>190</v>
      </c>
      <c r="D2" s="7" t="s">
        <v>191</v>
      </c>
      <c r="E2" s="5" t="s">
        <v>192</v>
      </c>
      <c r="F2" s="7">
        <v>3</v>
      </c>
    </row>
    <row r="3" spans="1:6" ht="15" customHeight="1" x14ac:dyDescent="0.25">
      <c r="A3" s="174">
        <f t="shared" ref="A3:A18" si="0">A2+1</f>
        <v>2</v>
      </c>
      <c r="B3" s="207" t="s">
        <v>132</v>
      </c>
      <c r="C3" s="73" t="s">
        <v>133</v>
      </c>
      <c r="D3" s="10" t="s">
        <v>134</v>
      </c>
      <c r="E3" s="8" t="s">
        <v>135</v>
      </c>
      <c r="F3" s="10">
        <v>3</v>
      </c>
    </row>
    <row r="4" spans="1:6" ht="15" customHeight="1" x14ac:dyDescent="0.25">
      <c r="A4" s="174">
        <f t="shared" si="0"/>
        <v>3</v>
      </c>
      <c r="B4" s="179" t="s">
        <v>260</v>
      </c>
      <c r="C4" s="8" t="s">
        <v>119</v>
      </c>
      <c r="D4" s="10" t="s">
        <v>120</v>
      </c>
      <c r="E4" s="8" t="s">
        <v>448</v>
      </c>
      <c r="F4" s="10">
        <v>4</v>
      </c>
    </row>
    <row r="5" spans="1:6" ht="15" customHeight="1" x14ac:dyDescent="0.25">
      <c r="A5" s="174">
        <f t="shared" si="0"/>
        <v>4</v>
      </c>
      <c r="B5" s="179" t="s">
        <v>387</v>
      </c>
      <c r="C5" s="9" t="s">
        <v>92</v>
      </c>
      <c r="D5" s="7" t="s">
        <v>562</v>
      </c>
      <c r="E5" s="5" t="s">
        <v>563</v>
      </c>
      <c r="F5" s="7">
        <v>4</v>
      </c>
    </row>
    <row r="6" spans="1:6" ht="15" customHeight="1" x14ac:dyDescent="0.25">
      <c r="A6" s="174">
        <f t="shared" si="0"/>
        <v>5</v>
      </c>
      <c r="B6" s="196" t="s">
        <v>351</v>
      </c>
      <c r="C6" s="9" t="s">
        <v>583</v>
      </c>
      <c r="D6" s="10" t="s">
        <v>261</v>
      </c>
      <c r="E6" s="8" t="s">
        <v>582</v>
      </c>
      <c r="F6" s="10">
        <v>4</v>
      </c>
    </row>
    <row r="7" spans="1:6" ht="15" customHeight="1" x14ac:dyDescent="0.25">
      <c r="A7" s="174">
        <f t="shared" si="0"/>
        <v>6</v>
      </c>
      <c r="B7" s="179" t="s">
        <v>367</v>
      </c>
      <c r="C7" s="8" t="s">
        <v>115</v>
      </c>
      <c r="D7" s="10" t="s">
        <v>116</v>
      </c>
      <c r="E7" s="8" t="s">
        <v>117</v>
      </c>
      <c r="F7" s="10">
        <v>6</v>
      </c>
    </row>
    <row r="8" spans="1:6" ht="15" customHeight="1" x14ac:dyDescent="0.25">
      <c r="A8" s="174">
        <f t="shared" si="0"/>
        <v>7</v>
      </c>
      <c r="B8" s="179" t="s">
        <v>10</v>
      </c>
      <c r="C8" s="6" t="s">
        <v>11</v>
      </c>
      <c r="D8" s="7" t="s">
        <v>355</v>
      </c>
      <c r="E8" s="6" t="s">
        <v>12</v>
      </c>
      <c r="F8" s="7">
        <v>12</v>
      </c>
    </row>
    <row r="9" spans="1:6" ht="15" customHeight="1" x14ac:dyDescent="0.25">
      <c r="A9" s="174">
        <f t="shared" si="0"/>
        <v>8</v>
      </c>
      <c r="B9" s="179" t="s">
        <v>482</v>
      </c>
      <c r="C9" s="8" t="s">
        <v>42</v>
      </c>
      <c r="D9" s="7" t="s">
        <v>43</v>
      </c>
      <c r="E9" s="5" t="s">
        <v>44</v>
      </c>
      <c r="F9" s="7">
        <v>5</v>
      </c>
    </row>
    <row r="10" spans="1:6" ht="15" customHeight="1" x14ac:dyDescent="0.25">
      <c r="A10" s="174">
        <f t="shared" si="0"/>
        <v>9</v>
      </c>
      <c r="B10" s="179" t="s">
        <v>485</v>
      </c>
      <c r="C10" s="6" t="s">
        <v>45</v>
      </c>
      <c r="D10" s="7" t="s">
        <v>449</v>
      </c>
      <c r="E10" s="6" t="s">
        <v>46</v>
      </c>
      <c r="F10" s="7">
        <v>4</v>
      </c>
    </row>
    <row r="11" spans="1:6" ht="15" customHeight="1" x14ac:dyDescent="0.25">
      <c r="A11" s="174">
        <f t="shared" si="0"/>
        <v>10</v>
      </c>
      <c r="B11" s="179" t="s">
        <v>209</v>
      </c>
      <c r="C11" s="6" t="s">
        <v>69</v>
      </c>
      <c r="D11" s="7" t="s">
        <v>315</v>
      </c>
      <c r="E11" s="6" t="s">
        <v>70</v>
      </c>
      <c r="F11" s="7">
        <v>4</v>
      </c>
    </row>
    <row r="12" spans="1:6" ht="15" customHeight="1" x14ac:dyDescent="0.25">
      <c r="A12" s="174">
        <f t="shared" si="0"/>
        <v>11</v>
      </c>
      <c r="B12" s="179" t="s">
        <v>72</v>
      </c>
      <c r="C12" s="5" t="s">
        <v>279</v>
      </c>
      <c r="D12" s="7" t="s">
        <v>281</v>
      </c>
      <c r="E12" s="6" t="s">
        <v>298</v>
      </c>
      <c r="F12" s="7">
        <v>10</v>
      </c>
    </row>
    <row r="13" spans="1:6" ht="15" customHeight="1" x14ac:dyDescent="0.25">
      <c r="A13" s="174">
        <f t="shared" si="0"/>
        <v>12</v>
      </c>
      <c r="B13" s="179" t="s">
        <v>223</v>
      </c>
      <c r="C13" s="8" t="s">
        <v>384</v>
      </c>
      <c r="D13" s="10" t="s">
        <v>385</v>
      </c>
      <c r="E13" s="8" t="s">
        <v>590</v>
      </c>
      <c r="F13" s="10">
        <v>4</v>
      </c>
    </row>
    <row r="14" spans="1:6" ht="15" customHeight="1" x14ac:dyDescent="0.25">
      <c r="A14" s="174">
        <f t="shared" si="0"/>
        <v>13</v>
      </c>
      <c r="B14" s="179" t="s">
        <v>230</v>
      </c>
      <c r="C14" s="8" t="s">
        <v>81</v>
      </c>
      <c r="D14" s="7" t="s">
        <v>82</v>
      </c>
      <c r="E14" s="5" t="s">
        <v>83</v>
      </c>
      <c r="F14" s="10">
        <v>3</v>
      </c>
    </row>
    <row r="15" spans="1:6" ht="15" customHeight="1" x14ac:dyDescent="0.25">
      <c r="A15" s="174">
        <f t="shared" si="0"/>
        <v>14</v>
      </c>
      <c r="B15" s="179"/>
      <c r="C15" s="6" t="s">
        <v>491</v>
      </c>
      <c r="D15" s="7" t="s">
        <v>493</v>
      </c>
      <c r="E15" s="9" t="s">
        <v>494</v>
      </c>
      <c r="F15" s="10">
        <v>6</v>
      </c>
    </row>
    <row r="16" spans="1:6" ht="15" customHeight="1" x14ac:dyDescent="0.25">
      <c r="A16" s="174">
        <f t="shared" si="0"/>
        <v>15</v>
      </c>
      <c r="B16" s="196" t="s">
        <v>123</v>
      </c>
      <c r="C16" s="6" t="s">
        <v>124</v>
      </c>
      <c r="D16" s="7" t="s">
        <v>125</v>
      </c>
      <c r="E16" s="6" t="s">
        <v>126</v>
      </c>
      <c r="F16" s="7">
        <v>5</v>
      </c>
    </row>
    <row r="17" spans="1:6" s="13" customFormat="1" ht="12.75" x14ac:dyDescent="0.25">
      <c r="A17" s="174">
        <f t="shared" si="0"/>
        <v>16</v>
      </c>
      <c r="B17" s="197" t="s">
        <v>143</v>
      </c>
      <c r="C17" s="14" t="s">
        <v>528</v>
      </c>
      <c r="D17" s="12" t="s">
        <v>530</v>
      </c>
      <c r="E17" s="11" t="s">
        <v>531</v>
      </c>
      <c r="F17" s="12">
        <v>4</v>
      </c>
    </row>
    <row r="18" spans="1:6" x14ac:dyDescent="0.25">
      <c r="A18" s="174">
        <f t="shared" si="0"/>
        <v>17</v>
      </c>
      <c r="B18" s="185"/>
      <c r="C18" s="8" t="s">
        <v>533</v>
      </c>
      <c r="D18" s="10" t="s">
        <v>534</v>
      </c>
      <c r="E18" s="8" t="s">
        <v>535</v>
      </c>
      <c r="F18" s="10">
        <v>3</v>
      </c>
    </row>
    <row r="19" spans="1:6" ht="18" thickBot="1" x14ac:dyDescent="0.3">
      <c r="A19" s="180"/>
      <c r="B19" s="198"/>
      <c r="C19" s="181"/>
      <c r="D19" s="47"/>
      <c r="E19" s="181"/>
      <c r="F19" s="77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マスタ</vt:lpstr>
      <vt:lpstr>照会データ 新</vt:lpstr>
      <vt:lpstr>紹介データ</vt:lpstr>
      <vt:lpstr>出店許可・振込</vt:lpstr>
      <vt:lpstr>案内はがき用</vt:lpstr>
      <vt:lpstr>Sheet1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2026-01-26T00:58:09Z</cp:lastPrinted>
  <dcterms:created xsi:type="dcterms:W3CDTF">2021-12-14T15:25:13Z</dcterms:created>
  <dcterms:modified xsi:type="dcterms:W3CDTF">2026-01-28T06:22:40Z</dcterms:modified>
</cp:coreProperties>
</file>