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花火\"/>
    </mc:Choice>
  </mc:AlternateContent>
  <xr:revisionPtr revIDLastSave="0" documentId="13_ncr:1_{6C001F26-8F91-4E1A-B68B-2DC209B2B30D}" xr6:coauthVersionLast="47" xr6:coauthVersionMax="47" xr10:uidLastSave="{00000000-0000-0000-0000-000000000000}"/>
  <bookViews>
    <workbookView xWindow="-108" yWindow="-108" windowWidth="23256" windowHeight="12456" activeTab="2" xr2:uid="{462536ED-E453-42AE-A9B3-BEA4D80AE45A}"/>
  </bookViews>
  <sheets>
    <sheet name="見積" sheetId="1" r:id="rId1"/>
    <sheet name="請求" sheetId="3" r:id="rId2"/>
    <sheet name="恵子" sheetId="4" r:id="rId3"/>
  </sheets>
  <definedNames>
    <definedName name="_xlnm.Print_Area" localSheetId="2">恵子!$A$1:$K$36</definedName>
    <definedName name="_xlnm.Print_Area" localSheetId="0">見積!$A$1:$L$38</definedName>
    <definedName name="_xlnm.Print_Area" localSheetId="1">請求!$A$1:$L$38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4" l="1"/>
  <c r="K30" i="4"/>
  <c r="K32" i="4" s="1"/>
  <c r="K34" i="4" s="1"/>
  <c r="L31" i="3"/>
  <c r="L33" i="3" s="1"/>
  <c r="L36" i="3" s="1"/>
  <c r="L31" i="1"/>
  <c r="K35" i="4" l="1"/>
  <c r="K36" i="4" s="1"/>
  <c r="L37" i="3"/>
  <c r="L38" i="3" s="1"/>
  <c r="D14" i="3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<sst xmlns="http://schemas.openxmlformats.org/spreadsheetml/2006/main" count="127" uniqueCount="49">
  <si>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</si>
  <si>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</si>
  <si>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5"/>
  </si>
  <si>
    <t>支払条件</t>
    <rPh sb="0" eb="2">
      <t>シハライ</t>
    </rPh>
    <rPh sb="2" eb="4">
      <t>ジョウケン</t>
    </rPh>
    <phoneticPr fontId="5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</si>
  <si>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</si>
  <si>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</si>
  <si>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発効日より1ヶ月</t>
    <rPh sb="0" eb="3">
      <t>ハッコウビ</t>
    </rPh>
    <rPh sb="7" eb="8">
      <t>ゲツ</t>
    </rPh>
    <phoneticPr fontId="5"/>
  </si>
  <si>
    <t>項　目</t>
    <rPh sb="0" eb="1">
      <t>コウ</t>
    </rPh>
    <rPh sb="2" eb="3">
      <t>メ</t>
    </rPh>
    <phoneticPr fontId="5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</si>
  <si>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5"/>
  </si>
  <si>
    <t>数 量</t>
    <rPh sb="0" eb="1">
      <t>スウ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</si>
  <si>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</si>
  <si>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合計</t>
    <rPh sb="0" eb="2">
      <t>ゴウケイ</t>
    </rPh>
    <phoneticPr fontId="5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</si>
  <si>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5"/>
  </si>
  <si>
    <t>式</t>
    <rPh sb="0" eb="1">
      <t>シキ</t>
    </rPh>
    <phoneticPr fontId="5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</si>
  <si>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5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</si>
  <si>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5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</si>
  <si>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5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</si>
  <si>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5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</si>
  <si>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5"/>
  </si>
  <si>
    <t>広報計画の作成</t>
    <rPh sb="0" eb="2">
      <t>コウホウ</t>
    </rPh>
    <rPh sb="2" eb="4">
      <t>ケイカク</t>
    </rPh>
    <rPh sb="5" eb="7">
      <t>サクセイ</t>
    </rPh>
    <phoneticPr fontId="5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</si>
  <si>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5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</si>
  <si>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5"/>
  </si>
  <si>
    <t>今年度の課題の抽出</t>
    <rPh sb="0" eb="3">
      <t>コンネンド</t>
    </rPh>
    <rPh sb="4" eb="6">
      <t>カダイ</t>
    </rPh>
    <rPh sb="7" eb="9">
      <t>チュウシュツ</t>
    </rPh>
    <phoneticPr fontId="5"/>
  </si>
  <si>
    <t>小　　計</t>
    <rPh sb="0" eb="1">
      <t>ショウ</t>
    </rPh>
    <rPh sb="3" eb="4">
      <t>ケイ</t>
    </rPh>
    <phoneticPr fontId="5"/>
  </si>
  <si>
    <t>交通費、経費等</t>
    <rPh sb="0" eb="3">
      <t>コウツウヒ</t>
    </rPh>
    <rPh sb="4" eb="6">
      <t>ケイヒ</t>
    </rPh>
    <rPh sb="6" eb="7">
      <t>トウ</t>
    </rPh>
    <phoneticPr fontId="5"/>
  </si>
  <si>
    <t>合　　計</t>
    <rPh sb="0" eb="1">
      <t>ア</t>
    </rPh>
    <rPh sb="3" eb="4">
      <t>ケイ</t>
    </rPh>
    <phoneticPr fontId="5"/>
  </si>
  <si>
    <t>特別値引</t>
    <rPh sb="0" eb="2">
      <t>トクベツ</t>
    </rPh>
    <rPh sb="2" eb="4">
      <t>ネビ</t>
    </rPh>
    <phoneticPr fontId="5"/>
  </si>
  <si>
    <t>消費税</t>
    <rPh sb="0" eb="3">
      <t>ショウヒゼイ</t>
    </rPh>
    <phoneticPr fontId="5"/>
  </si>
  <si>
    <t>総合計</t>
    <rPh sb="0" eb="1">
      <t>ソウ</t>
    </rPh>
    <rPh sb="1" eb="3">
      <t>ゴウケイ</t>
    </rPh>
    <phoneticPr fontId="5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</si>
  <si>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</si>
  <si>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</si>
  <si>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</si>
  <si>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ご見積金額</t>
    <rPh sb="1" eb="3">
      <t>ミツモリ</t>
    </rPh>
    <rPh sb="3" eb="5">
      <t>キンガク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</si>
  <si>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</si>
  <si>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</si>
  <si>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請求金額の内訳</t>
    <rPh sb="0" eb="2">
      <t>セイキュウ</t>
    </rPh>
    <rPh sb="2" eb="4">
      <t>キンガク</t>
    </rPh>
    <rPh sb="5" eb="7">
      <t>ウチワケ</t>
    </rPh>
    <phoneticPr fontId="5"/>
  </si>
  <si>
    <t>御請求金額</t>
    <rPh sb="0" eb="3">
      <t>ゴセイキュウ</t>
    </rPh>
    <rPh sb="3" eb="5">
      <t>キンガク</t>
    </rPh>
    <phoneticPr fontId="5"/>
  </si>
  <si>
    <t>下記の通り、ご請求させていただきますので</t>
    <rPh sb="0" eb="2">
      <t>カキ</t>
    </rPh>
    <rPh sb="3" eb="4">
      <t>トオ</t>
    </rPh>
    <rPh sb="7" eb="9">
      <t>セイキュウ</t>
    </rPh>
    <phoneticPr fontId="3"/>
  </si>
  <si>
    <t>〒675-2312</t>
    <phoneticPr fontId="3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</si>
  <si>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</si>
  <si>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</si>
  <si>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</si>
  <si>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御請求金額</t>
    <rPh sb="0" eb="1">
      <t>ゴ</t>
    </rPh>
    <rPh sb="1" eb="5">
      <t>セイキュウキンガク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</si>
  <si>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</si>
  <si>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</si>
  <si>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小計</t>
    <rPh sb="0" eb="1">
      <t>ショウ</t>
    </rPh>
    <rPh sb="1" eb="2">
      <t>ケイ</t>
    </rPh>
    <phoneticPr fontId="5"/>
  </si>
  <si>
    <t>合計</t>
    <rPh sb="0" eb="1">
      <t>ア</t>
    </rPh>
    <rPh sb="1" eb="2">
      <t>ケイ</t>
    </rPh>
    <phoneticPr fontId="5"/>
  </si>
  <si>
    <t>内訳</t>
    <rPh sb="0" eb="2">
      <t>ウチワケ</t>
    </rPh>
    <phoneticPr fontId="5"/>
  </si>
  <si>
    <t>小計</t>
    <rPh sb="0" eb="2">
      <t>ショウケイ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</si>
</sst>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UD デジタル 教科書体 NP-R"/>
      <family val="1"/>
      <charset val="128"/>
    </font>
    <font>
      <b/>
      <u/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b/>
      <sz val="22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left" vertical="center"/>
    </xf>
    <xf numFmtId="6" fontId="7" fillId="0" borderId="1" xfId="2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0" xfId="0" applyFont="1">
      <alignment vertical="center"/>
    </xf>
    <xf numFmtId="38" fontId="8" fillId="0" borderId="9" xfId="1" applyFont="1" applyBorder="1" applyAlignment="1">
      <alignment horizontal="center" vertical="center" wrapText="1"/>
    </xf>
    <xf numFmtId="6" fontId="8" fillId="0" borderId="10" xfId="0" applyNumberFormat="1" applyFont="1" applyBorder="1">
      <alignment vertical="center"/>
    </xf>
    <xf numFmtId="6" fontId="8" fillId="0" borderId="11" xfId="0" applyNumberFormat="1" applyFont="1" applyBorder="1">
      <alignment vertical="center"/>
    </xf>
    <xf numFmtId="38" fontId="8" fillId="0" borderId="13" xfId="1" applyFont="1" applyBorder="1" applyAlignment="1">
      <alignment horizontal="center" vertical="center" wrapText="1"/>
    </xf>
    <xf numFmtId="6" fontId="8" fillId="0" borderId="14" xfId="0" applyNumberFormat="1" applyFont="1" applyBorder="1">
      <alignment vertical="center"/>
    </xf>
    <xf numFmtId="6" fontId="8" fillId="0" borderId="15" xfId="0" applyNumberFormat="1" applyFont="1" applyBorder="1">
      <alignment vertical="center"/>
    </xf>
    <xf numFmtId="176" fontId="8" fillId="0" borderId="13" xfId="1" applyNumberFormat="1" applyFont="1" applyBorder="1">
      <alignment vertical="center"/>
    </xf>
    <xf numFmtId="176" fontId="8" fillId="0" borderId="13" xfId="1" applyNumberFormat="1" applyFont="1" applyBorder="1" applyAlignment="1">
      <alignment horizontal="center" vertical="center"/>
    </xf>
    <xf numFmtId="176" fontId="12" fillId="0" borderId="13" xfId="1" applyNumberFormat="1" applyFont="1" applyBorder="1">
      <alignment vertical="center"/>
    </xf>
    <xf numFmtId="6" fontId="12" fillId="0" borderId="14" xfId="0" applyNumberFormat="1" applyFont="1" applyBorder="1">
      <alignment vertical="center"/>
    </xf>
    <xf numFmtId="6" fontId="12" fillId="0" borderId="15" xfId="0" applyNumberFormat="1" applyFont="1" applyBorder="1" applyAlignment="1">
      <alignment horizontal="right" vertical="center"/>
    </xf>
    <xf numFmtId="176" fontId="8" fillId="0" borderId="19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6" fontId="8" fillId="0" borderId="0" xfId="2" applyFont="1">
      <alignment vertical="center"/>
    </xf>
    <xf numFmtId="0" fontId="8" fillId="0" borderId="6" xfId="0" applyFont="1" applyBorder="1">
      <alignment vertical="center"/>
    </xf>
    <xf numFmtId="6" fontId="12" fillId="0" borderId="25" xfId="2" applyFont="1" applyBorder="1">
      <alignment vertical="center"/>
    </xf>
    <xf numFmtId="0" fontId="8" fillId="0" borderId="26" xfId="0" applyFont="1" applyBorder="1">
      <alignment vertical="center"/>
    </xf>
    <xf numFmtId="6" fontId="12" fillId="0" borderId="25" xfId="0" applyNumberFormat="1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>
      <alignment vertical="center"/>
    </xf>
    <xf numFmtId="56" fontId="8" fillId="0" borderId="18" xfId="0" applyNumberFormat="1" applyFont="1" applyBorder="1" applyAlignment="1">
      <alignment horizontal="center" vertical="center"/>
    </xf>
    <xf numFmtId="56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38" fontId="8" fillId="0" borderId="21" xfId="1" applyFont="1" applyBorder="1" applyAlignment="1">
      <alignment horizontal="center" vertical="center"/>
    </xf>
    <xf numFmtId="38" fontId="8" fillId="0" borderId="22" xfId="1" applyFont="1" applyBorder="1" applyAlignment="1">
      <alignment horizontal="center" vertical="center"/>
    </xf>
    <xf numFmtId="6" fontId="16" fillId="0" borderId="23" xfId="0" applyNumberFormat="1" applyFont="1" applyBorder="1" applyAlignment="1">
      <alignment horizontal="right" vertical="center"/>
    </xf>
    <xf numFmtId="6" fontId="16" fillId="0" borderId="24" xfId="0" applyNumberFormat="1" applyFont="1" applyBorder="1" applyAlignment="1">
      <alignment horizontal="right" vertical="center"/>
    </xf>
    <xf numFmtId="56" fontId="8" fillId="0" borderId="12" xfId="0" applyNumberFormat="1" applyFont="1" applyBorder="1" applyAlignment="1">
      <alignment horizontal="center" vertical="center"/>
    </xf>
    <xf numFmtId="56" fontId="8" fillId="0" borderId="13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 shrinkToFit="1"/>
    </xf>
    <xf numFmtId="38" fontId="8" fillId="0" borderId="13" xfId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38" fontId="12" fillId="0" borderId="13" xfId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56" fontId="8" fillId="0" borderId="12" xfId="0" applyNumberFormat="1" applyFont="1" applyBorder="1">
      <alignment vertical="center"/>
    </xf>
    <xf numFmtId="56" fontId="8" fillId="0" borderId="13" xfId="0" applyNumberFormat="1" applyFont="1" applyBorder="1">
      <alignment vertical="center"/>
    </xf>
    <xf numFmtId="0" fontId="17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56" fontId="13" fillId="0" borderId="8" xfId="0" applyNumberFormat="1" applyFont="1" applyBorder="1">
      <alignment vertical="center"/>
    </xf>
    <xf numFmtId="56" fontId="13" fillId="0" borderId="9" xfId="0" applyNumberFormat="1" applyFont="1" applyBorder="1">
      <alignment vertical="center"/>
    </xf>
    <xf numFmtId="0" fontId="14" fillId="0" borderId="9" xfId="0" applyFont="1" applyBorder="1" applyAlignment="1">
      <alignment horizontal="left" vertical="center"/>
    </xf>
    <xf numFmtId="38" fontId="8" fillId="0" borderId="9" xfId="1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6" fontId="7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58" fontId="20" fillId="0" borderId="0" xfId="0" applyNumberFormat="1" applyFont="1" applyAlignment="1">
      <alignment horizontal="right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 applyAlignment="1"/>
    <xf numFmtId="6" fontId="24" fillId="0" borderId="0" xfId="0" applyNumberFormat="1" applyFont="1" applyAlignment="1">
      <alignment horizontal="center"/>
    </xf>
    <xf numFmtId="6" fontId="24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38" fontId="8" fillId="0" borderId="21" xfId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6" fontId="8" fillId="0" borderId="0" xfId="2" applyFont="1" applyAlignment="1">
      <alignment horizontal="left" vertical="center"/>
    </xf>
    <xf numFmtId="0" fontId="2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56" fontId="8" fillId="0" borderId="30" xfId="0" applyNumberFormat="1" applyFont="1" applyBorder="1" applyAlignment="1">
      <alignment horizontal="center" vertical="center"/>
    </xf>
    <xf numFmtId="6" fontId="8" fillId="0" borderId="32" xfId="0" applyNumberFormat="1" applyFont="1" applyBorder="1">
      <alignment vertical="center"/>
    </xf>
    <xf numFmtId="56" fontId="8" fillId="0" borderId="33" xfId="0" applyNumberFormat="1" applyFont="1" applyBorder="1" applyAlignment="1">
      <alignment horizontal="center" vertical="center"/>
    </xf>
    <xf numFmtId="0" fontId="14" fillId="0" borderId="34" xfId="0" applyFont="1" applyBorder="1" applyAlignment="1">
      <alignment horizontal="left" vertical="center" shrinkToFit="1"/>
    </xf>
    <xf numFmtId="6" fontId="8" fillId="0" borderId="35" xfId="0" applyNumberFormat="1" applyFont="1" applyBorder="1">
      <alignment vertical="center"/>
    </xf>
    <xf numFmtId="0" fontId="14" fillId="0" borderId="36" xfId="0" applyFont="1" applyBorder="1" applyAlignment="1">
      <alignment horizontal="right" vertical="center" shrinkToFit="1"/>
    </xf>
    <xf numFmtId="0" fontId="14" fillId="0" borderId="16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8" fillId="0" borderId="19" xfId="0" applyFont="1" applyBorder="1" applyAlignment="1">
      <alignment horizontal="right" vertical="center"/>
    </xf>
    <xf numFmtId="0" fontId="12" fillId="0" borderId="0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8" fillId="0" borderId="26" xfId="0" applyFont="1" applyBorder="1" applyAlignment="1">
      <alignment horizontal="center" vertical="center"/>
    </xf>
    <xf numFmtId="56" fontId="13" fillId="0" borderId="37" xfId="0" applyNumberFormat="1" applyFont="1" applyBorder="1">
      <alignment vertical="center"/>
    </xf>
    <xf numFmtId="56" fontId="8" fillId="0" borderId="38" xfId="0" applyNumberFormat="1" applyFont="1" applyBorder="1">
      <alignment vertical="center"/>
    </xf>
    <xf numFmtId="56" fontId="8" fillId="0" borderId="38" xfId="0" applyNumberFormat="1" applyFont="1" applyBorder="1" applyAlignment="1">
      <alignment horizontal="center" vertical="center"/>
    </xf>
    <xf numFmtId="56" fontId="8" fillId="0" borderId="39" xfId="0" applyNumberFormat="1" applyFont="1" applyBorder="1" applyAlignment="1">
      <alignment horizontal="center" vertical="center"/>
    </xf>
    <xf numFmtId="56" fontId="8" fillId="0" borderId="40" xfId="0" applyNumberFormat="1" applyFont="1" applyBorder="1" applyAlignment="1">
      <alignment horizontal="center" vertical="center"/>
    </xf>
    <xf numFmtId="56" fontId="8" fillId="0" borderId="2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 shrinkToFit="1"/>
    </xf>
    <xf numFmtId="0" fontId="14" fillId="0" borderId="38" xfId="0" applyFont="1" applyBorder="1" applyAlignment="1">
      <alignment horizontal="left" vertical="center" shrinkToFit="1"/>
    </xf>
    <xf numFmtId="0" fontId="14" fillId="0" borderId="33" xfId="0" applyFont="1" applyBorder="1" applyAlignment="1">
      <alignment horizontal="left" vertical="center" shrinkToFit="1"/>
    </xf>
    <xf numFmtId="0" fontId="14" fillId="0" borderId="39" xfId="0" applyFont="1" applyBorder="1" applyAlignment="1">
      <alignment horizontal="left" vertical="center" shrinkToFit="1"/>
    </xf>
    <xf numFmtId="0" fontId="14" fillId="0" borderId="43" xfId="0" applyFont="1" applyBorder="1" applyAlignment="1">
      <alignment horizontal="right" vertical="center" shrinkToFit="1"/>
    </xf>
    <xf numFmtId="0" fontId="14" fillId="0" borderId="44" xfId="0" applyFont="1" applyBorder="1" applyAlignment="1">
      <alignment horizontal="right" vertical="center" shrinkToFit="1"/>
    </xf>
    <xf numFmtId="0" fontId="14" fillId="0" borderId="45" xfId="0" applyFont="1" applyBorder="1" applyAlignment="1">
      <alignment horizontal="right" vertical="center" shrinkToFit="1"/>
    </xf>
    <xf numFmtId="0" fontId="14" fillId="0" borderId="15" xfId="0" applyFont="1" applyBorder="1" applyAlignment="1">
      <alignment horizontal="right" vertical="center" shrinkToFit="1"/>
    </xf>
    <xf numFmtId="0" fontId="15" fillId="0" borderId="45" xfId="0" applyFont="1" applyBorder="1" applyAlignment="1">
      <alignment horizontal="right" vertical="center" shrinkToFit="1"/>
    </xf>
    <xf numFmtId="0" fontId="15" fillId="0" borderId="15" xfId="0" applyFont="1" applyBorder="1" applyAlignment="1">
      <alignment horizontal="right" vertical="center" shrinkToFit="1"/>
    </xf>
    <xf numFmtId="0" fontId="8" fillId="0" borderId="18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6" fontId="8" fillId="0" borderId="41" xfId="0" applyNumberFormat="1" applyFont="1" applyBorder="1">
      <alignment vertical="center"/>
    </xf>
    <xf numFmtId="6" fontId="8" fillId="0" borderId="16" xfId="0" applyNumberFormat="1" applyFont="1" applyBorder="1">
      <alignment vertical="center"/>
    </xf>
    <xf numFmtId="6" fontId="8" fillId="0" borderId="42" xfId="0" applyNumberFormat="1" applyFont="1" applyBorder="1">
      <alignment vertical="center"/>
    </xf>
    <xf numFmtId="6" fontId="8" fillId="0" borderId="31" xfId="0" applyNumberFormat="1" applyFont="1" applyBorder="1">
      <alignment vertical="center"/>
    </xf>
    <xf numFmtId="6" fontId="12" fillId="0" borderId="16" xfId="0" applyNumberFormat="1" applyFont="1" applyBorder="1">
      <alignment vertical="center"/>
    </xf>
    <xf numFmtId="6" fontId="16" fillId="0" borderId="29" xfId="0" applyNumberFormat="1" applyFont="1" applyBorder="1" applyAlignment="1">
      <alignment horizontal="right" vertical="center"/>
    </xf>
    <xf numFmtId="38" fontId="8" fillId="0" borderId="46" xfId="1" applyFont="1" applyBorder="1" applyAlignment="1">
      <alignment horizontal="right" vertical="center" wrapText="1"/>
    </xf>
    <xf numFmtId="38" fontId="8" fillId="0" borderId="11" xfId="1" applyFont="1" applyBorder="1" applyAlignment="1">
      <alignment horizontal="left" vertical="center" wrapText="1"/>
    </xf>
    <xf numFmtId="38" fontId="8" fillId="0" borderId="45" xfId="1" applyFont="1" applyBorder="1" applyAlignment="1">
      <alignment horizontal="right" vertical="center" wrapText="1"/>
    </xf>
    <xf numFmtId="38" fontId="8" fillId="0" borderId="15" xfId="1" applyFont="1" applyBorder="1" applyAlignment="1">
      <alignment horizontal="left" vertical="center" wrapText="1"/>
    </xf>
    <xf numFmtId="176" fontId="8" fillId="0" borderId="15" xfId="1" applyNumberFormat="1" applyFont="1" applyBorder="1" applyAlignment="1">
      <alignment horizontal="left" vertical="center"/>
    </xf>
    <xf numFmtId="38" fontId="8" fillId="0" borderId="47" xfId="1" applyFont="1" applyBorder="1" applyAlignment="1">
      <alignment horizontal="right" vertical="center" wrapText="1"/>
    </xf>
    <xf numFmtId="38" fontId="8" fillId="0" borderId="35" xfId="1" applyFont="1" applyBorder="1" applyAlignment="1">
      <alignment horizontal="left" vertical="center" wrapText="1"/>
    </xf>
    <xf numFmtId="38" fontId="8" fillId="0" borderId="48" xfId="1" applyFont="1" applyBorder="1" applyAlignment="1">
      <alignment horizontal="right" vertical="center" wrapText="1"/>
    </xf>
    <xf numFmtId="176" fontId="8" fillId="0" borderId="32" xfId="1" applyNumberFormat="1" applyFont="1" applyBorder="1" applyAlignment="1">
      <alignment horizontal="left" vertical="center"/>
    </xf>
    <xf numFmtId="38" fontId="12" fillId="0" borderId="45" xfId="1" applyFont="1" applyBorder="1" applyAlignment="1">
      <alignment horizontal="right" vertical="center" wrapText="1"/>
    </xf>
    <xf numFmtId="176" fontId="12" fillId="0" borderId="15" xfId="1" applyNumberFormat="1" applyFont="1" applyBorder="1" applyAlignment="1">
      <alignment horizontal="left" vertical="center"/>
    </xf>
    <xf numFmtId="176" fontId="8" fillId="0" borderId="24" xfId="1" applyNumberFormat="1" applyFont="1" applyBorder="1" applyAlignment="1">
      <alignment horizontal="left" vertical="center"/>
    </xf>
    <xf numFmtId="0" fontId="21" fillId="0" borderId="0" xfId="0" applyFont="1" applyBorder="1" applyAlignment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14</xdr:row>
      <xdr:rowOff>85726</xdr:rowOff>
    </xdr:from>
    <xdr:to>
      <xdr:col>11</xdr:col>
      <xdr:colOff>333375</xdr:colOff>
      <xdr:row>17</xdr:row>
      <xdr:rowOff>8989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109085" y="2927986"/>
          <a:ext cx="2175510" cy="609063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76200</xdr:colOff>
      <xdr:row>7</xdr:row>
      <xdr:rowOff>3175</xdr:rowOff>
    </xdr:from>
    <xdr:to>
      <xdr:col>6</xdr:col>
      <xdr:colOff>76244</xdr:colOff>
      <xdr:row>11</xdr:row>
      <xdr:rowOff>32291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B3F8A21C-7261-4BF9-9C1E-EB2506974D19}"/>
            </a:ext>
          </a:extLst>
        </xdr:cNvPr>
        <xdr:cNvSpPr txBox="1">
          <a:spLocks noChangeArrowheads="1"/>
        </xdr:cNvSpPr>
      </xdr:nvSpPr>
      <xdr:spPr bwMode="auto">
        <a:xfrm>
          <a:off x="358140" y="1824355"/>
          <a:ext cx="3398564" cy="745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133350</xdr:colOff>
      <xdr:row>7</xdr:row>
      <xdr:rowOff>38100</xdr:rowOff>
    </xdr:from>
    <xdr:to>
      <xdr:col>12</xdr:col>
      <xdr:colOff>349325</xdr:colOff>
      <xdr:row>15</xdr:row>
      <xdr:rowOff>3467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5FA743A-13C8-415D-9FDF-A0C5B62B9CE2}"/>
            </a:ext>
          </a:extLst>
        </xdr:cNvPr>
        <xdr:cNvGrpSpPr/>
      </xdr:nvGrpSpPr>
      <xdr:grpSpPr>
        <a:xfrm>
          <a:off x="3272790" y="1478280"/>
          <a:ext cx="3911675" cy="1596047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EA353714-B518-ED42-3AD9-3E4F61AB59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37FCA0E9-6028-09EA-8657-66079B505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2CBE19D5-768A-5C4C-9A92-D9682D219B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2F229EF2-D7F2-6BDC-C408-01660A7FC1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14</xdr:row>
      <xdr:rowOff>85726</xdr:rowOff>
    </xdr:from>
    <xdr:to>
      <xdr:col>11</xdr:col>
      <xdr:colOff>333375</xdr:colOff>
      <xdr:row>17</xdr:row>
      <xdr:rowOff>8989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F14374F0-E45E-416A-A6AB-9A1E3BA20FF6}"/>
            </a:ext>
          </a:extLst>
        </xdr:cNvPr>
        <xdr:cNvGrpSpPr>
          <a:grpSpLocks/>
        </xdr:cNvGrpSpPr>
      </xdr:nvGrpSpPr>
      <xdr:grpSpPr bwMode="auto">
        <a:xfrm>
          <a:off x="4109085" y="2927986"/>
          <a:ext cx="2175510" cy="609063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57DB7E8-79F6-FD83-E241-AF2318CEA3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BCDAEAE6-EE1F-744A-1225-202CCD026C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0DA52F15-E875-415C-2913-9D3F1BF346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01DF9650-B9B2-7789-7AC1-9760EACA9C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BC9565F4-54CE-DD07-7DF7-682FC926FE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839913B-1FAC-50D7-14AF-7D4B7C401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76200</xdr:colOff>
      <xdr:row>7</xdr:row>
      <xdr:rowOff>3175</xdr:rowOff>
    </xdr:from>
    <xdr:to>
      <xdr:col>6</xdr:col>
      <xdr:colOff>76244</xdr:colOff>
      <xdr:row>11</xdr:row>
      <xdr:rowOff>32291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9609577-6767-4062-94EC-0E0E278F45F3}"/>
            </a:ext>
          </a:extLst>
        </xdr:cNvPr>
        <xdr:cNvSpPr txBox="1">
          <a:spLocks noChangeArrowheads="1"/>
        </xdr:cNvSpPr>
      </xdr:nvSpPr>
      <xdr:spPr bwMode="auto">
        <a:xfrm>
          <a:off x="409575" y="1470025"/>
          <a:ext cx="2809919" cy="743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下記の通り御請求をさせていただきますので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219075</xdr:colOff>
      <xdr:row>7</xdr:row>
      <xdr:rowOff>152400</xdr:rowOff>
    </xdr:from>
    <xdr:to>
      <xdr:col>11</xdr:col>
      <xdr:colOff>508518</xdr:colOff>
      <xdr:row>14</xdr:row>
      <xdr:rowOff>33087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65327AD7-A839-4DFE-9CDF-13ECC2ABE14A}"/>
            </a:ext>
          </a:extLst>
        </xdr:cNvPr>
        <xdr:cNvGrpSpPr/>
      </xdr:nvGrpSpPr>
      <xdr:grpSpPr>
        <a:xfrm>
          <a:off x="3358515" y="1592580"/>
          <a:ext cx="3101223" cy="1282767"/>
          <a:chOff x="2760463" y="1388207"/>
          <a:chExt cx="4239621" cy="592102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97A09C7C-1342-5B61-5F1E-DFA3AD8FB9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6" y="1388207"/>
            <a:ext cx="1781703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C67DA54F-F2B3-FBC6-9B8D-6866CD3940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04589194-91B2-762B-9455-A54A040153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60463" y="1585586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2DDE442C-37F7-6958-8FB8-FD3361633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8120" y="1569339"/>
            <a:ext cx="2868166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14</xdr:row>
      <xdr:rowOff>53341</xdr:rowOff>
    </xdr:from>
    <xdr:to>
      <xdr:col>10</xdr:col>
      <xdr:colOff>808355</xdr:colOff>
      <xdr:row>16</xdr:row>
      <xdr:rowOff>342900</xdr:rowOff>
    </xdr:to>
    <xdr:grpSp>
      <xdr:nvGrpSpPr>
        <xdr:cNvPr id="16" name="Group 20">
          <a:extLst>
            <a:ext uri="{FF2B5EF4-FFF2-40B4-BE49-F238E27FC236}">
              <a16:creationId xmlns:a16="http://schemas.microsoft.com/office/drawing/2014/main" id="{5A35FAA0-F923-4A5F-8428-DE6498D77B56}"/>
            </a:ext>
          </a:extLst>
        </xdr:cNvPr>
        <xdr:cNvGrpSpPr>
          <a:grpSpLocks/>
        </xdr:cNvGrpSpPr>
      </xdr:nvGrpSpPr>
      <xdr:grpSpPr bwMode="auto">
        <a:xfrm>
          <a:off x="4754880" y="3131821"/>
          <a:ext cx="1890395" cy="746759"/>
          <a:chOff x="544" y="288"/>
          <a:chExt cx="209" cy="75"/>
        </a:xfrm>
      </xdr:grpSpPr>
      <xdr:sp macro="" textlink="">
        <xdr:nvSpPr>
          <xdr:cNvPr id="17" name="Text Box 7">
            <a:extLst>
              <a:ext uri="{FF2B5EF4-FFF2-40B4-BE49-F238E27FC236}">
                <a16:creationId xmlns:a16="http://schemas.microsoft.com/office/drawing/2014/main" id="{6521F592-70F8-DD93-B5E7-D08494F670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8" name="Text Box 8">
            <a:extLst>
              <a:ext uri="{FF2B5EF4-FFF2-40B4-BE49-F238E27FC236}">
                <a16:creationId xmlns:a16="http://schemas.microsoft.com/office/drawing/2014/main" id="{2B3970F4-542F-EFE9-DD53-DFB492D633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9" name="Text Box 9">
            <a:extLst>
              <a:ext uri="{FF2B5EF4-FFF2-40B4-BE49-F238E27FC236}">
                <a16:creationId xmlns:a16="http://schemas.microsoft.com/office/drawing/2014/main" id="{6409BD2B-9603-4548-C862-1E04347AFE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0" name="Text Box 10">
            <a:extLst>
              <a:ext uri="{FF2B5EF4-FFF2-40B4-BE49-F238E27FC236}">
                <a16:creationId xmlns:a16="http://schemas.microsoft.com/office/drawing/2014/main" id="{4209292E-DEEC-73BF-46C1-AAF84C20B8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" name="Text Box 11">
            <a:extLst>
              <a:ext uri="{FF2B5EF4-FFF2-40B4-BE49-F238E27FC236}">
                <a16:creationId xmlns:a16="http://schemas.microsoft.com/office/drawing/2014/main" id="{B591AB59-7CA5-9867-96CB-088A462BD8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2" name="Text Box 12">
            <a:extLst>
              <a:ext uri="{FF2B5EF4-FFF2-40B4-BE49-F238E27FC236}">
                <a16:creationId xmlns:a16="http://schemas.microsoft.com/office/drawing/2014/main" id="{1AE538E7-EC66-7CFF-9375-5932AC9CA6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zoomScaleNormal="100" zoomScaleSheetLayoutView="100" workbookViewId="0">
      <selection activeCell="M6" sqref="M6"/>
    </sheetView>
  </sheetViews>
  <sheetFormatPr defaultColWidth="8.8984375" defaultRowHeight="18" x14ac:dyDescent="0.45"/>
  <cols>
    <col min="1" max="2" width="4.3984375" customWidth="1"/>
    <col min="3" max="6" width="8.09765625" customWidth="1"/>
    <col min="7" max="7" width="5.5" customWidth="1"/>
    <col min="8" max="8" width="5.59765625" customWidth="1"/>
    <col min="9" max="9" width="8.09765625" customWidth="1"/>
    <col min="10" max="10" width="12" customWidth="1"/>
    <col min="11" max="11" width="5.69921875" customWidth="1"/>
    <col min="12" max="12" width="11.59765625" bestFit="1" customWidth="1"/>
    <col min="257" max="258" width="4.3984375" customWidth="1"/>
    <col min="259" max="262" width="8.09765625" customWidth="1"/>
    <col min="263" max="263" width="5.5" customWidth="1"/>
    <col min="264" max="264" width="5.59765625" customWidth="1"/>
    <col min="265" max="265" width="8.09765625" customWidth="1"/>
    <col min="266" max="266" width="12" customWidth="1"/>
    <col min="267" max="267" width="5.69921875" customWidth="1"/>
    <col min="268" max="268" width="11.59765625" bestFit="1" customWidth="1"/>
    <col min="513" max="514" width="4.3984375" customWidth="1"/>
    <col min="515" max="518" width="8.09765625" customWidth="1"/>
    <col min="519" max="519" width="5.5" customWidth="1"/>
    <col min="520" max="520" width="5.59765625" customWidth="1"/>
    <col min="521" max="521" width="8.09765625" customWidth="1"/>
    <col min="522" max="522" width="12" customWidth="1"/>
    <col min="523" max="523" width="5.69921875" customWidth="1"/>
    <col min="524" max="524" width="11.59765625" bestFit="1" customWidth="1"/>
    <col min="769" max="770" width="4.3984375" customWidth="1"/>
    <col min="771" max="774" width="8.09765625" customWidth="1"/>
    <col min="775" max="775" width="5.5" customWidth="1"/>
    <col min="776" max="776" width="5.59765625" customWidth="1"/>
    <col min="777" max="777" width="8.09765625" customWidth="1"/>
    <col min="778" max="778" width="12" customWidth="1"/>
    <col min="779" max="779" width="5.69921875" customWidth="1"/>
    <col min="780" max="780" width="11.59765625" bestFit="1" customWidth="1"/>
    <col min="1025" max="1026" width="4.3984375" customWidth="1"/>
    <col min="1027" max="1030" width="8.09765625" customWidth="1"/>
    <col min="1031" max="1031" width="5.5" customWidth="1"/>
    <col min="1032" max="1032" width="5.59765625" customWidth="1"/>
    <col min="1033" max="1033" width="8.09765625" customWidth="1"/>
    <col min="1034" max="1034" width="12" customWidth="1"/>
    <col min="1035" max="1035" width="5.69921875" customWidth="1"/>
    <col min="1036" max="1036" width="11.59765625" bestFit="1" customWidth="1"/>
    <col min="1281" max="1282" width="4.3984375" customWidth="1"/>
    <col min="1283" max="1286" width="8.09765625" customWidth="1"/>
    <col min="1287" max="1287" width="5.5" customWidth="1"/>
    <col min="1288" max="1288" width="5.59765625" customWidth="1"/>
    <col min="1289" max="1289" width="8.09765625" customWidth="1"/>
    <col min="1290" max="1290" width="12" customWidth="1"/>
    <col min="1291" max="1291" width="5.69921875" customWidth="1"/>
    <col min="1292" max="1292" width="11.59765625" bestFit="1" customWidth="1"/>
    <col min="1537" max="1538" width="4.3984375" customWidth="1"/>
    <col min="1539" max="1542" width="8.09765625" customWidth="1"/>
    <col min="1543" max="1543" width="5.5" customWidth="1"/>
    <col min="1544" max="1544" width="5.59765625" customWidth="1"/>
    <col min="1545" max="1545" width="8.09765625" customWidth="1"/>
    <col min="1546" max="1546" width="12" customWidth="1"/>
    <col min="1547" max="1547" width="5.69921875" customWidth="1"/>
    <col min="1548" max="1548" width="11.59765625" bestFit="1" customWidth="1"/>
    <col min="1793" max="1794" width="4.3984375" customWidth="1"/>
    <col min="1795" max="1798" width="8.09765625" customWidth="1"/>
    <col min="1799" max="1799" width="5.5" customWidth="1"/>
    <col min="1800" max="1800" width="5.59765625" customWidth="1"/>
    <col min="1801" max="1801" width="8.09765625" customWidth="1"/>
    <col min="1802" max="1802" width="12" customWidth="1"/>
    <col min="1803" max="1803" width="5.69921875" customWidth="1"/>
    <col min="1804" max="1804" width="11.59765625" bestFit="1" customWidth="1"/>
    <col min="2049" max="2050" width="4.3984375" customWidth="1"/>
    <col min="2051" max="2054" width="8.09765625" customWidth="1"/>
    <col min="2055" max="2055" width="5.5" customWidth="1"/>
    <col min="2056" max="2056" width="5.59765625" customWidth="1"/>
    <col min="2057" max="2057" width="8.09765625" customWidth="1"/>
    <col min="2058" max="2058" width="12" customWidth="1"/>
    <col min="2059" max="2059" width="5.69921875" customWidth="1"/>
    <col min="2060" max="2060" width="11.59765625" bestFit="1" customWidth="1"/>
    <col min="2305" max="2306" width="4.3984375" customWidth="1"/>
    <col min="2307" max="2310" width="8.09765625" customWidth="1"/>
    <col min="2311" max="2311" width="5.5" customWidth="1"/>
    <col min="2312" max="2312" width="5.59765625" customWidth="1"/>
    <col min="2313" max="2313" width="8.09765625" customWidth="1"/>
    <col min="2314" max="2314" width="12" customWidth="1"/>
    <col min="2315" max="2315" width="5.69921875" customWidth="1"/>
    <col min="2316" max="2316" width="11.59765625" bestFit="1" customWidth="1"/>
    <col min="2561" max="2562" width="4.3984375" customWidth="1"/>
    <col min="2563" max="2566" width="8.09765625" customWidth="1"/>
    <col min="2567" max="2567" width="5.5" customWidth="1"/>
    <col min="2568" max="2568" width="5.59765625" customWidth="1"/>
    <col min="2569" max="2569" width="8.09765625" customWidth="1"/>
    <col min="2570" max="2570" width="12" customWidth="1"/>
    <col min="2571" max="2571" width="5.69921875" customWidth="1"/>
    <col min="2572" max="2572" width="11.59765625" bestFit="1" customWidth="1"/>
    <col min="2817" max="2818" width="4.3984375" customWidth="1"/>
    <col min="2819" max="2822" width="8.09765625" customWidth="1"/>
    <col min="2823" max="2823" width="5.5" customWidth="1"/>
    <col min="2824" max="2824" width="5.59765625" customWidth="1"/>
    <col min="2825" max="2825" width="8.09765625" customWidth="1"/>
    <col min="2826" max="2826" width="12" customWidth="1"/>
    <col min="2827" max="2827" width="5.69921875" customWidth="1"/>
    <col min="2828" max="2828" width="11.59765625" bestFit="1" customWidth="1"/>
    <col min="3073" max="3074" width="4.3984375" customWidth="1"/>
    <col min="3075" max="3078" width="8.09765625" customWidth="1"/>
    <col min="3079" max="3079" width="5.5" customWidth="1"/>
    <col min="3080" max="3080" width="5.59765625" customWidth="1"/>
    <col min="3081" max="3081" width="8.09765625" customWidth="1"/>
    <col min="3082" max="3082" width="12" customWidth="1"/>
    <col min="3083" max="3083" width="5.69921875" customWidth="1"/>
    <col min="3084" max="3084" width="11.59765625" bestFit="1" customWidth="1"/>
    <col min="3329" max="3330" width="4.3984375" customWidth="1"/>
    <col min="3331" max="3334" width="8.09765625" customWidth="1"/>
    <col min="3335" max="3335" width="5.5" customWidth="1"/>
    <col min="3336" max="3336" width="5.59765625" customWidth="1"/>
    <col min="3337" max="3337" width="8.09765625" customWidth="1"/>
    <col min="3338" max="3338" width="12" customWidth="1"/>
    <col min="3339" max="3339" width="5.69921875" customWidth="1"/>
    <col min="3340" max="3340" width="11.59765625" bestFit="1" customWidth="1"/>
    <col min="3585" max="3586" width="4.3984375" customWidth="1"/>
    <col min="3587" max="3590" width="8.09765625" customWidth="1"/>
    <col min="3591" max="3591" width="5.5" customWidth="1"/>
    <col min="3592" max="3592" width="5.59765625" customWidth="1"/>
    <col min="3593" max="3593" width="8.09765625" customWidth="1"/>
    <col min="3594" max="3594" width="12" customWidth="1"/>
    <col min="3595" max="3595" width="5.69921875" customWidth="1"/>
    <col min="3596" max="3596" width="11.59765625" bestFit="1" customWidth="1"/>
    <col min="3841" max="3842" width="4.3984375" customWidth="1"/>
    <col min="3843" max="3846" width="8.09765625" customWidth="1"/>
    <col min="3847" max="3847" width="5.5" customWidth="1"/>
    <col min="3848" max="3848" width="5.59765625" customWidth="1"/>
    <col min="3849" max="3849" width="8.09765625" customWidth="1"/>
    <col min="3850" max="3850" width="12" customWidth="1"/>
    <col min="3851" max="3851" width="5.69921875" customWidth="1"/>
    <col min="3852" max="3852" width="11.59765625" bestFit="1" customWidth="1"/>
    <col min="4097" max="4098" width="4.3984375" customWidth="1"/>
    <col min="4099" max="4102" width="8.09765625" customWidth="1"/>
    <col min="4103" max="4103" width="5.5" customWidth="1"/>
    <col min="4104" max="4104" width="5.59765625" customWidth="1"/>
    <col min="4105" max="4105" width="8.09765625" customWidth="1"/>
    <col min="4106" max="4106" width="12" customWidth="1"/>
    <col min="4107" max="4107" width="5.69921875" customWidth="1"/>
    <col min="4108" max="4108" width="11.59765625" bestFit="1" customWidth="1"/>
    <col min="4353" max="4354" width="4.3984375" customWidth="1"/>
    <col min="4355" max="4358" width="8.09765625" customWidth="1"/>
    <col min="4359" max="4359" width="5.5" customWidth="1"/>
    <col min="4360" max="4360" width="5.59765625" customWidth="1"/>
    <col min="4361" max="4361" width="8.09765625" customWidth="1"/>
    <col min="4362" max="4362" width="12" customWidth="1"/>
    <col min="4363" max="4363" width="5.69921875" customWidth="1"/>
    <col min="4364" max="4364" width="11.59765625" bestFit="1" customWidth="1"/>
    <col min="4609" max="4610" width="4.3984375" customWidth="1"/>
    <col min="4611" max="4614" width="8.09765625" customWidth="1"/>
    <col min="4615" max="4615" width="5.5" customWidth="1"/>
    <col min="4616" max="4616" width="5.59765625" customWidth="1"/>
    <col min="4617" max="4617" width="8.09765625" customWidth="1"/>
    <col min="4618" max="4618" width="12" customWidth="1"/>
    <col min="4619" max="4619" width="5.69921875" customWidth="1"/>
    <col min="4620" max="4620" width="11.59765625" bestFit="1" customWidth="1"/>
    <col min="4865" max="4866" width="4.3984375" customWidth="1"/>
    <col min="4867" max="4870" width="8.09765625" customWidth="1"/>
    <col min="4871" max="4871" width="5.5" customWidth="1"/>
    <col min="4872" max="4872" width="5.59765625" customWidth="1"/>
    <col min="4873" max="4873" width="8.09765625" customWidth="1"/>
    <col min="4874" max="4874" width="12" customWidth="1"/>
    <col min="4875" max="4875" width="5.69921875" customWidth="1"/>
    <col min="4876" max="4876" width="11.59765625" bestFit="1" customWidth="1"/>
    <col min="5121" max="5122" width="4.3984375" customWidth="1"/>
    <col min="5123" max="5126" width="8.09765625" customWidth="1"/>
    <col min="5127" max="5127" width="5.5" customWidth="1"/>
    <col min="5128" max="5128" width="5.59765625" customWidth="1"/>
    <col min="5129" max="5129" width="8.09765625" customWidth="1"/>
    <col min="5130" max="5130" width="12" customWidth="1"/>
    <col min="5131" max="5131" width="5.69921875" customWidth="1"/>
    <col min="5132" max="5132" width="11.59765625" bestFit="1" customWidth="1"/>
    <col min="5377" max="5378" width="4.3984375" customWidth="1"/>
    <col min="5379" max="5382" width="8.09765625" customWidth="1"/>
    <col min="5383" max="5383" width="5.5" customWidth="1"/>
    <col min="5384" max="5384" width="5.59765625" customWidth="1"/>
    <col min="5385" max="5385" width="8.09765625" customWidth="1"/>
    <col min="5386" max="5386" width="12" customWidth="1"/>
    <col min="5387" max="5387" width="5.69921875" customWidth="1"/>
    <col min="5388" max="5388" width="11.59765625" bestFit="1" customWidth="1"/>
    <col min="5633" max="5634" width="4.3984375" customWidth="1"/>
    <col min="5635" max="5638" width="8.09765625" customWidth="1"/>
    <col min="5639" max="5639" width="5.5" customWidth="1"/>
    <col min="5640" max="5640" width="5.59765625" customWidth="1"/>
    <col min="5641" max="5641" width="8.09765625" customWidth="1"/>
    <col min="5642" max="5642" width="12" customWidth="1"/>
    <col min="5643" max="5643" width="5.69921875" customWidth="1"/>
    <col min="5644" max="5644" width="11.59765625" bestFit="1" customWidth="1"/>
    <col min="5889" max="5890" width="4.3984375" customWidth="1"/>
    <col min="5891" max="5894" width="8.09765625" customWidth="1"/>
    <col min="5895" max="5895" width="5.5" customWidth="1"/>
    <col min="5896" max="5896" width="5.59765625" customWidth="1"/>
    <col min="5897" max="5897" width="8.09765625" customWidth="1"/>
    <col min="5898" max="5898" width="12" customWidth="1"/>
    <col min="5899" max="5899" width="5.69921875" customWidth="1"/>
    <col min="5900" max="5900" width="11.59765625" bestFit="1" customWidth="1"/>
    <col min="6145" max="6146" width="4.3984375" customWidth="1"/>
    <col min="6147" max="6150" width="8.09765625" customWidth="1"/>
    <col min="6151" max="6151" width="5.5" customWidth="1"/>
    <col min="6152" max="6152" width="5.59765625" customWidth="1"/>
    <col min="6153" max="6153" width="8.09765625" customWidth="1"/>
    <col min="6154" max="6154" width="12" customWidth="1"/>
    <col min="6155" max="6155" width="5.69921875" customWidth="1"/>
    <col min="6156" max="6156" width="11.59765625" bestFit="1" customWidth="1"/>
    <col min="6401" max="6402" width="4.3984375" customWidth="1"/>
    <col min="6403" max="6406" width="8.09765625" customWidth="1"/>
    <col min="6407" max="6407" width="5.5" customWidth="1"/>
    <col min="6408" max="6408" width="5.59765625" customWidth="1"/>
    <col min="6409" max="6409" width="8.09765625" customWidth="1"/>
    <col min="6410" max="6410" width="12" customWidth="1"/>
    <col min="6411" max="6411" width="5.69921875" customWidth="1"/>
    <col min="6412" max="6412" width="11.59765625" bestFit="1" customWidth="1"/>
    <col min="6657" max="6658" width="4.3984375" customWidth="1"/>
    <col min="6659" max="6662" width="8.09765625" customWidth="1"/>
    <col min="6663" max="6663" width="5.5" customWidth="1"/>
    <col min="6664" max="6664" width="5.59765625" customWidth="1"/>
    <col min="6665" max="6665" width="8.09765625" customWidth="1"/>
    <col min="6666" max="6666" width="12" customWidth="1"/>
    <col min="6667" max="6667" width="5.69921875" customWidth="1"/>
    <col min="6668" max="6668" width="11.59765625" bestFit="1" customWidth="1"/>
    <col min="6913" max="6914" width="4.3984375" customWidth="1"/>
    <col min="6915" max="6918" width="8.09765625" customWidth="1"/>
    <col min="6919" max="6919" width="5.5" customWidth="1"/>
    <col min="6920" max="6920" width="5.59765625" customWidth="1"/>
    <col min="6921" max="6921" width="8.09765625" customWidth="1"/>
    <col min="6922" max="6922" width="12" customWidth="1"/>
    <col min="6923" max="6923" width="5.69921875" customWidth="1"/>
    <col min="6924" max="6924" width="11.59765625" bestFit="1" customWidth="1"/>
    <col min="7169" max="7170" width="4.3984375" customWidth="1"/>
    <col min="7171" max="7174" width="8.09765625" customWidth="1"/>
    <col min="7175" max="7175" width="5.5" customWidth="1"/>
    <col min="7176" max="7176" width="5.59765625" customWidth="1"/>
    <col min="7177" max="7177" width="8.09765625" customWidth="1"/>
    <col min="7178" max="7178" width="12" customWidth="1"/>
    <col min="7179" max="7179" width="5.69921875" customWidth="1"/>
    <col min="7180" max="7180" width="11.59765625" bestFit="1" customWidth="1"/>
    <col min="7425" max="7426" width="4.3984375" customWidth="1"/>
    <col min="7427" max="7430" width="8.09765625" customWidth="1"/>
    <col min="7431" max="7431" width="5.5" customWidth="1"/>
    <col min="7432" max="7432" width="5.59765625" customWidth="1"/>
    <col min="7433" max="7433" width="8.09765625" customWidth="1"/>
    <col min="7434" max="7434" width="12" customWidth="1"/>
    <col min="7435" max="7435" width="5.69921875" customWidth="1"/>
    <col min="7436" max="7436" width="11.59765625" bestFit="1" customWidth="1"/>
    <col min="7681" max="7682" width="4.3984375" customWidth="1"/>
    <col min="7683" max="7686" width="8.09765625" customWidth="1"/>
    <col min="7687" max="7687" width="5.5" customWidth="1"/>
    <col min="7688" max="7688" width="5.59765625" customWidth="1"/>
    <col min="7689" max="7689" width="8.09765625" customWidth="1"/>
    <col min="7690" max="7690" width="12" customWidth="1"/>
    <col min="7691" max="7691" width="5.69921875" customWidth="1"/>
    <col min="7692" max="7692" width="11.59765625" bestFit="1" customWidth="1"/>
    <col min="7937" max="7938" width="4.3984375" customWidth="1"/>
    <col min="7939" max="7942" width="8.09765625" customWidth="1"/>
    <col min="7943" max="7943" width="5.5" customWidth="1"/>
    <col min="7944" max="7944" width="5.59765625" customWidth="1"/>
    <col min="7945" max="7945" width="8.09765625" customWidth="1"/>
    <col min="7946" max="7946" width="12" customWidth="1"/>
    <col min="7947" max="7947" width="5.69921875" customWidth="1"/>
    <col min="7948" max="7948" width="11.59765625" bestFit="1" customWidth="1"/>
    <col min="8193" max="8194" width="4.3984375" customWidth="1"/>
    <col min="8195" max="8198" width="8.09765625" customWidth="1"/>
    <col min="8199" max="8199" width="5.5" customWidth="1"/>
    <col min="8200" max="8200" width="5.59765625" customWidth="1"/>
    <col min="8201" max="8201" width="8.09765625" customWidth="1"/>
    <col min="8202" max="8202" width="12" customWidth="1"/>
    <col min="8203" max="8203" width="5.69921875" customWidth="1"/>
    <col min="8204" max="8204" width="11.59765625" bestFit="1" customWidth="1"/>
    <col min="8449" max="8450" width="4.3984375" customWidth="1"/>
    <col min="8451" max="8454" width="8.09765625" customWidth="1"/>
    <col min="8455" max="8455" width="5.5" customWidth="1"/>
    <col min="8456" max="8456" width="5.59765625" customWidth="1"/>
    <col min="8457" max="8457" width="8.09765625" customWidth="1"/>
    <col min="8458" max="8458" width="12" customWidth="1"/>
    <col min="8459" max="8459" width="5.69921875" customWidth="1"/>
    <col min="8460" max="8460" width="11.59765625" bestFit="1" customWidth="1"/>
    <col min="8705" max="8706" width="4.3984375" customWidth="1"/>
    <col min="8707" max="8710" width="8.09765625" customWidth="1"/>
    <col min="8711" max="8711" width="5.5" customWidth="1"/>
    <col min="8712" max="8712" width="5.59765625" customWidth="1"/>
    <col min="8713" max="8713" width="8.09765625" customWidth="1"/>
    <col min="8714" max="8714" width="12" customWidth="1"/>
    <col min="8715" max="8715" width="5.69921875" customWidth="1"/>
    <col min="8716" max="8716" width="11.59765625" bestFit="1" customWidth="1"/>
    <col min="8961" max="8962" width="4.3984375" customWidth="1"/>
    <col min="8963" max="8966" width="8.09765625" customWidth="1"/>
    <col min="8967" max="8967" width="5.5" customWidth="1"/>
    <col min="8968" max="8968" width="5.59765625" customWidth="1"/>
    <col min="8969" max="8969" width="8.09765625" customWidth="1"/>
    <col min="8970" max="8970" width="12" customWidth="1"/>
    <col min="8971" max="8971" width="5.69921875" customWidth="1"/>
    <col min="8972" max="8972" width="11.59765625" bestFit="1" customWidth="1"/>
    <col min="9217" max="9218" width="4.3984375" customWidth="1"/>
    <col min="9219" max="9222" width="8.09765625" customWidth="1"/>
    <col min="9223" max="9223" width="5.5" customWidth="1"/>
    <col min="9224" max="9224" width="5.59765625" customWidth="1"/>
    <col min="9225" max="9225" width="8.09765625" customWidth="1"/>
    <col min="9226" max="9226" width="12" customWidth="1"/>
    <col min="9227" max="9227" width="5.69921875" customWidth="1"/>
    <col min="9228" max="9228" width="11.59765625" bestFit="1" customWidth="1"/>
    <col min="9473" max="9474" width="4.3984375" customWidth="1"/>
    <col min="9475" max="9478" width="8.09765625" customWidth="1"/>
    <col min="9479" max="9479" width="5.5" customWidth="1"/>
    <col min="9480" max="9480" width="5.59765625" customWidth="1"/>
    <col min="9481" max="9481" width="8.09765625" customWidth="1"/>
    <col min="9482" max="9482" width="12" customWidth="1"/>
    <col min="9483" max="9483" width="5.69921875" customWidth="1"/>
    <col min="9484" max="9484" width="11.59765625" bestFit="1" customWidth="1"/>
    <col min="9729" max="9730" width="4.3984375" customWidth="1"/>
    <col min="9731" max="9734" width="8.09765625" customWidth="1"/>
    <col min="9735" max="9735" width="5.5" customWidth="1"/>
    <col min="9736" max="9736" width="5.59765625" customWidth="1"/>
    <col min="9737" max="9737" width="8.09765625" customWidth="1"/>
    <col min="9738" max="9738" width="12" customWidth="1"/>
    <col min="9739" max="9739" width="5.69921875" customWidth="1"/>
    <col min="9740" max="9740" width="11.59765625" bestFit="1" customWidth="1"/>
    <col min="9985" max="9986" width="4.3984375" customWidth="1"/>
    <col min="9987" max="9990" width="8.09765625" customWidth="1"/>
    <col min="9991" max="9991" width="5.5" customWidth="1"/>
    <col min="9992" max="9992" width="5.59765625" customWidth="1"/>
    <col min="9993" max="9993" width="8.09765625" customWidth="1"/>
    <col min="9994" max="9994" width="12" customWidth="1"/>
    <col min="9995" max="9995" width="5.69921875" customWidth="1"/>
    <col min="9996" max="9996" width="11.59765625" bestFit="1" customWidth="1"/>
    <col min="10241" max="10242" width="4.3984375" customWidth="1"/>
    <col min="10243" max="10246" width="8.09765625" customWidth="1"/>
    <col min="10247" max="10247" width="5.5" customWidth="1"/>
    <col min="10248" max="10248" width="5.59765625" customWidth="1"/>
    <col min="10249" max="10249" width="8.09765625" customWidth="1"/>
    <col min="10250" max="10250" width="12" customWidth="1"/>
    <col min="10251" max="10251" width="5.69921875" customWidth="1"/>
    <col min="10252" max="10252" width="11.59765625" bestFit="1" customWidth="1"/>
    <col min="10497" max="10498" width="4.3984375" customWidth="1"/>
    <col min="10499" max="10502" width="8.09765625" customWidth="1"/>
    <col min="10503" max="10503" width="5.5" customWidth="1"/>
    <col min="10504" max="10504" width="5.59765625" customWidth="1"/>
    <col min="10505" max="10505" width="8.09765625" customWidth="1"/>
    <col min="10506" max="10506" width="12" customWidth="1"/>
    <col min="10507" max="10507" width="5.69921875" customWidth="1"/>
    <col min="10508" max="10508" width="11.59765625" bestFit="1" customWidth="1"/>
    <col min="10753" max="10754" width="4.3984375" customWidth="1"/>
    <col min="10755" max="10758" width="8.09765625" customWidth="1"/>
    <col min="10759" max="10759" width="5.5" customWidth="1"/>
    <col min="10760" max="10760" width="5.59765625" customWidth="1"/>
    <col min="10761" max="10761" width="8.09765625" customWidth="1"/>
    <col min="10762" max="10762" width="12" customWidth="1"/>
    <col min="10763" max="10763" width="5.69921875" customWidth="1"/>
    <col min="10764" max="10764" width="11.59765625" bestFit="1" customWidth="1"/>
    <col min="11009" max="11010" width="4.3984375" customWidth="1"/>
    <col min="11011" max="11014" width="8.09765625" customWidth="1"/>
    <col min="11015" max="11015" width="5.5" customWidth="1"/>
    <col min="11016" max="11016" width="5.59765625" customWidth="1"/>
    <col min="11017" max="11017" width="8.09765625" customWidth="1"/>
    <col min="11018" max="11018" width="12" customWidth="1"/>
    <col min="11019" max="11019" width="5.69921875" customWidth="1"/>
    <col min="11020" max="11020" width="11.59765625" bestFit="1" customWidth="1"/>
    <col min="11265" max="11266" width="4.3984375" customWidth="1"/>
    <col min="11267" max="11270" width="8.09765625" customWidth="1"/>
    <col min="11271" max="11271" width="5.5" customWidth="1"/>
    <col min="11272" max="11272" width="5.59765625" customWidth="1"/>
    <col min="11273" max="11273" width="8.09765625" customWidth="1"/>
    <col min="11274" max="11274" width="12" customWidth="1"/>
    <col min="11275" max="11275" width="5.69921875" customWidth="1"/>
    <col min="11276" max="11276" width="11.59765625" bestFit="1" customWidth="1"/>
    <col min="11521" max="11522" width="4.3984375" customWidth="1"/>
    <col min="11523" max="11526" width="8.09765625" customWidth="1"/>
    <col min="11527" max="11527" width="5.5" customWidth="1"/>
    <col min="11528" max="11528" width="5.59765625" customWidth="1"/>
    <col min="11529" max="11529" width="8.09765625" customWidth="1"/>
    <col min="11530" max="11530" width="12" customWidth="1"/>
    <col min="11531" max="11531" width="5.69921875" customWidth="1"/>
    <col min="11532" max="11532" width="11.59765625" bestFit="1" customWidth="1"/>
    <col min="11777" max="11778" width="4.3984375" customWidth="1"/>
    <col min="11779" max="11782" width="8.09765625" customWidth="1"/>
    <col min="11783" max="11783" width="5.5" customWidth="1"/>
    <col min="11784" max="11784" width="5.59765625" customWidth="1"/>
    <col min="11785" max="11785" width="8.09765625" customWidth="1"/>
    <col min="11786" max="11786" width="12" customWidth="1"/>
    <col min="11787" max="11787" width="5.69921875" customWidth="1"/>
    <col min="11788" max="11788" width="11.59765625" bestFit="1" customWidth="1"/>
    <col min="12033" max="12034" width="4.3984375" customWidth="1"/>
    <col min="12035" max="12038" width="8.09765625" customWidth="1"/>
    <col min="12039" max="12039" width="5.5" customWidth="1"/>
    <col min="12040" max="12040" width="5.59765625" customWidth="1"/>
    <col min="12041" max="12041" width="8.09765625" customWidth="1"/>
    <col min="12042" max="12042" width="12" customWidth="1"/>
    <col min="12043" max="12043" width="5.69921875" customWidth="1"/>
    <col min="12044" max="12044" width="11.59765625" bestFit="1" customWidth="1"/>
    <col min="12289" max="12290" width="4.3984375" customWidth="1"/>
    <col min="12291" max="12294" width="8.09765625" customWidth="1"/>
    <col min="12295" max="12295" width="5.5" customWidth="1"/>
    <col min="12296" max="12296" width="5.59765625" customWidth="1"/>
    <col min="12297" max="12297" width="8.09765625" customWidth="1"/>
    <col min="12298" max="12298" width="12" customWidth="1"/>
    <col min="12299" max="12299" width="5.69921875" customWidth="1"/>
    <col min="12300" max="12300" width="11.59765625" bestFit="1" customWidth="1"/>
    <col min="12545" max="12546" width="4.3984375" customWidth="1"/>
    <col min="12547" max="12550" width="8.09765625" customWidth="1"/>
    <col min="12551" max="12551" width="5.5" customWidth="1"/>
    <col min="12552" max="12552" width="5.59765625" customWidth="1"/>
    <col min="12553" max="12553" width="8.09765625" customWidth="1"/>
    <col min="12554" max="12554" width="12" customWidth="1"/>
    <col min="12555" max="12555" width="5.69921875" customWidth="1"/>
    <col min="12556" max="12556" width="11.59765625" bestFit="1" customWidth="1"/>
    <col min="12801" max="12802" width="4.3984375" customWidth="1"/>
    <col min="12803" max="12806" width="8.09765625" customWidth="1"/>
    <col min="12807" max="12807" width="5.5" customWidth="1"/>
    <col min="12808" max="12808" width="5.59765625" customWidth="1"/>
    <col min="12809" max="12809" width="8.09765625" customWidth="1"/>
    <col min="12810" max="12810" width="12" customWidth="1"/>
    <col min="12811" max="12811" width="5.69921875" customWidth="1"/>
    <col min="12812" max="12812" width="11.59765625" bestFit="1" customWidth="1"/>
    <col min="13057" max="13058" width="4.3984375" customWidth="1"/>
    <col min="13059" max="13062" width="8.09765625" customWidth="1"/>
    <col min="13063" max="13063" width="5.5" customWidth="1"/>
    <col min="13064" max="13064" width="5.59765625" customWidth="1"/>
    <col min="13065" max="13065" width="8.09765625" customWidth="1"/>
    <col min="13066" max="13066" width="12" customWidth="1"/>
    <col min="13067" max="13067" width="5.69921875" customWidth="1"/>
    <col min="13068" max="13068" width="11.59765625" bestFit="1" customWidth="1"/>
    <col min="13313" max="13314" width="4.3984375" customWidth="1"/>
    <col min="13315" max="13318" width="8.09765625" customWidth="1"/>
    <col min="13319" max="13319" width="5.5" customWidth="1"/>
    <col min="13320" max="13320" width="5.59765625" customWidth="1"/>
    <col min="13321" max="13321" width="8.09765625" customWidth="1"/>
    <col min="13322" max="13322" width="12" customWidth="1"/>
    <col min="13323" max="13323" width="5.69921875" customWidth="1"/>
    <col min="13324" max="13324" width="11.59765625" bestFit="1" customWidth="1"/>
    <col min="13569" max="13570" width="4.3984375" customWidth="1"/>
    <col min="13571" max="13574" width="8.09765625" customWidth="1"/>
    <col min="13575" max="13575" width="5.5" customWidth="1"/>
    <col min="13576" max="13576" width="5.59765625" customWidth="1"/>
    <col min="13577" max="13577" width="8.09765625" customWidth="1"/>
    <col min="13578" max="13578" width="12" customWidth="1"/>
    <col min="13579" max="13579" width="5.69921875" customWidth="1"/>
    <col min="13580" max="13580" width="11.59765625" bestFit="1" customWidth="1"/>
    <col min="13825" max="13826" width="4.3984375" customWidth="1"/>
    <col min="13827" max="13830" width="8.09765625" customWidth="1"/>
    <col min="13831" max="13831" width="5.5" customWidth="1"/>
    <col min="13832" max="13832" width="5.59765625" customWidth="1"/>
    <col min="13833" max="13833" width="8.09765625" customWidth="1"/>
    <col min="13834" max="13834" width="12" customWidth="1"/>
    <col min="13835" max="13835" width="5.69921875" customWidth="1"/>
    <col min="13836" max="13836" width="11.59765625" bestFit="1" customWidth="1"/>
    <col min="14081" max="14082" width="4.3984375" customWidth="1"/>
    <col min="14083" max="14086" width="8.09765625" customWidth="1"/>
    <col min="14087" max="14087" width="5.5" customWidth="1"/>
    <col min="14088" max="14088" width="5.59765625" customWidth="1"/>
    <col min="14089" max="14089" width="8.09765625" customWidth="1"/>
    <col min="14090" max="14090" width="12" customWidth="1"/>
    <col min="14091" max="14091" width="5.69921875" customWidth="1"/>
    <col min="14092" max="14092" width="11.59765625" bestFit="1" customWidth="1"/>
    <col min="14337" max="14338" width="4.3984375" customWidth="1"/>
    <col min="14339" max="14342" width="8.09765625" customWidth="1"/>
    <col min="14343" max="14343" width="5.5" customWidth="1"/>
    <col min="14344" max="14344" width="5.59765625" customWidth="1"/>
    <col min="14345" max="14345" width="8.09765625" customWidth="1"/>
    <col min="14346" max="14346" width="12" customWidth="1"/>
    <col min="14347" max="14347" width="5.69921875" customWidth="1"/>
    <col min="14348" max="14348" width="11.59765625" bestFit="1" customWidth="1"/>
    <col min="14593" max="14594" width="4.3984375" customWidth="1"/>
    <col min="14595" max="14598" width="8.09765625" customWidth="1"/>
    <col min="14599" max="14599" width="5.5" customWidth="1"/>
    <col min="14600" max="14600" width="5.59765625" customWidth="1"/>
    <col min="14601" max="14601" width="8.09765625" customWidth="1"/>
    <col min="14602" max="14602" width="12" customWidth="1"/>
    <col min="14603" max="14603" width="5.69921875" customWidth="1"/>
    <col min="14604" max="14604" width="11.59765625" bestFit="1" customWidth="1"/>
    <col min="14849" max="14850" width="4.3984375" customWidth="1"/>
    <col min="14851" max="14854" width="8.09765625" customWidth="1"/>
    <col min="14855" max="14855" width="5.5" customWidth="1"/>
    <col min="14856" max="14856" width="5.59765625" customWidth="1"/>
    <col min="14857" max="14857" width="8.09765625" customWidth="1"/>
    <col min="14858" max="14858" width="12" customWidth="1"/>
    <col min="14859" max="14859" width="5.69921875" customWidth="1"/>
    <col min="14860" max="14860" width="11.59765625" bestFit="1" customWidth="1"/>
    <col min="15105" max="15106" width="4.3984375" customWidth="1"/>
    <col min="15107" max="15110" width="8.09765625" customWidth="1"/>
    <col min="15111" max="15111" width="5.5" customWidth="1"/>
    <col min="15112" max="15112" width="5.59765625" customWidth="1"/>
    <col min="15113" max="15113" width="8.09765625" customWidth="1"/>
    <col min="15114" max="15114" width="12" customWidth="1"/>
    <col min="15115" max="15115" width="5.69921875" customWidth="1"/>
    <col min="15116" max="15116" width="11.59765625" bestFit="1" customWidth="1"/>
    <col min="15361" max="15362" width="4.3984375" customWidth="1"/>
    <col min="15363" max="15366" width="8.09765625" customWidth="1"/>
    <col min="15367" max="15367" width="5.5" customWidth="1"/>
    <col min="15368" max="15368" width="5.59765625" customWidth="1"/>
    <col min="15369" max="15369" width="8.09765625" customWidth="1"/>
    <col min="15370" max="15370" width="12" customWidth="1"/>
    <col min="15371" max="15371" width="5.69921875" customWidth="1"/>
    <col min="15372" max="15372" width="11.59765625" bestFit="1" customWidth="1"/>
    <col min="15617" max="15618" width="4.3984375" customWidth="1"/>
    <col min="15619" max="15622" width="8.09765625" customWidth="1"/>
    <col min="15623" max="15623" width="5.5" customWidth="1"/>
    <col min="15624" max="15624" width="5.59765625" customWidth="1"/>
    <col min="15625" max="15625" width="8.09765625" customWidth="1"/>
    <col min="15626" max="15626" width="12" customWidth="1"/>
    <col min="15627" max="15627" width="5.69921875" customWidth="1"/>
    <col min="15628" max="15628" width="11.59765625" bestFit="1" customWidth="1"/>
    <col min="15873" max="15874" width="4.3984375" customWidth="1"/>
    <col min="15875" max="15878" width="8.09765625" customWidth="1"/>
    <col min="15879" max="15879" width="5.5" customWidth="1"/>
    <col min="15880" max="15880" width="5.59765625" customWidth="1"/>
    <col min="15881" max="15881" width="8.09765625" customWidth="1"/>
    <col min="15882" max="15882" width="12" customWidth="1"/>
    <col min="15883" max="15883" width="5.69921875" customWidth="1"/>
    <col min="15884" max="15884" width="11.59765625" bestFit="1" customWidth="1"/>
    <col min="16129" max="16130" width="4.3984375" customWidth="1"/>
    <col min="16131" max="16134" width="8.09765625" customWidth="1"/>
    <col min="16135" max="16135" width="5.5" customWidth="1"/>
    <col min="16136" max="16136" width="5.59765625" customWidth="1"/>
    <col min="16137" max="16137" width="8.09765625" customWidth="1"/>
    <col min="16138" max="16138" width="12" customWidth="1"/>
    <col min="16139" max="16139" width="5.69921875" customWidth="1"/>
    <col min="16140" max="16140" width="11.59765625" bestFit="1" customWidth="1"/>
  </cols>
  <sheetData>
    <row r="1" spans="1:12" s="1" customFormat="1" ht="19.8" thickBot="1" x14ac:dyDescent="0.5">
      <c r="B1" s="63" t="s">
        <v>31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16.8" thickTop="1" x14ac:dyDescent="0.45">
      <c r="A2" s="3"/>
      <c r="B2" s="4"/>
      <c r="C2" s="4"/>
      <c r="D2" s="4"/>
      <c r="E2" s="4"/>
      <c r="F2" s="4"/>
      <c r="G2" s="4"/>
      <c r="H2" s="5"/>
      <c r="I2" s="5"/>
      <c r="J2" s="84" t="s">
        <v>33</v>
      </c>
      <c r="K2" s="85"/>
      <c r="L2" s="85"/>
    </row>
    <row r="3" spans="1:12" s="1" customFormat="1" ht="13.2" x14ac:dyDescent="0.45"/>
    <row r="4" spans="1:12" s="1" customFormat="1" ht="19.2" x14ac:dyDescent="0.45">
      <c r="A4" s="2" t="s">
        <v>0</v>
      </c>
      <c r="B4" s="6"/>
      <c r="C4" s="6"/>
      <c r="D4" s="6"/>
    </row>
    <row r="5" spans="1:12" s="1" customFormat="1" ht="13.2" x14ac:dyDescent="0.45"/>
    <row r="6" spans="1:12" x14ac:dyDescent="0.45">
      <c r="A6" s="7" t="s">
        <v>1</v>
      </c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</row>
    <row r="7" spans="1:12" s="1" customFormat="1" ht="13.2" x14ac:dyDescent="0.45"/>
    <row r="8" spans="1:12" s="1" customFormat="1" ht="14.4" x14ac:dyDescent="0.45">
      <c r="B8" s="35"/>
      <c r="C8" s="35"/>
    </row>
    <row r="9" spans="1:12" s="1" customFormat="1" ht="14.4" x14ac:dyDescent="0.45">
      <c r="B9" s="35"/>
      <c r="C9" s="35"/>
    </row>
    <row r="10" spans="1:12" s="1" customFormat="1" ht="14.4" x14ac:dyDescent="0.45">
      <c r="B10" s="35"/>
      <c r="C10" s="35"/>
    </row>
    <row r="11" spans="1:12" s="1" customFormat="1" ht="13.2" x14ac:dyDescent="0.45">
      <c r="D11" s="36"/>
      <c r="E11" s="36"/>
      <c r="F11" s="36"/>
      <c r="G11" s="36"/>
      <c r="H11" s="36"/>
      <c r="I11" s="36"/>
    </row>
    <row r="14" spans="1:12" x14ac:dyDescent="0.45">
      <c r="A14" s="8" t="s">
        <v>32</v>
      </c>
      <c r="B14" s="8"/>
      <c r="C14" s="9"/>
      <c r="D14" s="87">
        <f>L38</f>
        <v>2499999.7000000002</v>
      </c>
      <c r="E14" s="87"/>
      <c r="F14" s="87"/>
    </row>
    <row r="15" spans="1:12" x14ac:dyDescent="0.45">
      <c r="A15" s="10" t="s">
        <v>3</v>
      </c>
      <c r="B15" s="10"/>
      <c r="C15" s="11"/>
      <c r="D15" s="88" t="s">
        <v>4</v>
      </c>
      <c r="E15" s="88"/>
      <c r="F15" s="88"/>
      <c r="L15" s="1"/>
    </row>
    <row r="16" spans="1:12" x14ac:dyDescent="0.45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45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45">
      <c r="A19" s="64" t="s">
        <v>7</v>
      </c>
      <c r="B19" s="65"/>
      <c r="C19" s="64" t="s">
        <v>8</v>
      </c>
      <c r="D19" s="68"/>
      <c r="E19" s="68"/>
      <c r="F19" s="68"/>
      <c r="G19" s="65"/>
      <c r="H19" s="70" t="s">
        <v>9</v>
      </c>
      <c r="I19" s="71"/>
      <c r="J19" s="74" t="s">
        <v>10</v>
      </c>
      <c r="K19" s="76" t="s">
        <v>11</v>
      </c>
      <c r="L19" s="77"/>
    </row>
    <row r="20" spans="1:12" x14ac:dyDescent="0.45">
      <c r="A20" s="66"/>
      <c r="B20" s="67"/>
      <c r="C20" s="66"/>
      <c r="D20" s="69"/>
      <c r="E20" s="69"/>
      <c r="F20" s="69"/>
      <c r="G20" s="67"/>
      <c r="H20" s="72"/>
      <c r="I20" s="73"/>
      <c r="J20" s="75"/>
      <c r="K20" s="78"/>
      <c r="L20" s="79"/>
    </row>
    <row r="21" spans="1:12" ht="19.5" customHeight="1" x14ac:dyDescent="0.45">
      <c r="A21" s="80"/>
      <c r="B21" s="81"/>
      <c r="C21" s="82" t="s">
        <v>12</v>
      </c>
      <c r="D21" s="82"/>
      <c r="E21" s="82"/>
      <c r="F21" s="82"/>
      <c r="G21" s="82"/>
      <c r="H21" s="83">
        <v>1</v>
      </c>
      <c r="I21" s="83"/>
      <c r="J21" s="17" t="s">
        <v>13</v>
      </c>
      <c r="K21" s="18"/>
      <c r="L21" s="19">
        <v>340000</v>
      </c>
    </row>
    <row r="22" spans="1:12" ht="19.5" customHeight="1" x14ac:dyDescent="0.45">
      <c r="A22" s="61"/>
      <c r="B22" s="62"/>
      <c r="C22" s="52" t="s">
        <v>14</v>
      </c>
      <c r="D22" s="52"/>
      <c r="E22" s="52"/>
      <c r="F22" s="52"/>
      <c r="G22" s="52"/>
      <c r="H22" s="53">
        <v>1</v>
      </c>
      <c r="I22" s="53"/>
      <c r="J22" s="20" t="s">
        <v>13</v>
      </c>
      <c r="K22" s="21"/>
      <c r="L22" s="22">
        <v>340000</v>
      </c>
    </row>
    <row r="23" spans="1:12" ht="19.5" customHeight="1" x14ac:dyDescent="0.45">
      <c r="A23" s="50"/>
      <c r="B23" s="51"/>
      <c r="C23" s="52" t="s">
        <v>15</v>
      </c>
      <c r="D23" s="52"/>
      <c r="E23" s="52"/>
      <c r="F23" s="52"/>
      <c r="G23" s="52"/>
      <c r="H23" s="53"/>
      <c r="I23" s="53"/>
      <c r="J23" s="23"/>
      <c r="K23" s="21"/>
      <c r="L23" s="22"/>
    </row>
    <row r="24" spans="1:12" ht="19.5" customHeight="1" x14ac:dyDescent="0.45">
      <c r="A24" s="61"/>
      <c r="B24" s="62"/>
      <c r="C24" s="52" t="s">
        <v>16</v>
      </c>
      <c r="D24" s="52"/>
      <c r="E24" s="52"/>
      <c r="F24" s="52"/>
      <c r="G24" s="52"/>
      <c r="H24" s="53">
        <v>1</v>
      </c>
      <c r="I24" s="53"/>
      <c r="J24" s="20" t="s">
        <v>13</v>
      </c>
      <c r="K24" s="21"/>
      <c r="L24" s="22">
        <v>120000</v>
      </c>
    </row>
    <row r="25" spans="1:12" ht="19.5" customHeight="1" x14ac:dyDescent="0.45">
      <c r="A25" s="61"/>
      <c r="B25" s="62"/>
      <c r="C25" s="52" t="s">
        <v>17</v>
      </c>
      <c r="D25" s="52"/>
      <c r="E25" s="52"/>
      <c r="F25" s="52"/>
      <c r="G25" s="52"/>
      <c r="H25" s="53">
        <v>1</v>
      </c>
      <c r="I25" s="53"/>
      <c r="J25" s="20" t="s">
        <v>13</v>
      </c>
      <c r="K25" s="21"/>
      <c r="L25" s="22">
        <v>300000</v>
      </c>
    </row>
    <row r="26" spans="1:12" ht="19.5" customHeight="1" x14ac:dyDescent="0.45">
      <c r="A26" s="50"/>
      <c r="B26" s="51"/>
      <c r="C26" s="52" t="s">
        <v>18</v>
      </c>
      <c r="D26" s="52"/>
      <c r="E26" s="52"/>
      <c r="F26" s="52"/>
      <c r="G26" s="52"/>
      <c r="H26" s="53">
        <v>1</v>
      </c>
      <c r="I26" s="53"/>
      <c r="J26" s="20" t="s">
        <v>13</v>
      </c>
      <c r="K26" s="21"/>
      <c r="L26" s="22">
        <v>200000</v>
      </c>
    </row>
    <row r="27" spans="1:12" ht="19.5" customHeight="1" x14ac:dyDescent="0.45">
      <c r="A27" s="50"/>
      <c r="B27" s="51"/>
      <c r="C27" s="52" t="s">
        <v>19</v>
      </c>
      <c r="D27" s="52"/>
      <c r="E27" s="52"/>
      <c r="F27" s="52"/>
      <c r="G27" s="52"/>
      <c r="H27" s="53">
        <v>1</v>
      </c>
      <c r="I27" s="53"/>
      <c r="J27" s="20" t="s">
        <v>13</v>
      </c>
      <c r="K27" s="21"/>
      <c r="L27" s="22">
        <v>200000</v>
      </c>
    </row>
    <row r="28" spans="1:12" ht="19.5" customHeight="1" x14ac:dyDescent="0.45">
      <c r="A28" s="50"/>
      <c r="B28" s="51"/>
      <c r="C28" s="52" t="s">
        <v>20</v>
      </c>
      <c r="D28" s="52"/>
      <c r="E28" s="52"/>
      <c r="F28" s="52"/>
      <c r="G28" s="52"/>
      <c r="H28" s="53">
        <v>1</v>
      </c>
      <c r="I28" s="53"/>
      <c r="J28" s="20" t="s">
        <v>13</v>
      </c>
      <c r="K28" s="21"/>
      <c r="L28" s="22">
        <v>100000</v>
      </c>
    </row>
    <row r="29" spans="1:12" ht="19.5" customHeight="1" x14ac:dyDescent="0.45">
      <c r="A29" s="50"/>
      <c r="B29" s="51"/>
      <c r="C29" s="52" t="s">
        <v>21</v>
      </c>
      <c r="D29" s="52"/>
      <c r="E29" s="52"/>
      <c r="F29" s="52"/>
      <c r="G29" s="52"/>
      <c r="H29" s="53">
        <v>1</v>
      </c>
      <c r="I29" s="53"/>
      <c r="J29" s="20" t="s">
        <v>13</v>
      </c>
      <c r="K29" s="21"/>
      <c r="L29" s="22">
        <v>360000</v>
      </c>
    </row>
    <row r="30" spans="1:12" ht="19.5" customHeight="1" x14ac:dyDescent="0.45">
      <c r="A30" s="50"/>
      <c r="B30" s="51"/>
      <c r="C30" s="52" t="s">
        <v>22</v>
      </c>
      <c r="D30" s="52"/>
      <c r="E30" s="52"/>
      <c r="F30" s="52"/>
      <c r="G30" s="52"/>
      <c r="H30" s="53">
        <v>1</v>
      </c>
      <c r="I30" s="53"/>
      <c r="J30" s="20" t="s">
        <v>13</v>
      </c>
      <c r="K30" s="21"/>
      <c r="L30" s="22">
        <v>150000</v>
      </c>
    </row>
    <row r="31" spans="1:12" ht="19.5" customHeight="1" x14ac:dyDescent="0.45">
      <c r="A31" s="50"/>
      <c r="B31" s="51"/>
      <c r="C31" s="58" t="s">
        <v>23</v>
      </c>
      <c r="D31" s="59"/>
      <c r="E31" s="59"/>
      <c r="F31" s="59"/>
      <c r="G31" s="60"/>
      <c r="H31" s="53"/>
      <c r="I31" s="53"/>
      <c r="J31" s="23"/>
      <c r="K31" s="21"/>
      <c r="L31" s="22">
        <f>SUM(K21:L30)</f>
        <v>2110000</v>
      </c>
    </row>
    <row r="32" spans="1:12" ht="19.5" customHeight="1" x14ac:dyDescent="0.45">
      <c r="A32" s="50"/>
      <c r="B32" s="51"/>
      <c r="C32" s="52" t="s">
        <v>24</v>
      </c>
      <c r="D32" s="52"/>
      <c r="E32" s="52"/>
      <c r="F32" s="52"/>
      <c r="G32" s="52"/>
      <c r="H32" s="53">
        <v>1</v>
      </c>
      <c r="I32" s="53"/>
      <c r="J32" s="24" t="s">
        <v>13</v>
      </c>
      <c r="K32" s="21"/>
      <c r="L32" s="22">
        <v>350000</v>
      </c>
    </row>
    <row r="33" spans="1:12" ht="19.5" customHeight="1" x14ac:dyDescent="0.45">
      <c r="A33" s="50"/>
      <c r="B33" s="51"/>
      <c r="C33" s="54" t="s">
        <v>25</v>
      </c>
      <c r="D33" s="55"/>
      <c r="E33" s="55"/>
      <c r="F33" s="55"/>
      <c r="G33" s="56"/>
      <c r="H33" s="57"/>
      <c r="I33" s="57"/>
      <c r="J33" s="25"/>
      <c r="K33" s="26"/>
      <c r="L33" s="27">
        <f>SUM(L31:L32)</f>
        <v>2460000</v>
      </c>
    </row>
    <row r="34" spans="1:12" ht="19.5" customHeight="1" x14ac:dyDescent="0.45">
      <c r="A34" s="50"/>
      <c r="B34" s="51"/>
      <c r="C34" s="52"/>
      <c r="D34" s="52"/>
      <c r="E34" s="52"/>
      <c r="F34" s="52"/>
      <c r="G34" s="52"/>
      <c r="H34" s="53"/>
      <c r="I34" s="53"/>
      <c r="J34" s="23"/>
      <c r="K34" s="21"/>
      <c r="L34" s="22"/>
    </row>
    <row r="35" spans="1:12" ht="19.5" customHeight="1" x14ac:dyDescent="0.45">
      <c r="A35" s="42"/>
      <c r="B35" s="43"/>
      <c r="C35" s="44" t="s">
        <v>26</v>
      </c>
      <c r="D35" s="44"/>
      <c r="E35" s="44"/>
      <c r="F35" s="44"/>
      <c r="G35" s="45"/>
      <c r="H35" s="46"/>
      <c r="I35" s="47"/>
      <c r="J35" s="28"/>
      <c r="K35" s="48">
        <v>187273</v>
      </c>
      <c r="L35" s="49"/>
    </row>
    <row r="36" spans="1:12" ht="19.5" customHeight="1" x14ac:dyDescent="0.45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4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45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45">
      <c r="A39" s="1"/>
      <c r="B39" s="16"/>
      <c r="C39" s="16"/>
      <c r="D39" s="16"/>
    </row>
  </sheetData>
  <mergeCells count="56">
    <mergeCell ref="A21:B21"/>
    <mergeCell ref="C21:G21"/>
    <mergeCell ref="H21:I21"/>
    <mergeCell ref="J2:L2"/>
    <mergeCell ref="B6:K6"/>
    <mergeCell ref="D14:F14"/>
    <mergeCell ref="D15:F15"/>
    <mergeCell ref="B1:L1"/>
    <mergeCell ref="A19:B20"/>
    <mergeCell ref="C19:G20"/>
    <mergeCell ref="H19:I20"/>
    <mergeCell ref="J19:J20"/>
    <mergeCell ref="K19:L20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5:B25"/>
    <mergeCell ref="C25:G25"/>
    <mergeCell ref="H25:I25"/>
    <mergeCell ref="A26:B26"/>
    <mergeCell ref="C26:G26"/>
    <mergeCell ref="H26:I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1:B31"/>
    <mergeCell ref="C31:G31"/>
    <mergeCell ref="H31:I31"/>
    <mergeCell ref="A32:B32"/>
    <mergeCell ref="C32:G32"/>
    <mergeCell ref="H32:I32"/>
    <mergeCell ref="A33:B33"/>
    <mergeCell ref="C33:G33"/>
    <mergeCell ref="H33:I33"/>
    <mergeCell ref="A35:B35"/>
    <mergeCell ref="C35:G35"/>
    <mergeCell ref="H35:I35"/>
    <mergeCell ref="K35:L35"/>
    <mergeCell ref="A34:B34"/>
    <mergeCell ref="C34:G34"/>
    <mergeCell ref="H34:I34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492E-9147-44C1-8B57-D8914691CE8C}">
  <dimension ref="A1:L39"/>
  <sheetViews>
    <sheetView view="pageBreakPreview" topLeftCell="A4" zoomScaleNormal="100" zoomScaleSheetLayoutView="100" workbookViewId="0">
      <selection activeCell="H29" sqref="H29:I29"/>
    </sheetView>
  </sheetViews>
  <sheetFormatPr defaultColWidth="8.8984375" defaultRowHeight="18" x14ac:dyDescent="0.45"/>
  <cols>
    <col min="1" max="2" width="4.3984375" customWidth="1"/>
    <col min="3" max="6" width="8.09765625" customWidth="1"/>
    <col min="7" max="7" width="5.5" customWidth="1"/>
    <col min="8" max="8" width="5.59765625" customWidth="1"/>
    <col min="9" max="9" width="8.09765625" customWidth="1"/>
    <col min="10" max="10" width="12" customWidth="1"/>
    <col min="11" max="11" width="5.69921875" customWidth="1"/>
    <col min="12" max="12" width="11.59765625" bestFit="1" customWidth="1"/>
    <col min="257" max="258" width="4.3984375" customWidth="1"/>
    <col min="259" max="262" width="8.09765625" customWidth="1"/>
    <col min="263" max="263" width="5.5" customWidth="1"/>
    <col min="264" max="264" width="5.59765625" customWidth="1"/>
    <col min="265" max="265" width="8.09765625" customWidth="1"/>
    <col min="266" max="266" width="12" customWidth="1"/>
    <col min="267" max="267" width="5.69921875" customWidth="1"/>
    <col min="268" max="268" width="11.59765625" bestFit="1" customWidth="1"/>
    <col min="513" max="514" width="4.3984375" customWidth="1"/>
    <col min="515" max="518" width="8.09765625" customWidth="1"/>
    <col min="519" max="519" width="5.5" customWidth="1"/>
    <col min="520" max="520" width="5.59765625" customWidth="1"/>
    <col min="521" max="521" width="8.09765625" customWidth="1"/>
    <col min="522" max="522" width="12" customWidth="1"/>
    <col min="523" max="523" width="5.69921875" customWidth="1"/>
    <col min="524" max="524" width="11.59765625" bestFit="1" customWidth="1"/>
    <col min="769" max="770" width="4.3984375" customWidth="1"/>
    <col min="771" max="774" width="8.09765625" customWidth="1"/>
    <col min="775" max="775" width="5.5" customWidth="1"/>
    <col min="776" max="776" width="5.59765625" customWidth="1"/>
    <col min="777" max="777" width="8.09765625" customWidth="1"/>
    <col min="778" max="778" width="12" customWidth="1"/>
    <col min="779" max="779" width="5.69921875" customWidth="1"/>
    <col min="780" max="780" width="11.59765625" bestFit="1" customWidth="1"/>
    <col min="1025" max="1026" width="4.3984375" customWidth="1"/>
    <col min="1027" max="1030" width="8.09765625" customWidth="1"/>
    <col min="1031" max="1031" width="5.5" customWidth="1"/>
    <col min="1032" max="1032" width="5.59765625" customWidth="1"/>
    <col min="1033" max="1033" width="8.09765625" customWidth="1"/>
    <col min="1034" max="1034" width="12" customWidth="1"/>
    <col min="1035" max="1035" width="5.69921875" customWidth="1"/>
    <col min="1036" max="1036" width="11.59765625" bestFit="1" customWidth="1"/>
    <col min="1281" max="1282" width="4.3984375" customWidth="1"/>
    <col min="1283" max="1286" width="8.09765625" customWidth="1"/>
    <col min="1287" max="1287" width="5.5" customWidth="1"/>
    <col min="1288" max="1288" width="5.59765625" customWidth="1"/>
    <col min="1289" max="1289" width="8.09765625" customWidth="1"/>
    <col min="1290" max="1290" width="12" customWidth="1"/>
    <col min="1291" max="1291" width="5.69921875" customWidth="1"/>
    <col min="1292" max="1292" width="11.59765625" bestFit="1" customWidth="1"/>
    <col min="1537" max="1538" width="4.3984375" customWidth="1"/>
    <col min="1539" max="1542" width="8.09765625" customWidth="1"/>
    <col min="1543" max="1543" width="5.5" customWidth="1"/>
    <col min="1544" max="1544" width="5.59765625" customWidth="1"/>
    <col min="1545" max="1545" width="8.09765625" customWidth="1"/>
    <col min="1546" max="1546" width="12" customWidth="1"/>
    <col min="1547" max="1547" width="5.69921875" customWidth="1"/>
    <col min="1548" max="1548" width="11.59765625" bestFit="1" customWidth="1"/>
    <col min="1793" max="1794" width="4.3984375" customWidth="1"/>
    <col min="1795" max="1798" width="8.09765625" customWidth="1"/>
    <col min="1799" max="1799" width="5.5" customWidth="1"/>
    <col min="1800" max="1800" width="5.59765625" customWidth="1"/>
    <col min="1801" max="1801" width="8.09765625" customWidth="1"/>
    <col min="1802" max="1802" width="12" customWidth="1"/>
    <col min="1803" max="1803" width="5.69921875" customWidth="1"/>
    <col min="1804" max="1804" width="11.59765625" bestFit="1" customWidth="1"/>
    <col min="2049" max="2050" width="4.3984375" customWidth="1"/>
    <col min="2051" max="2054" width="8.09765625" customWidth="1"/>
    <col min="2055" max="2055" width="5.5" customWidth="1"/>
    <col min="2056" max="2056" width="5.59765625" customWidth="1"/>
    <col min="2057" max="2057" width="8.09765625" customWidth="1"/>
    <col min="2058" max="2058" width="12" customWidth="1"/>
    <col min="2059" max="2059" width="5.69921875" customWidth="1"/>
    <col min="2060" max="2060" width="11.59765625" bestFit="1" customWidth="1"/>
    <col min="2305" max="2306" width="4.3984375" customWidth="1"/>
    <col min="2307" max="2310" width="8.09765625" customWidth="1"/>
    <col min="2311" max="2311" width="5.5" customWidth="1"/>
    <col min="2312" max="2312" width="5.59765625" customWidth="1"/>
    <col min="2313" max="2313" width="8.09765625" customWidth="1"/>
    <col min="2314" max="2314" width="12" customWidth="1"/>
    <col min="2315" max="2315" width="5.69921875" customWidth="1"/>
    <col min="2316" max="2316" width="11.59765625" bestFit="1" customWidth="1"/>
    <col min="2561" max="2562" width="4.3984375" customWidth="1"/>
    <col min="2563" max="2566" width="8.09765625" customWidth="1"/>
    <col min="2567" max="2567" width="5.5" customWidth="1"/>
    <col min="2568" max="2568" width="5.59765625" customWidth="1"/>
    <col min="2569" max="2569" width="8.09765625" customWidth="1"/>
    <col min="2570" max="2570" width="12" customWidth="1"/>
    <col min="2571" max="2571" width="5.69921875" customWidth="1"/>
    <col min="2572" max="2572" width="11.59765625" bestFit="1" customWidth="1"/>
    <col min="2817" max="2818" width="4.3984375" customWidth="1"/>
    <col min="2819" max="2822" width="8.09765625" customWidth="1"/>
    <col min="2823" max="2823" width="5.5" customWidth="1"/>
    <col min="2824" max="2824" width="5.59765625" customWidth="1"/>
    <col min="2825" max="2825" width="8.09765625" customWidth="1"/>
    <col min="2826" max="2826" width="12" customWidth="1"/>
    <col min="2827" max="2827" width="5.69921875" customWidth="1"/>
    <col min="2828" max="2828" width="11.59765625" bestFit="1" customWidth="1"/>
    <col min="3073" max="3074" width="4.3984375" customWidth="1"/>
    <col min="3075" max="3078" width="8.09765625" customWidth="1"/>
    <col min="3079" max="3079" width="5.5" customWidth="1"/>
    <col min="3080" max="3080" width="5.59765625" customWidth="1"/>
    <col min="3081" max="3081" width="8.09765625" customWidth="1"/>
    <col min="3082" max="3082" width="12" customWidth="1"/>
    <col min="3083" max="3083" width="5.69921875" customWidth="1"/>
    <col min="3084" max="3084" width="11.59765625" bestFit="1" customWidth="1"/>
    <col min="3329" max="3330" width="4.3984375" customWidth="1"/>
    <col min="3331" max="3334" width="8.09765625" customWidth="1"/>
    <col min="3335" max="3335" width="5.5" customWidth="1"/>
    <col min="3336" max="3336" width="5.59765625" customWidth="1"/>
    <col min="3337" max="3337" width="8.09765625" customWidth="1"/>
    <col min="3338" max="3338" width="12" customWidth="1"/>
    <col min="3339" max="3339" width="5.69921875" customWidth="1"/>
    <col min="3340" max="3340" width="11.59765625" bestFit="1" customWidth="1"/>
    <col min="3585" max="3586" width="4.3984375" customWidth="1"/>
    <col min="3587" max="3590" width="8.09765625" customWidth="1"/>
    <col min="3591" max="3591" width="5.5" customWidth="1"/>
    <col min="3592" max="3592" width="5.59765625" customWidth="1"/>
    <col min="3593" max="3593" width="8.09765625" customWidth="1"/>
    <col min="3594" max="3594" width="12" customWidth="1"/>
    <col min="3595" max="3595" width="5.69921875" customWidth="1"/>
    <col min="3596" max="3596" width="11.59765625" bestFit="1" customWidth="1"/>
    <col min="3841" max="3842" width="4.3984375" customWidth="1"/>
    <col min="3843" max="3846" width="8.09765625" customWidth="1"/>
    <col min="3847" max="3847" width="5.5" customWidth="1"/>
    <col min="3848" max="3848" width="5.59765625" customWidth="1"/>
    <col min="3849" max="3849" width="8.09765625" customWidth="1"/>
    <col min="3850" max="3850" width="12" customWidth="1"/>
    <col min="3851" max="3851" width="5.69921875" customWidth="1"/>
    <col min="3852" max="3852" width="11.59765625" bestFit="1" customWidth="1"/>
    <col min="4097" max="4098" width="4.3984375" customWidth="1"/>
    <col min="4099" max="4102" width="8.09765625" customWidth="1"/>
    <col min="4103" max="4103" width="5.5" customWidth="1"/>
    <col min="4104" max="4104" width="5.59765625" customWidth="1"/>
    <col min="4105" max="4105" width="8.09765625" customWidth="1"/>
    <col min="4106" max="4106" width="12" customWidth="1"/>
    <col min="4107" max="4107" width="5.69921875" customWidth="1"/>
    <col min="4108" max="4108" width="11.59765625" bestFit="1" customWidth="1"/>
    <col min="4353" max="4354" width="4.3984375" customWidth="1"/>
    <col min="4355" max="4358" width="8.09765625" customWidth="1"/>
    <col min="4359" max="4359" width="5.5" customWidth="1"/>
    <col min="4360" max="4360" width="5.59765625" customWidth="1"/>
    <col min="4361" max="4361" width="8.09765625" customWidth="1"/>
    <col min="4362" max="4362" width="12" customWidth="1"/>
    <col min="4363" max="4363" width="5.69921875" customWidth="1"/>
    <col min="4364" max="4364" width="11.59765625" bestFit="1" customWidth="1"/>
    <col min="4609" max="4610" width="4.3984375" customWidth="1"/>
    <col min="4611" max="4614" width="8.09765625" customWidth="1"/>
    <col min="4615" max="4615" width="5.5" customWidth="1"/>
    <col min="4616" max="4616" width="5.59765625" customWidth="1"/>
    <col min="4617" max="4617" width="8.09765625" customWidth="1"/>
    <col min="4618" max="4618" width="12" customWidth="1"/>
    <col min="4619" max="4619" width="5.69921875" customWidth="1"/>
    <col min="4620" max="4620" width="11.59765625" bestFit="1" customWidth="1"/>
    <col min="4865" max="4866" width="4.3984375" customWidth="1"/>
    <col min="4867" max="4870" width="8.09765625" customWidth="1"/>
    <col min="4871" max="4871" width="5.5" customWidth="1"/>
    <col min="4872" max="4872" width="5.59765625" customWidth="1"/>
    <col min="4873" max="4873" width="8.09765625" customWidth="1"/>
    <col min="4874" max="4874" width="12" customWidth="1"/>
    <col min="4875" max="4875" width="5.69921875" customWidth="1"/>
    <col min="4876" max="4876" width="11.59765625" bestFit="1" customWidth="1"/>
    <col min="5121" max="5122" width="4.3984375" customWidth="1"/>
    <col min="5123" max="5126" width="8.09765625" customWidth="1"/>
    <col min="5127" max="5127" width="5.5" customWidth="1"/>
    <col min="5128" max="5128" width="5.59765625" customWidth="1"/>
    <col min="5129" max="5129" width="8.09765625" customWidth="1"/>
    <col min="5130" max="5130" width="12" customWidth="1"/>
    <col min="5131" max="5131" width="5.69921875" customWidth="1"/>
    <col min="5132" max="5132" width="11.59765625" bestFit="1" customWidth="1"/>
    <col min="5377" max="5378" width="4.3984375" customWidth="1"/>
    <col min="5379" max="5382" width="8.09765625" customWidth="1"/>
    <col min="5383" max="5383" width="5.5" customWidth="1"/>
    <col min="5384" max="5384" width="5.59765625" customWidth="1"/>
    <col min="5385" max="5385" width="8.09765625" customWidth="1"/>
    <col min="5386" max="5386" width="12" customWidth="1"/>
    <col min="5387" max="5387" width="5.69921875" customWidth="1"/>
    <col min="5388" max="5388" width="11.59765625" bestFit="1" customWidth="1"/>
    <col min="5633" max="5634" width="4.3984375" customWidth="1"/>
    <col min="5635" max="5638" width="8.09765625" customWidth="1"/>
    <col min="5639" max="5639" width="5.5" customWidth="1"/>
    <col min="5640" max="5640" width="5.59765625" customWidth="1"/>
    <col min="5641" max="5641" width="8.09765625" customWidth="1"/>
    <col min="5642" max="5642" width="12" customWidth="1"/>
    <col min="5643" max="5643" width="5.69921875" customWidth="1"/>
    <col min="5644" max="5644" width="11.59765625" bestFit="1" customWidth="1"/>
    <col min="5889" max="5890" width="4.3984375" customWidth="1"/>
    <col min="5891" max="5894" width="8.09765625" customWidth="1"/>
    <col min="5895" max="5895" width="5.5" customWidth="1"/>
    <col min="5896" max="5896" width="5.59765625" customWidth="1"/>
    <col min="5897" max="5897" width="8.09765625" customWidth="1"/>
    <col min="5898" max="5898" width="12" customWidth="1"/>
    <col min="5899" max="5899" width="5.69921875" customWidth="1"/>
    <col min="5900" max="5900" width="11.59765625" bestFit="1" customWidth="1"/>
    <col min="6145" max="6146" width="4.3984375" customWidth="1"/>
    <col min="6147" max="6150" width="8.09765625" customWidth="1"/>
    <col min="6151" max="6151" width="5.5" customWidth="1"/>
    <col min="6152" max="6152" width="5.59765625" customWidth="1"/>
    <col min="6153" max="6153" width="8.09765625" customWidth="1"/>
    <col min="6154" max="6154" width="12" customWidth="1"/>
    <col min="6155" max="6155" width="5.69921875" customWidth="1"/>
    <col min="6156" max="6156" width="11.59765625" bestFit="1" customWidth="1"/>
    <col min="6401" max="6402" width="4.3984375" customWidth="1"/>
    <col min="6403" max="6406" width="8.09765625" customWidth="1"/>
    <col min="6407" max="6407" width="5.5" customWidth="1"/>
    <col min="6408" max="6408" width="5.59765625" customWidth="1"/>
    <col min="6409" max="6409" width="8.09765625" customWidth="1"/>
    <col min="6410" max="6410" width="12" customWidth="1"/>
    <col min="6411" max="6411" width="5.69921875" customWidth="1"/>
    <col min="6412" max="6412" width="11.59765625" bestFit="1" customWidth="1"/>
    <col min="6657" max="6658" width="4.3984375" customWidth="1"/>
    <col min="6659" max="6662" width="8.09765625" customWidth="1"/>
    <col min="6663" max="6663" width="5.5" customWidth="1"/>
    <col min="6664" max="6664" width="5.59765625" customWidth="1"/>
    <col min="6665" max="6665" width="8.09765625" customWidth="1"/>
    <col min="6666" max="6666" width="12" customWidth="1"/>
    <col min="6667" max="6667" width="5.69921875" customWidth="1"/>
    <col min="6668" max="6668" width="11.59765625" bestFit="1" customWidth="1"/>
    <col min="6913" max="6914" width="4.3984375" customWidth="1"/>
    <col min="6915" max="6918" width="8.09765625" customWidth="1"/>
    <col min="6919" max="6919" width="5.5" customWidth="1"/>
    <col min="6920" max="6920" width="5.59765625" customWidth="1"/>
    <col min="6921" max="6921" width="8.09765625" customWidth="1"/>
    <col min="6922" max="6922" width="12" customWidth="1"/>
    <col min="6923" max="6923" width="5.69921875" customWidth="1"/>
    <col min="6924" max="6924" width="11.59765625" bestFit="1" customWidth="1"/>
    <col min="7169" max="7170" width="4.3984375" customWidth="1"/>
    <col min="7171" max="7174" width="8.09765625" customWidth="1"/>
    <col min="7175" max="7175" width="5.5" customWidth="1"/>
    <col min="7176" max="7176" width="5.59765625" customWidth="1"/>
    <col min="7177" max="7177" width="8.09765625" customWidth="1"/>
    <col min="7178" max="7178" width="12" customWidth="1"/>
    <col min="7179" max="7179" width="5.69921875" customWidth="1"/>
    <col min="7180" max="7180" width="11.59765625" bestFit="1" customWidth="1"/>
    <col min="7425" max="7426" width="4.3984375" customWidth="1"/>
    <col min="7427" max="7430" width="8.09765625" customWidth="1"/>
    <col min="7431" max="7431" width="5.5" customWidth="1"/>
    <col min="7432" max="7432" width="5.59765625" customWidth="1"/>
    <col min="7433" max="7433" width="8.09765625" customWidth="1"/>
    <col min="7434" max="7434" width="12" customWidth="1"/>
    <col min="7435" max="7435" width="5.69921875" customWidth="1"/>
    <col min="7436" max="7436" width="11.59765625" bestFit="1" customWidth="1"/>
    <col min="7681" max="7682" width="4.3984375" customWidth="1"/>
    <col min="7683" max="7686" width="8.09765625" customWidth="1"/>
    <col min="7687" max="7687" width="5.5" customWidth="1"/>
    <col min="7688" max="7688" width="5.59765625" customWidth="1"/>
    <col min="7689" max="7689" width="8.09765625" customWidth="1"/>
    <col min="7690" max="7690" width="12" customWidth="1"/>
    <col min="7691" max="7691" width="5.69921875" customWidth="1"/>
    <col min="7692" max="7692" width="11.59765625" bestFit="1" customWidth="1"/>
    <col min="7937" max="7938" width="4.3984375" customWidth="1"/>
    <col min="7939" max="7942" width="8.09765625" customWidth="1"/>
    <col min="7943" max="7943" width="5.5" customWidth="1"/>
    <col min="7944" max="7944" width="5.59765625" customWidth="1"/>
    <col min="7945" max="7945" width="8.09765625" customWidth="1"/>
    <col min="7946" max="7946" width="12" customWidth="1"/>
    <col min="7947" max="7947" width="5.69921875" customWidth="1"/>
    <col min="7948" max="7948" width="11.59765625" bestFit="1" customWidth="1"/>
    <col min="8193" max="8194" width="4.3984375" customWidth="1"/>
    <col min="8195" max="8198" width="8.09765625" customWidth="1"/>
    <col min="8199" max="8199" width="5.5" customWidth="1"/>
    <col min="8200" max="8200" width="5.59765625" customWidth="1"/>
    <col min="8201" max="8201" width="8.09765625" customWidth="1"/>
    <col min="8202" max="8202" width="12" customWidth="1"/>
    <col min="8203" max="8203" width="5.69921875" customWidth="1"/>
    <col min="8204" max="8204" width="11.59765625" bestFit="1" customWidth="1"/>
    <col min="8449" max="8450" width="4.3984375" customWidth="1"/>
    <col min="8451" max="8454" width="8.09765625" customWidth="1"/>
    <col min="8455" max="8455" width="5.5" customWidth="1"/>
    <col min="8456" max="8456" width="5.59765625" customWidth="1"/>
    <col min="8457" max="8457" width="8.09765625" customWidth="1"/>
    <col min="8458" max="8458" width="12" customWidth="1"/>
    <col min="8459" max="8459" width="5.69921875" customWidth="1"/>
    <col min="8460" max="8460" width="11.59765625" bestFit="1" customWidth="1"/>
    <col min="8705" max="8706" width="4.3984375" customWidth="1"/>
    <col min="8707" max="8710" width="8.09765625" customWidth="1"/>
    <col min="8711" max="8711" width="5.5" customWidth="1"/>
    <col min="8712" max="8712" width="5.59765625" customWidth="1"/>
    <col min="8713" max="8713" width="8.09765625" customWidth="1"/>
    <col min="8714" max="8714" width="12" customWidth="1"/>
    <col min="8715" max="8715" width="5.69921875" customWidth="1"/>
    <col min="8716" max="8716" width="11.59765625" bestFit="1" customWidth="1"/>
    <col min="8961" max="8962" width="4.3984375" customWidth="1"/>
    <col min="8963" max="8966" width="8.09765625" customWidth="1"/>
    <col min="8967" max="8967" width="5.5" customWidth="1"/>
    <col min="8968" max="8968" width="5.59765625" customWidth="1"/>
    <col min="8969" max="8969" width="8.09765625" customWidth="1"/>
    <col min="8970" max="8970" width="12" customWidth="1"/>
    <col min="8971" max="8971" width="5.69921875" customWidth="1"/>
    <col min="8972" max="8972" width="11.59765625" bestFit="1" customWidth="1"/>
    <col min="9217" max="9218" width="4.3984375" customWidth="1"/>
    <col min="9219" max="9222" width="8.09765625" customWidth="1"/>
    <col min="9223" max="9223" width="5.5" customWidth="1"/>
    <col min="9224" max="9224" width="5.59765625" customWidth="1"/>
    <col min="9225" max="9225" width="8.09765625" customWidth="1"/>
    <col min="9226" max="9226" width="12" customWidth="1"/>
    <col min="9227" max="9227" width="5.69921875" customWidth="1"/>
    <col min="9228" max="9228" width="11.59765625" bestFit="1" customWidth="1"/>
    <col min="9473" max="9474" width="4.3984375" customWidth="1"/>
    <col min="9475" max="9478" width="8.09765625" customWidth="1"/>
    <col min="9479" max="9479" width="5.5" customWidth="1"/>
    <col min="9480" max="9480" width="5.59765625" customWidth="1"/>
    <col min="9481" max="9481" width="8.09765625" customWidth="1"/>
    <col min="9482" max="9482" width="12" customWidth="1"/>
    <col min="9483" max="9483" width="5.69921875" customWidth="1"/>
    <col min="9484" max="9484" width="11.59765625" bestFit="1" customWidth="1"/>
    <col min="9729" max="9730" width="4.3984375" customWidth="1"/>
    <col min="9731" max="9734" width="8.09765625" customWidth="1"/>
    <col min="9735" max="9735" width="5.5" customWidth="1"/>
    <col min="9736" max="9736" width="5.59765625" customWidth="1"/>
    <col min="9737" max="9737" width="8.09765625" customWidth="1"/>
    <col min="9738" max="9738" width="12" customWidth="1"/>
    <col min="9739" max="9739" width="5.69921875" customWidth="1"/>
    <col min="9740" max="9740" width="11.59765625" bestFit="1" customWidth="1"/>
    <col min="9985" max="9986" width="4.3984375" customWidth="1"/>
    <col min="9987" max="9990" width="8.09765625" customWidth="1"/>
    <col min="9991" max="9991" width="5.5" customWidth="1"/>
    <col min="9992" max="9992" width="5.59765625" customWidth="1"/>
    <col min="9993" max="9993" width="8.09765625" customWidth="1"/>
    <col min="9994" max="9994" width="12" customWidth="1"/>
    <col min="9995" max="9995" width="5.69921875" customWidth="1"/>
    <col min="9996" max="9996" width="11.59765625" bestFit="1" customWidth="1"/>
    <col min="10241" max="10242" width="4.3984375" customWidth="1"/>
    <col min="10243" max="10246" width="8.09765625" customWidth="1"/>
    <col min="10247" max="10247" width="5.5" customWidth="1"/>
    <col min="10248" max="10248" width="5.59765625" customWidth="1"/>
    <col min="10249" max="10249" width="8.09765625" customWidth="1"/>
    <col min="10250" max="10250" width="12" customWidth="1"/>
    <col min="10251" max="10251" width="5.69921875" customWidth="1"/>
    <col min="10252" max="10252" width="11.59765625" bestFit="1" customWidth="1"/>
    <col min="10497" max="10498" width="4.3984375" customWidth="1"/>
    <col min="10499" max="10502" width="8.09765625" customWidth="1"/>
    <col min="10503" max="10503" width="5.5" customWidth="1"/>
    <col min="10504" max="10504" width="5.59765625" customWidth="1"/>
    <col min="10505" max="10505" width="8.09765625" customWidth="1"/>
    <col min="10506" max="10506" width="12" customWidth="1"/>
    <col min="10507" max="10507" width="5.69921875" customWidth="1"/>
    <col min="10508" max="10508" width="11.59765625" bestFit="1" customWidth="1"/>
    <col min="10753" max="10754" width="4.3984375" customWidth="1"/>
    <col min="10755" max="10758" width="8.09765625" customWidth="1"/>
    <col min="10759" max="10759" width="5.5" customWidth="1"/>
    <col min="10760" max="10760" width="5.59765625" customWidth="1"/>
    <col min="10761" max="10761" width="8.09765625" customWidth="1"/>
    <col min="10762" max="10762" width="12" customWidth="1"/>
    <col min="10763" max="10763" width="5.69921875" customWidth="1"/>
    <col min="10764" max="10764" width="11.59765625" bestFit="1" customWidth="1"/>
    <col min="11009" max="11010" width="4.3984375" customWidth="1"/>
    <col min="11011" max="11014" width="8.09765625" customWidth="1"/>
    <col min="11015" max="11015" width="5.5" customWidth="1"/>
    <col min="11016" max="11016" width="5.59765625" customWidth="1"/>
    <col min="11017" max="11017" width="8.09765625" customWidth="1"/>
    <col min="11018" max="11018" width="12" customWidth="1"/>
    <col min="11019" max="11019" width="5.69921875" customWidth="1"/>
    <col min="11020" max="11020" width="11.59765625" bestFit="1" customWidth="1"/>
    <col min="11265" max="11266" width="4.3984375" customWidth="1"/>
    <col min="11267" max="11270" width="8.09765625" customWidth="1"/>
    <col min="11271" max="11271" width="5.5" customWidth="1"/>
    <col min="11272" max="11272" width="5.59765625" customWidth="1"/>
    <col min="11273" max="11273" width="8.09765625" customWidth="1"/>
    <col min="11274" max="11274" width="12" customWidth="1"/>
    <col min="11275" max="11275" width="5.69921875" customWidth="1"/>
    <col min="11276" max="11276" width="11.59765625" bestFit="1" customWidth="1"/>
    <col min="11521" max="11522" width="4.3984375" customWidth="1"/>
    <col min="11523" max="11526" width="8.09765625" customWidth="1"/>
    <col min="11527" max="11527" width="5.5" customWidth="1"/>
    <col min="11528" max="11528" width="5.59765625" customWidth="1"/>
    <col min="11529" max="11529" width="8.09765625" customWidth="1"/>
    <col min="11530" max="11530" width="12" customWidth="1"/>
    <col min="11531" max="11531" width="5.69921875" customWidth="1"/>
    <col min="11532" max="11532" width="11.59765625" bestFit="1" customWidth="1"/>
    <col min="11777" max="11778" width="4.3984375" customWidth="1"/>
    <col min="11779" max="11782" width="8.09765625" customWidth="1"/>
    <col min="11783" max="11783" width="5.5" customWidth="1"/>
    <col min="11784" max="11784" width="5.59765625" customWidth="1"/>
    <col min="11785" max="11785" width="8.09765625" customWidth="1"/>
    <col min="11786" max="11786" width="12" customWidth="1"/>
    <col min="11787" max="11787" width="5.69921875" customWidth="1"/>
    <col min="11788" max="11788" width="11.59765625" bestFit="1" customWidth="1"/>
    <col min="12033" max="12034" width="4.3984375" customWidth="1"/>
    <col min="12035" max="12038" width="8.09765625" customWidth="1"/>
    <col min="12039" max="12039" width="5.5" customWidth="1"/>
    <col min="12040" max="12040" width="5.59765625" customWidth="1"/>
    <col min="12041" max="12041" width="8.09765625" customWidth="1"/>
    <col min="12042" max="12042" width="12" customWidth="1"/>
    <col min="12043" max="12043" width="5.69921875" customWidth="1"/>
    <col min="12044" max="12044" width="11.59765625" bestFit="1" customWidth="1"/>
    <col min="12289" max="12290" width="4.3984375" customWidth="1"/>
    <col min="12291" max="12294" width="8.09765625" customWidth="1"/>
    <col min="12295" max="12295" width="5.5" customWidth="1"/>
    <col min="12296" max="12296" width="5.59765625" customWidth="1"/>
    <col min="12297" max="12297" width="8.09765625" customWidth="1"/>
    <col min="12298" max="12298" width="12" customWidth="1"/>
    <col min="12299" max="12299" width="5.69921875" customWidth="1"/>
    <col min="12300" max="12300" width="11.59765625" bestFit="1" customWidth="1"/>
    <col min="12545" max="12546" width="4.3984375" customWidth="1"/>
    <col min="12547" max="12550" width="8.09765625" customWidth="1"/>
    <col min="12551" max="12551" width="5.5" customWidth="1"/>
    <col min="12552" max="12552" width="5.59765625" customWidth="1"/>
    <col min="12553" max="12553" width="8.09765625" customWidth="1"/>
    <col min="12554" max="12554" width="12" customWidth="1"/>
    <col min="12555" max="12555" width="5.69921875" customWidth="1"/>
    <col min="12556" max="12556" width="11.59765625" bestFit="1" customWidth="1"/>
    <col min="12801" max="12802" width="4.3984375" customWidth="1"/>
    <col min="12803" max="12806" width="8.09765625" customWidth="1"/>
    <col min="12807" max="12807" width="5.5" customWidth="1"/>
    <col min="12808" max="12808" width="5.59765625" customWidth="1"/>
    <col min="12809" max="12809" width="8.09765625" customWidth="1"/>
    <col min="12810" max="12810" width="12" customWidth="1"/>
    <col min="12811" max="12811" width="5.69921875" customWidth="1"/>
    <col min="12812" max="12812" width="11.59765625" bestFit="1" customWidth="1"/>
    <col min="13057" max="13058" width="4.3984375" customWidth="1"/>
    <col min="13059" max="13062" width="8.09765625" customWidth="1"/>
    <col min="13063" max="13063" width="5.5" customWidth="1"/>
    <col min="13064" max="13064" width="5.59765625" customWidth="1"/>
    <col min="13065" max="13065" width="8.09765625" customWidth="1"/>
    <col min="13066" max="13066" width="12" customWidth="1"/>
    <col min="13067" max="13067" width="5.69921875" customWidth="1"/>
    <col min="13068" max="13068" width="11.59765625" bestFit="1" customWidth="1"/>
    <col min="13313" max="13314" width="4.3984375" customWidth="1"/>
    <col min="13315" max="13318" width="8.09765625" customWidth="1"/>
    <col min="13319" max="13319" width="5.5" customWidth="1"/>
    <col min="13320" max="13320" width="5.59765625" customWidth="1"/>
    <col min="13321" max="13321" width="8.09765625" customWidth="1"/>
    <col min="13322" max="13322" width="12" customWidth="1"/>
    <col min="13323" max="13323" width="5.69921875" customWidth="1"/>
    <col min="13324" max="13324" width="11.59765625" bestFit="1" customWidth="1"/>
    <col min="13569" max="13570" width="4.3984375" customWidth="1"/>
    <col min="13571" max="13574" width="8.09765625" customWidth="1"/>
    <col min="13575" max="13575" width="5.5" customWidth="1"/>
    <col min="13576" max="13576" width="5.59765625" customWidth="1"/>
    <col min="13577" max="13577" width="8.09765625" customWidth="1"/>
    <col min="13578" max="13578" width="12" customWidth="1"/>
    <col min="13579" max="13579" width="5.69921875" customWidth="1"/>
    <col min="13580" max="13580" width="11.59765625" bestFit="1" customWidth="1"/>
    <col min="13825" max="13826" width="4.3984375" customWidth="1"/>
    <col min="13827" max="13830" width="8.09765625" customWidth="1"/>
    <col min="13831" max="13831" width="5.5" customWidth="1"/>
    <col min="13832" max="13832" width="5.59765625" customWidth="1"/>
    <col min="13833" max="13833" width="8.09765625" customWidth="1"/>
    <col min="13834" max="13834" width="12" customWidth="1"/>
    <col min="13835" max="13835" width="5.69921875" customWidth="1"/>
    <col min="13836" max="13836" width="11.59765625" bestFit="1" customWidth="1"/>
    <col min="14081" max="14082" width="4.3984375" customWidth="1"/>
    <col min="14083" max="14086" width="8.09765625" customWidth="1"/>
    <col min="14087" max="14087" width="5.5" customWidth="1"/>
    <col min="14088" max="14088" width="5.59765625" customWidth="1"/>
    <col min="14089" max="14089" width="8.09765625" customWidth="1"/>
    <col min="14090" max="14090" width="12" customWidth="1"/>
    <col min="14091" max="14091" width="5.69921875" customWidth="1"/>
    <col min="14092" max="14092" width="11.59765625" bestFit="1" customWidth="1"/>
    <col min="14337" max="14338" width="4.3984375" customWidth="1"/>
    <col min="14339" max="14342" width="8.09765625" customWidth="1"/>
    <col min="14343" max="14343" width="5.5" customWidth="1"/>
    <col min="14344" max="14344" width="5.59765625" customWidth="1"/>
    <col min="14345" max="14345" width="8.09765625" customWidth="1"/>
    <col min="14346" max="14346" width="12" customWidth="1"/>
    <col min="14347" max="14347" width="5.69921875" customWidth="1"/>
    <col min="14348" max="14348" width="11.59765625" bestFit="1" customWidth="1"/>
    <col min="14593" max="14594" width="4.3984375" customWidth="1"/>
    <col min="14595" max="14598" width="8.09765625" customWidth="1"/>
    <col min="14599" max="14599" width="5.5" customWidth="1"/>
    <col min="14600" max="14600" width="5.59765625" customWidth="1"/>
    <col min="14601" max="14601" width="8.09765625" customWidth="1"/>
    <col min="14602" max="14602" width="12" customWidth="1"/>
    <col min="14603" max="14603" width="5.69921875" customWidth="1"/>
    <col min="14604" max="14604" width="11.59765625" bestFit="1" customWidth="1"/>
    <col min="14849" max="14850" width="4.3984375" customWidth="1"/>
    <col min="14851" max="14854" width="8.09765625" customWidth="1"/>
    <col min="14855" max="14855" width="5.5" customWidth="1"/>
    <col min="14856" max="14856" width="5.59765625" customWidth="1"/>
    <col min="14857" max="14857" width="8.09765625" customWidth="1"/>
    <col min="14858" max="14858" width="12" customWidth="1"/>
    <col min="14859" max="14859" width="5.69921875" customWidth="1"/>
    <col min="14860" max="14860" width="11.59765625" bestFit="1" customWidth="1"/>
    <col min="15105" max="15106" width="4.3984375" customWidth="1"/>
    <col min="15107" max="15110" width="8.09765625" customWidth="1"/>
    <col min="15111" max="15111" width="5.5" customWidth="1"/>
    <col min="15112" max="15112" width="5.59765625" customWidth="1"/>
    <col min="15113" max="15113" width="8.09765625" customWidth="1"/>
    <col min="15114" max="15114" width="12" customWidth="1"/>
    <col min="15115" max="15115" width="5.69921875" customWidth="1"/>
    <col min="15116" max="15116" width="11.59765625" bestFit="1" customWidth="1"/>
    <col min="15361" max="15362" width="4.3984375" customWidth="1"/>
    <col min="15363" max="15366" width="8.09765625" customWidth="1"/>
    <col min="15367" max="15367" width="5.5" customWidth="1"/>
    <col min="15368" max="15368" width="5.59765625" customWidth="1"/>
    <col min="15369" max="15369" width="8.09765625" customWidth="1"/>
    <col min="15370" max="15370" width="12" customWidth="1"/>
    <col min="15371" max="15371" width="5.69921875" customWidth="1"/>
    <col min="15372" max="15372" width="11.59765625" bestFit="1" customWidth="1"/>
    <col min="15617" max="15618" width="4.3984375" customWidth="1"/>
    <col min="15619" max="15622" width="8.09765625" customWidth="1"/>
    <col min="15623" max="15623" width="5.5" customWidth="1"/>
    <col min="15624" max="15624" width="5.59765625" customWidth="1"/>
    <col min="15625" max="15625" width="8.09765625" customWidth="1"/>
    <col min="15626" max="15626" width="12" customWidth="1"/>
    <col min="15627" max="15627" width="5.69921875" customWidth="1"/>
    <col min="15628" max="15628" width="11.59765625" bestFit="1" customWidth="1"/>
    <col min="15873" max="15874" width="4.3984375" customWidth="1"/>
    <col min="15875" max="15878" width="8.09765625" customWidth="1"/>
    <col min="15879" max="15879" width="5.5" customWidth="1"/>
    <col min="15880" max="15880" width="5.59765625" customWidth="1"/>
    <col min="15881" max="15881" width="8.09765625" customWidth="1"/>
    <col min="15882" max="15882" width="12" customWidth="1"/>
    <col min="15883" max="15883" width="5.69921875" customWidth="1"/>
    <col min="15884" max="15884" width="11.59765625" bestFit="1" customWidth="1"/>
    <col min="16129" max="16130" width="4.3984375" customWidth="1"/>
    <col min="16131" max="16134" width="8.09765625" customWidth="1"/>
    <col min="16135" max="16135" width="5.5" customWidth="1"/>
    <col min="16136" max="16136" width="5.59765625" customWidth="1"/>
    <col min="16137" max="16137" width="8.09765625" customWidth="1"/>
    <col min="16138" max="16138" width="12" customWidth="1"/>
    <col min="16139" max="16139" width="5.69921875" customWidth="1"/>
    <col min="16140" max="16140" width="11.59765625" bestFit="1" customWidth="1"/>
  </cols>
  <sheetData>
    <row r="1" spans="1:12" s="1" customFormat="1" ht="19.8" thickBot="1" x14ac:dyDescent="0.5">
      <c r="B1" s="63" t="s">
        <v>34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16.8" thickTop="1" x14ac:dyDescent="0.45">
      <c r="A2" s="3"/>
      <c r="B2" s="4"/>
      <c r="C2" s="4"/>
      <c r="D2" s="4"/>
      <c r="E2" s="4"/>
      <c r="F2" s="4"/>
      <c r="G2" s="4"/>
      <c r="H2" s="5"/>
      <c r="I2" s="5"/>
      <c r="J2" s="84" t="s">
        <v>33</v>
      </c>
      <c r="K2" s="85"/>
      <c r="L2" s="85"/>
    </row>
    <row r="3" spans="1:12" s="1" customFormat="1" ht="13.2" x14ac:dyDescent="0.45"/>
    <row r="4" spans="1:12" s="1" customFormat="1" ht="19.2" x14ac:dyDescent="0.45">
      <c r="A4" s="2" t="s">
        <v>0</v>
      </c>
      <c r="B4" s="6"/>
      <c r="C4" s="6"/>
      <c r="D4" s="6"/>
    </row>
    <row r="5" spans="1:12" s="1" customFormat="1" ht="13.2" x14ac:dyDescent="0.45"/>
    <row r="6" spans="1:12" x14ac:dyDescent="0.45">
      <c r="A6" s="7" t="s">
        <v>1</v>
      </c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</row>
    <row r="7" spans="1:12" s="1" customFormat="1" ht="13.2" x14ac:dyDescent="0.45"/>
    <row r="8" spans="1:12" s="1" customFormat="1" ht="14.4" x14ac:dyDescent="0.45">
      <c r="B8" s="35"/>
      <c r="C8" s="35"/>
    </row>
    <row r="9" spans="1:12" s="1" customFormat="1" ht="14.4" x14ac:dyDescent="0.45">
      <c r="B9" s="35"/>
      <c r="C9" s="35"/>
    </row>
    <row r="10" spans="1:12" s="1" customFormat="1" ht="14.4" x14ac:dyDescent="0.45">
      <c r="B10" s="35"/>
      <c r="C10" s="35"/>
    </row>
    <row r="11" spans="1:12" s="1" customFormat="1" ht="13.2" x14ac:dyDescent="0.45">
      <c r="D11" s="36"/>
      <c r="E11" s="36"/>
      <c r="F11" s="36"/>
      <c r="G11" s="36"/>
      <c r="H11" s="36"/>
      <c r="I11" s="36"/>
    </row>
    <row r="14" spans="1:12" x14ac:dyDescent="0.45">
      <c r="A14" s="8" t="s">
        <v>36</v>
      </c>
      <c r="B14" s="8"/>
      <c r="C14" s="9"/>
      <c r="D14" s="87">
        <f>L38</f>
        <v>2499999.7000000002</v>
      </c>
      <c r="E14" s="87"/>
      <c r="F14" s="87"/>
    </row>
    <row r="15" spans="1:12" x14ac:dyDescent="0.45">
      <c r="A15" s="10" t="s">
        <v>3</v>
      </c>
      <c r="B15" s="10"/>
      <c r="C15" s="11"/>
      <c r="D15" s="88" t="s">
        <v>4</v>
      </c>
      <c r="E15" s="88"/>
      <c r="F15" s="88"/>
      <c r="L15" s="1"/>
    </row>
    <row r="16" spans="1:12" x14ac:dyDescent="0.45">
      <c r="A16" s="39"/>
      <c r="B16" s="39"/>
      <c r="C16" s="40"/>
      <c r="D16" s="41"/>
      <c r="E16" s="41"/>
      <c r="F16" s="41"/>
      <c r="G16" s="1"/>
      <c r="H16" s="1"/>
      <c r="I16" s="1"/>
      <c r="J16" s="1"/>
      <c r="K16" s="1"/>
      <c r="L16" s="1"/>
    </row>
    <row r="17" spans="1:12" x14ac:dyDescent="0.45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5">
      <c r="A18" s="15" t="s">
        <v>35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45">
      <c r="A19" s="64" t="s">
        <v>7</v>
      </c>
      <c r="B19" s="65"/>
      <c r="C19" s="64" t="s">
        <v>8</v>
      </c>
      <c r="D19" s="68"/>
      <c r="E19" s="68"/>
      <c r="F19" s="68"/>
      <c r="G19" s="65"/>
      <c r="H19" s="70" t="s">
        <v>9</v>
      </c>
      <c r="I19" s="71"/>
      <c r="J19" s="74" t="s">
        <v>10</v>
      </c>
      <c r="K19" s="76" t="s">
        <v>11</v>
      </c>
      <c r="L19" s="77"/>
    </row>
    <row r="20" spans="1:12" x14ac:dyDescent="0.45">
      <c r="A20" s="66"/>
      <c r="B20" s="67"/>
      <c r="C20" s="66"/>
      <c r="D20" s="69"/>
      <c r="E20" s="69"/>
      <c r="F20" s="69"/>
      <c r="G20" s="67"/>
      <c r="H20" s="72"/>
      <c r="I20" s="73"/>
      <c r="J20" s="75"/>
      <c r="K20" s="78"/>
      <c r="L20" s="79"/>
    </row>
    <row r="21" spans="1:12" ht="19.5" customHeight="1" x14ac:dyDescent="0.45">
      <c r="A21" s="80"/>
      <c r="B21" s="81"/>
      <c r="C21" s="82" t="s">
        <v>12</v>
      </c>
      <c r="D21" s="82"/>
      <c r="E21" s="82"/>
      <c r="F21" s="82"/>
      <c r="G21" s="82"/>
      <c r="H21" s="83">
        <v>1</v>
      </c>
      <c r="I21" s="83"/>
      <c r="J21" s="17" t="s">
        <v>13</v>
      </c>
      <c r="K21" s="18"/>
      <c r="L21" s="19">
        <v>340000</v>
      </c>
    </row>
    <row r="22" spans="1:12" ht="19.5" customHeight="1" x14ac:dyDescent="0.45">
      <c r="A22" s="61"/>
      <c r="B22" s="62"/>
      <c r="C22" s="52" t="s">
        <v>14</v>
      </c>
      <c r="D22" s="52"/>
      <c r="E22" s="52"/>
      <c r="F22" s="52"/>
      <c r="G22" s="52"/>
      <c r="H22" s="53">
        <v>1</v>
      </c>
      <c r="I22" s="53"/>
      <c r="J22" s="20" t="s">
        <v>13</v>
      </c>
      <c r="K22" s="21"/>
      <c r="L22" s="22">
        <v>340000</v>
      </c>
    </row>
    <row r="23" spans="1:12" ht="19.5" customHeight="1" x14ac:dyDescent="0.45">
      <c r="A23" s="50"/>
      <c r="B23" s="51"/>
      <c r="C23" s="52" t="s">
        <v>15</v>
      </c>
      <c r="D23" s="52"/>
      <c r="E23" s="52"/>
      <c r="F23" s="52"/>
      <c r="G23" s="52"/>
      <c r="H23" s="53"/>
      <c r="I23" s="53"/>
      <c r="J23" s="23"/>
      <c r="K23" s="21"/>
      <c r="L23" s="22"/>
    </row>
    <row r="24" spans="1:12" ht="19.5" customHeight="1" x14ac:dyDescent="0.45">
      <c r="A24" s="61"/>
      <c r="B24" s="62"/>
      <c r="C24" s="52" t="s">
        <v>16</v>
      </c>
      <c r="D24" s="52"/>
      <c r="E24" s="52"/>
      <c r="F24" s="52"/>
      <c r="G24" s="52"/>
      <c r="H24" s="53">
        <v>1</v>
      </c>
      <c r="I24" s="53"/>
      <c r="J24" s="20" t="s">
        <v>13</v>
      </c>
      <c r="K24" s="21"/>
      <c r="L24" s="22">
        <v>120000</v>
      </c>
    </row>
    <row r="25" spans="1:12" ht="19.5" customHeight="1" x14ac:dyDescent="0.45">
      <c r="A25" s="61"/>
      <c r="B25" s="62"/>
      <c r="C25" s="52" t="s">
        <v>17</v>
      </c>
      <c r="D25" s="52"/>
      <c r="E25" s="52"/>
      <c r="F25" s="52"/>
      <c r="G25" s="52"/>
      <c r="H25" s="53">
        <v>1</v>
      </c>
      <c r="I25" s="53"/>
      <c r="J25" s="20" t="s">
        <v>13</v>
      </c>
      <c r="K25" s="21"/>
      <c r="L25" s="22">
        <v>300000</v>
      </c>
    </row>
    <row r="26" spans="1:12" ht="19.5" customHeight="1" x14ac:dyDescent="0.45">
      <c r="A26" s="50"/>
      <c r="B26" s="51"/>
      <c r="C26" s="52" t="s">
        <v>18</v>
      </c>
      <c r="D26" s="52"/>
      <c r="E26" s="52"/>
      <c r="F26" s="52"/>
      <c r="G26" s="52"/>
      <c r="H26" s="53">
        <v>1</v>
      </c>
      <c r="I26" s="53"/>
      <c r="J26" s="20" t="s">
        <v>13</v>
      </c>
      <c r="K26" s="21"/>
      <c r="L26" s="22">
        <v>200000</v>
      </c>
    </row>
    <row r="27" spans="1:12" ht="19.5" customHeight="1" x14ac:dyDescent="0.45">
      <c r="A27" s="50"/>
      <c r="B27" s="51"/>
      <c r="C27" s="52" t="s">
        <v>19</v>
      </c>
      <c r="D27" s="52"/>
      <c r="E27" s="52"/>
      <c r="F27" s="52"/>
      <c r="G27" s="52"/>
      <c r="H27" s="53">
        <v>1</v>
      </c>
      <c r="I27" s="53"/>
      <c r="J27" s="20" t="s">
        <v>13</v>
      </c>
      <c r="K27" s="21"/>
      <c r="L27" s="22">
        <v>200000</v>
      </c>
    </row>
    <row r="28" spans="1:12" ht="19.5" customHeight="1" x14ac:dyDescent="0.45">
      <c r="A28" s="50"/>
      <c r="B28" s="51"/>
      <c r="C28" s="52" t="s">
        <v>20</v>
      </c>
      <c r="D28" s="52"/>
      <c r="E28" s="52"/>
      <c r="F28" s="52"/>
      <c r="G28" s="52"/>
      <c r="H28" s="53">
        <v>1</v>
      </c>
      <c r="I28" s="53"/>
      <c r="J28" s="20" t="s">
        <v>13</v>
      </c>
      <c r="K28" s="21"/>
      <c r="L28" s="22">
        <v>100000</v>
      </c>
    </row>
    <row r="29" spans="1:12" ht="19.5" customHeight="1" x14ac:dyDescent="0.45">
      <c r="A29" s="50"/>
      <c r="B29" s="51"/>
      <c r="C29" s="52" t="s">
        <v>21</v>
      </c>
      <c r="D29" s="52"/>
      <c r="E29" s="52"/>
      <c r="F29" s="52"/>
      <c r="G29" s="52"/>
      <c r="H29" s="53">
        <v>1</v>
      </c>
      <c r="I29" s="53"/>
      <c r="J29" s="20" t="s">
        <v>13</v>
      </c>
      <c r="K29" s="21"/>
      <c r="L29" s="22">
        <v>360000</v>
      </c>
    </row>
    <row r="30" spans="1:12" ht="19.5" customHeight="1" x14ac:dyDescent="0.45">
      <c r="A30" s="50"/>
      <c r="B30" s="51"/>
      <c r="C30" s="52" t="s">
        <v>22</v>
      </c>
      <c r="D30" s="52"/>
      <c r="E30" s="52"/>
      <c r="F30" s="52"/>
      <c r="G30" s="52"/>
      <c r="H30" s="53">
        <v>1</v>
      </c>
      <c r="I30" s="53"/>
      <c r="J30" s="20" t="s">
        <v>13</v>
      </c>
      <c r="K30" s="21"/>
      <c r="L30" s="22">
        <v>150000</v>
      </c>
    </row>
    <row r="31" spans="1:12" ht="19.5" customHeight="1" x14ac:dyDescent="0.45">
      <c r="A31" s="50"/>
      <c r="B31" s="51"/>
      <c r="C31" s="58" t="s">
        <v>23</v>
      </c>
      <c r="D31" s="59"/>
      <c r="E31" s="59"/>
      <c r="F31" s="59"/>
      <c r="G31" s="60"/>
      <c r="H31" s="53"/>
      <c r="I31" s="53"/>
      <c r="J31" s="23"/>
      <c r="K31" s="21"/>
      <c r="L31" s="22">
        <f>SUM(K21:L30)</f>
        <v>2110000</v>
      </c>
    </row>
    <row r="32" spans="1:12" ht="19.5" customHeight="1" x14ac:dyDescent="0.45">
      <c r="A32" s="50"/>
      <c r="B32" s="51"/>
      <c r="C32" s="52" t="s">
        <v>24</v>
      </c>
      <c r="D32" s="52"/>
      <c r="E32" s="52"/>
      <c r="F32" s="52"/>
      <c r="G32" s="52"/>
      <c r="H32" s="53">
        <v>1</v>
      </c>
      <c r="I32" s="53"/>
      <c r="J32" s="24" t="s">
        <v>13</v>
      </c>
      <c r="K32" s="21"/>
      <c r="L32" s="22">
        <v>350000</v>
      </c>
    </row>
    <row r="33" spans="1:12" ht="19.5" customHeight="1" x14ac:dyDescent="0.45">
      <c r="A33" s="50"/>
      <c r="B33" s="51"/>
      <c r="C33" s="54" t="s">
        <v>25</v>
      </c>
      <c r="D33" s="55"/>
      <c r="E33" s="55"/>
      <c r="F33" s="55"/>
      <c r="G33" s="56"/>
      <c r="H33" s="57"/>
      <c r="I33" s="57"/>
      <c r="J33" s="25"/>
      <c r="K33" s="26"/>
      <c r="L33" s="27">
        <f>SUM(L31:L32)</f>
        <v>2460000</v>
      </c>
    </row>
    <row r="34" spans="1:12" ht="19.5" customHeight="1" x14ac:dyDescent="0.45">
      <c r="A34" s="50"/>
      <c r="B34" s="51"/>
      <c r="C34" s="52"/>
      <c r="D34" s="52"/>
      <c r="E34" s="52"/>
      <c r="F34" s="52"/>
      <c r="G34" s="52"/>
      <c r="H34" s="53"/>
      <c r="I34" s="53"/>
      <c r="J34" s="23"/>
      <c r="K34" s="21"/>
      <c r="L34" s="22"/>
    </row>
    <row r="35" spans="1:12" ht="19.5" customHeight="1" x14ac:dyDescent="0.45">
      <c r="A35" s="42"/>
      <c r="B35" s="43"/>
      <c r="C35" s="44" t="s">
        <v>26</v>
      </c>
      <c r="D35" s="44"/>
      <c r="E35" s="44"/>
      <c r="F35" s="44"/>
      <c r="G35" s="45"/>
      <c r="H35" s="46"/>
      <c r="I35" s="47"/>
      <c r="J35" s="28"/>
      <c r="K35" s="48">
        <v>187273</v>
      </c>
      <c r="L35" s="49"/>
    </row>
    <row r="36" spans="1:12" ht="19.5" customHeight="1" x14ac:dyDescent="0.45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4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45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45">
      <c r="A39" s="1"/>
      <c r="B39" s="16"/>
      <c r="C39" s="16"/>
      <c r="D39" s="16"/>
    </row>
  </sheetData>
  <mergeCells count="56">
    <mergeCell ref="A19:B20"/>
    <mergeCell ref="C19:G20"/>
    <mergeCell ref="H19:I20"/>
    <mergeCell ref="J19:J20"/>
    <mergeCell ref="K19:L20"/>
    <mergeCell ref="B1:L1"/>
    <mergeCell ref="J2:L2"/>
    <mergeCell ref="B6:K6"/>
    <mergeCell ref="D14:F14"/>
    <mergeCell ref="D15:F15"/>
    <mergeCell ref="A21:B21"/>
    <mergeCell ref="C21:G21"/>
    <mergeCell ref="H21:I21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5:B25"/>
    <mergeCell ref="C25:G25"/>
    <mergeCell ref="H25:I25"/>
    <mergeCell ref="A26:B26"/>
    <mergeCell ref="C26:G26"/>
    <mergeCell ref="H26:I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1:B31"/>
    <mergeCell ref="C31:G31"/>
    <mergeCell ref="H31:I31"/>
    <mergeCell ref="A32:B32"/>
    <mergeCell ref="C32:G32"/>
    <mergeCell ref="H32:I32"/>
    <mergeCell ref="A35:B35"/>
    <mergeCell ref="C35:G35"/>
    <mergeCell ref="H35:I35"/>
    <mergeCell ref="K35:L35"/>
    <mergeCell ref="A33:B33"/>
    <mergeCell ref="C33:G33"/>
    <mergeCell ref="H33:I33"/>
    <mergeCell ref="A34:B34"/>
    <mergeCell ref="C34:G34"/>
    <mergeCell ref="H34:I34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B3DD-12D1-4A87-90AF-65061E49DA66}">
  <dimension ref="A1:K37"/>
  <sheetViews>
    <sheetView tabSelected="1" view="pageLayout" topLeftCell="A4" zoomScaleNormal="100" zoomScaleSheetLayoutView="100" workbookViewId="0">
      <selection activeCell="B10" sqref="B10:G10"/>
    </sheetView>
  </sheetViews>
  <sheetFormatPr defaultColWidth="8.8984375" defaultRowHeight="18" x14ac:dyDescent="0.45"/>
  <cols>
    <col min="1" max="2" width="4.3984375" customWidth="1"/>
    <col min="3" max="6" width="9.09765625" customWidth="1"/>
    <col min="7" max="7" width="12.8984375" customWidth="1"/>
    <col min="8" max="8" width="5.59765625" style="115" customWidth="1"/>
    <col min="9" max="9" width="5.59765625" style="109" customWidth="1"/>
    <col min="10" max="10" width="5.69921875" customWidth="1"/>
    <col min="11" max="11" width="11.59765625" bestFit="1" customWidth="1"/>
    <col min="256" max="257" width="4.3984375" customWidth="1"/>
    <col min="258" max="261" width="8.09765625" customWidth="1"/>
    <col min="262" max="262" width="5.5" customWidth="1"/>
    <col min="263" max="263" width="5.59765625" customWidth="1"/>
    <col min="264" max="264" width="8.09765625" customWidth="1"/>
    <col min="265" max="265" width="12" customWidth="1"/>
    <col min="266" max="266" width="5.69921875" customWidth="1"/>
    <col min="267" max="267" width="11.59765625" bestFit="1" customWidth="1"/>
    <col min="512" max="513" width="4.3984375" customWidth="1"/>
    <col min="514" max="517" width="8.09765625" customWidth="1"/>
    <col min="518" max="518" width="5.5" customWidth="1"/>
    <col min="519" max="519" width="5.59765625" customWidth="1"/>
    <col min="520" max="520" width="8.09765625" customWidth="1"/>
    <col min="521" max="521" width="12" customWidth="1"/>
    <col min="522" max="522" width="5.69921875" customWidth="1"/>
    <col min="523" max="523" width="11.59765625" bestFit="1" customWidth="1"/>
    <col min="768" max="769" width="4.3984375" customWidth="1"/>
    <col min="770" max="773" width="8.09765625" customWidth="1"/>
    <col min="774" max="774" width="5.5" customWidth="1"/>
    <col min="775" max="775" width="5.59765625" customWidth="1"/>
    <col min="776" max="776" width="8.09765625" customWidth="1"/>
    <col min="777" max="777" width="12" customWidth="1"/>
    <col min="778" max="778" width="5.69921875" customWidth="1"/>
    <col min="779" max="779" width="11.59765625" bestFit="1" customWidth="1"/>
    <col min="1024" max="1025" width="4.3984375" customWidth="1"/>
    <col min="1026" max="1029" width="8.09765625" customWidth="1"/>
    <col min="1030" max="1030" width="5.5" customWidth="1"/>
    <col min="1031" max="1031" width="5.59765625" customWidth="1"/>
    <col min="1032" max="1032" width="8.09765625" customWidth="1"/>
    <col min="1033" max="1033" width="12" customWidth="1"/>
    <col min="1034" max="1034" width="5.69921875" customWidth="1"/>
    <col min="1035" max="1035" width="11.59765625" bestFit="1" customWidth="1"/>
    <col min="1280" max="1281" width="4.3984375" customWidth="1"/>
    <col min="1282" max="1285" width="8.09765625" customWidth="1"/>
    <col min="1286" max="1286" width="5.5" customWidth="1"/>
    <col min="1287" max="1287" width="5.59765625" customWidth="1"/>
    <col min="1288" max="1288" width="8.09765625" customWidth="1"/>
    <col min="1289" max="1289" width="12" customWidth="1"/>
    <col min="1290" max="1290" width="5.69921875" customWidth="1"/>
    <col min="1291" max="1291" width="11.59765625" bestFit="1" customWidth="1"/>
    <col min="1536" max="1537" width="4.3984375" customWidth="1"/>
    <col min="1538" max="1541" width="8.09765625" customWidth="1"/>
    <col min="1542" max="1542" width="5.5" customWidth="1"/>
    <col min="1543" max="1543" width="5.59765625" customWidth="1"/>
    <col min="1544" max="1544" width="8.09765625" customWidth="1"/>
    <col min="1545" max="1545" width="12" customWidth="1"/>
    <col min="1546" max="1546" width="5.69921875" customWidth="1"/>
    <col min="1547" max="1547" width="11.59765625" bestFit="1" customWidth="1"/>
    <col min="1792" max="1793" width="4.3984375" customWidth="1"/>
    <col min="1794" max="1797" width="8.09765625" customWidth="1"/>
    <col min="1798" max="1798" width="5.5" customWidth="1"/>
    <col min="1799" max="1799" width="5.59765625" customWidth="1"/>
    <col min="1800" max="1800" width="8.09765625" customWidth="1"/>
    <col min="1801" max="1801" width="12" customWidth="1"/>
    <col min="1802" max="1802" width="5.69921875" customWidth="1"/>
    <col min="1803" max="1803" width="11.59765625" bestFit="1" customWidth="1"/>
    <col min="2048" max="2049" width="4.3984375" customWidth="1"/>
    <col min="2050" max="2053" width="8.09765625" customWidth="1"/>
    <col min="2054" max="2054" width="5.5" customWidth="1"/>
    <col min="2055" max="2055" width="5.59765625" customWidth="1"/>
    <col min="2056" max="2056" width="8.09765625" customWidth="1"/>
    <col min="2057" max="2057" width="12" customWidth="1"/>
    <col min="2058" max="2058" width="5.69921875" customWidth="1"/>
    <col min="2059" max="2059" width="11.59765625" bestFit="1" customWidth="1"/>
    <col min="2304" max="2305" width="4.3984375" customWidth="1"/>
    <col min="2306" max="2309" width="8.09765625" customWidth="1"/>
    <col min="2310" max="2310" width="5.5" customWidth="1"/>
    <col min="2311" max="2311" width="5.59765625" customWidth="1"/>
    <col min="2312" max="2312" width="8.09765625" customWidth="1"/>
    <col min="2313" max="2313" width="12" customWidth="1"/>
    <col min="2314" max="2314" width="5.69921875" customWidth="1"/>
    <col min="2315" max="2315" width="11.59765625" bestFit="1" customWidth="1"/>
    <col min="2560" max="2561" width="4.3984375" customWidth="1"/>
    <col min="2562" max="2565" width="8.09765625" customWidth="1"/>
    <col min="2566" max="2566" width="5.5" customWidth="1"/>
    <col min="2567" max="2567" width="5.59765625" customWidth="1"/>
    <col min="2568" max="2568" width="8.09765625" customWidth="1"/>
    <col min="2569" max="2569" width="12" customWidth="1"/>
    <col min="2570" max="2570" width="5.69921875" customWidth="1"/>
    <col min="2571" max="2571" width="11.59765625" bestFit="1" customWidth="1"/>
    <col min="2816" max="2817" width="4.3984375" customWidth="1"/>
    <col min="2818" max="2821" width="8.09765625" customWidth="1"/>
    <col min="2822" max="2822" width="5.5" customWidth="1"/>
    <col min="2823" max="2823" width="5.59765625" customWidth="1"/>
    <col min="2824" max="2824" width="8.09765625" customWidth="1"/>
    <col min="2825" max="2825" width="12" customWidth="1"/>
    <col min="2826" max="2826" width="5.69921875" customWidth="1"/>
    <col min="2827" max="2827" width="11.59765625" bestFit="1" customWidth="1"/>
    <col min="3072" max="3073" width="4.3984375" customWidth="1"/>
    <col min="3074" max="3077" width="8.09765625" customWidth="1"/>
    <col min="3078" max="3078" width="5.5" customWidth="1"/>
    <col min="3079" max="3079" width="5.59765625" customWidth="1"/>
    <col min="3080" max="3080" width="8.09765625" customWidth="1"/>
    <col min="3081" max="3081" width="12" customWidth="1"/>
    <col min="3082" max="3082" width="5.69921875" customWidth="1"/>
    <col min="3083" max="3083" width="11.59765625" bestFit="1" customWidth="1"/>
    <col min="3328" max="3329" width="4.3984375" customWidth="1"/>
    <col min="3330" max="3333" width="8.09765625" customWidth="1"/>
    <col min="3334" max="3334" width="5.5" customWidth="1"/>
    <col min="3335" max="3335" width="5.59765625" customWidth="1"/>
    <col min="3336" max="3336" width="8.09765625" customWidth="1"/>
    <col min="3337" max="3337" width="12" customWidth="1"/>
    <col min="3338" max="3338" width="5.69921875" customWidth="1"/>
    <col min="3339" max="3339" width="11.59765625" bestFit="1" customWidth="1"/>
    <col min="3584" max="3585" width="4.3984375" customWidth="1"/>
    <col min="3586" max="3589" width="8.09765625" customWidth="1"/>
    <col min="3590" max="3590" width="5.5" customWidth="1"/>
    <col min="3591" max="3591" width="5.59765625" customWidth="1"/>
    <col min="3592" max="3592" width="8.09765625" customWidth="1"/>
    <col min="3593" max="3593" width="12" customWidth="1"/>
    <col min="3594" max="3594" width="5.69921875" customWidth="1"/>
    <col min="3595" max="3595" width="11.59765625" bestFit="1" customWidth="1"/>
    <col min="3840" max="3841" width="4.3984375" customWidth="1"/>
    <col min="3842" max="3845" width="8.09765625" customWidth="1"/>
    <col min="3846" max="3846" width="5.5" customWidth="1"/>
    <col min="3847" max="3847" width="5.59765625" customWidth="1"/>
    <col min="3848" max="3848" width="8.09765625" customWidth="1"/>
    <col min="3849" max="3849" width="12" customWidth="1"/>
    <col min="3850" max="3850" width="5.69921875" customWidth="1"/>
    <col min="3851" max="3851" width="11.59765625" bestFit="1" customWidth="1"/>
    <col min="4096" max="4097" width="4.3984375" customWidth="1"/>
    <col min="4098" max="4101" width="8.09765625" customWidth="1"/>
    <col min="4102" max="4102" width="5.5" customWidth="1"/>
    <col min="4103" max="4103" width="5.59765625" customWidth="1"/>
    <col min="4104" max="4104" width="8.09765625" customWidth="1"/>
    <col min="4105" max="4105" width="12" customWidth="1"/>
    <col min="4106" max="4106" width="5.69921875" customWidth="1"/>
    <col min="4107" max="4107" width="11.59765625" bestFit="1" customWidth="1"/>
    <col min="4352" max="4353" width="4.3984375" customWidth="1"/>
    <col min="4354" max="4357" width="8.09765625" customWidth="1"/>
    <col min="4358" max="4358" width="5.5" customWidth="1"/>
    <col min="4359" max="4359" width="5.59765625" customWidth="1"/>
    <col min="4360" max="4360" width="8.09765625" customWidth="1"/>
    <col min="4361" max="4361" width="12" customWidth="1"/>
    <col min="4362" max="4362" width="5.69921875" customWidth="1"/>
    <col min="4363" max="4363" width="11.59765625" bestFit="1" customWidth="1"/>
    <col min="4608" max="4609" width="4.3984375" customWidth="1"/>
    <col min="4610" max="4613" width="8.09765625" customWidth="1"/>
    <col min="4614" max="4614" width="5.5" customWidth="1"/>
    <col min="4615" max="4615" width="5.59765625" customWidth="1"/>
    <col min="4616" max="4616" width="8.09765625" customWidth="1"/>
    <col min="4617" max="4617" width="12" customWidth="1"/>
    <col min="4618" max="4618" width="5.69921875" customWidth="1"/>
    <col min="4619" max="4619" width="11.59765625" bestFit="1" customWidth="1"/>
    <col min="4864" max="4865" width="4.3984375" customWidth="1"/>
    <col min="4866" max="4869" width="8.09765625" customWidth="1"/>
    <col min="4870" max="4870" width="5.5" customWidth="1"/>
    <col min="4871" max="4871" width="5.59765625" customWidth="1"/>
    <col min="4872" max="4872" width="8.09765625" customWidth="1"/>
    <col min="4873" max="4873" width="12" customWidth="1"/>
    <col min="4874" max="4874" width="5.69921875" customWidth="1"/>
    <col min="4875" max="4875" width="11.59765625" bestFit="1" customWidth="1"/>
    <col min="5120" max="5121" width="4.3984375" customWidth="1"/>
    <col min="5122" max="5125" width="8.09765625" customWidth="1"/>
    <col min="5126" max="5126" width="5.5" customWidth="1"/>
    <col min="5127" max="5127" width="5.59765625" customWidth="1"/>
    <col min="5128" max="5128" width="8.09765625" customWidth="1"/>
    <col min="5129" max="5129" width="12" customWidth="1"/>
    <col min="5130" max="5130" width="5.69921875" customWidth="1"/>
    <col min="5131" max="5131" width="11.59765625" bestFit="1" customWidth="1"/>
    <col min="5376" max="5377" width="4.3984375" customWidth="1"/>
    <col min="5378" max="5381" width="8.09765625" customWidth="1"/>
    <col min="5382" max="5382" width="5.5" customWidth="1"/>
    <col min="5383" max="5383" width="5.59765625" customWidth="1"/>
    <col min="5384" max="5384" width="8.09765625" customWidth="1"/>
    <col min="5385" max="5385" width="12" customWidth="1"/>
    <col min="5386" max="5386" width="5.69921875" customWidth="1"/>
    <col min="5387" max="5387" width="11.59765625" bestFit="1" customWidth="1"/>
    <col min="5632" max="5633" width="4.3984375" customWidth="1"/>
    <col min="5634" max="5637" width="8.09765625" customWidth="1"/>
    <col min="5638" max="5638" width="5.5" customWidth="1"/>
    <col min="5639" max="5639" width="5.59765625" customWidth="1"/>
    <col min="5640" max="5640" width="8.09765625" customWidth="1"/>
    <col min="5641" max="5641" width="12" customWidth="1"/>
    <col min="5642" max="5642" width="5.69921875" customWidth="1"/>
    <col min="5643" max="5643" width="11.59765625" bestFit="1" customWidth="1"/>
    <col min="5888" max="5889" width="4.3984375" customWidth="1"/>
    <col min="5890" max="5893" width="8.09765625" customWidth="1"/>
    <col min="5894" max="5894" width="5.5" customWidth="1"/>
    <col min="5895" max="5895" width="5.59765625" customWidth="1"/>
    <col min="5896" max="5896" width="8.09765625" customWidth="1"/>
    <col min="5897" max="5897" width="12" customWidth="1"/>
    <col min="5898" max="5898" width="5.69921875" customWidth="1"/>
    <col min="5899" max="5899" width="11.59765625" bestFit="1" customWidth="1"/>
    <col min="6144" max="6145" width="4.3984375" customWidth="1"/>
    <col min="6146" max="6149" width="8.09765625" customWidth="1"/>
    <col min="6150" max="6150" width="5.5" customWidth="1"/>
    <col min="6151" max="6151" width="5.59765625" customWidth="1"/>
    <col min="6152" max="6152" width="8.09765625" customWidth="1"/>
    <col min="6153" max="6153" width="12" customWidth="1"/>
    <col min="6154" max="6154" width="5.69921875" customWidth="1"/>
    <col min="6155" max="6155" width="11.59765625" bestFit="1" customWidth="1"/>
    <col min="6400" max="6401" width="4.3984375" customWidth="1"/>
    <col min="6402" max="6405" width="8.09765625" customWidth="1"/>
    <col min="6406" max="6406" width="5.5" customWidth="1"/>
    <col min="6407" max="6407" width="5.59765625" customWidth="1"/>
    <col min="6408" max="6408" width="8.09765625" customWidth="1"/>
    <col min="6409" max="6409" width="12" customWidth="1"/>
    <col min="6410" max="6410" width="5.69921875" customWidth="1"/>
    <col min="6411" max="6411" width="11.59765625" bestFit="1" customWidth="1"/>
    <col min="6656" max="6657" width="4.3984375" customWidth="1"/>
    <col min="6658" max="6661" width="8.09765625" customWidth="1"/>
    <col min="6662" max="6662" width="5.5" customWidth="1"/>
    <col min="6663" max="6663" width="5.59765625" customWidth="1"/>
    <col min="6664" max="6664" width="8.09765625" customWidth="1"/>
    <col min="6665" max="6665" width="12" customWidth="1"/>
    <col min="6666" max="6666" width="5.69921875" customWidth="1"/>
    <col min="6667" max="6667" width="11.59765625" bestFit="1" customWidth="1"/>
    <col min="6912" max="6913" width="4.3984375" customWidth="1"/>
    <col min="6914" max="6917" width="8.09765625" customWidth="1"/>
    <col min="6918" max="6918" width="5.5" customWidth="1"/>
    <col min="6919" max="6919" width="5.59765625" customWidth="1"/>
    <col min="6920" max="6920" width="8.09765625" customWidth="1"/>
    <col min="6921" max="6921" width="12" customWidth="1"/>
    <col min="6922" max="6922" width="5.69921875" customWidth="1"/>
    <col min="6923" max="6923" width="11.59765625" bestFit="1" customWidth="1"/>
    <col min="7168" max="7169" width="4.3984375" customWidth="1"/>
    <col min="7170" max="7173" width="8.09765625" customWidth="1"/>
    <col min="7174" max="7174" width="5.5" customWidth="1"/>
    <col min="7175" max="7175" width="5.59765625" customWidth="1"/>
    <col min="7176" max="7176" width="8.09765625" customWidth="1"/>
    <col min="7177" max="7177" width="12" customWidth="1"/>
    <col min="7178" max="7178" width="5.69921875" customWidth="1"/>
    <col min="7179" max="7179" width="11.59765625" bestFit="1" customWidth="1"/>
    <col min="7424" max="7425" width="4.3984375" customWidth="1"/>
    <col min="7426" max="7429" width="8.09765625" customWidth="1"/>
    <col min="7430" max="7430" width="5.5" customWidth="1"/>
    <col min="7431" max="7431" width="5.59765625" customWidth="1"/>
    <col min="7432" max="7432" width="8.09765625" customWidth="1"/>
    <col min="7433" max="7433" width="12" customWidth="1"/>
    <col min="7434" max="7434" width="5.69921875" customWidth="1"/>
    <col min="7435" max="7435" width="11.59765625" bestFit="1" customWidth="1"/>
    <col min="7680" max="7681" width="4.3984375" customWidth="1"/>
    <col min="7682" max="7685" width="8.09765625" customWidth="1"/>
    <col min="7686" max="7686" width="5.5" customWidth="1"/>
    <col min="7687" max="7687" width="5.59765625" customWidth="1"/>
    <col min="7688" max="7688" width="8.09765625" customWidth="1"/>
    <col min="7689" max="7689" width="12" customWidth="1"/>
    <col min="7690" max="7690" width="5.69921875" customWidth="1"/>
    <col min="7691" max="7691" width="11.59765625" bestFit="1" customWidth="1"/>
    <col min="7936" max="7937" width="4.3984375" customWidth="1"/>
    <col min="7938" max="7941" width="8.09765625" customWidth="1"/>
    <col min="7942" max="7942" width="5.5" customWidth="1"/>
    <col min="7943" max="7943" width="5.59765625" customWidth="1"/>
    <col min="7944" max="7944" width="8.09765625" customWidth="1"/>
    <col min="7945" max="7945" width="12" customWidth="1"/>
    <col min="7946" max="7946" width="5.69921875" customWidth="1"/>
    <col min="7947" max="7947" width="11.59765625" bestFit="1" customWidth="1"/>
    <col min="8192" max="8193" width="4.3984375" customWidth="1"/>
    <col min="8194" max="8197" width="8.09765625" customWidth="1"/>
    <col min="8198" max="8198" width="5.5" customWidth="1"/>
    <col min="8199" max="8199" width="5.59765625" customWidth="1"/>
    <col min="8200" max="8200" width="8.09765625" customWidth="1"/>
    <col min="8201" max="8201" width="12" customWidth="1"/>
    <col min="8202" max="8202" width="5.69921875" customWidth="1"/>
    <col min="8203" max="8203" width="11.59765625" bestFit="1" customWidth="1"/>
    <col min="8448" max="8449" width="4.3984375" customWidth="1"/>
    <col min="8450" max="8453" width="8.09765625" customWidth="1"/>
    <col min="8454" max="8454" width="5.5" customWidth="1"/>
    <col min="8455" max="8455" width="5.59765625" customWidth="1"/>
    <col min="8456" max="8456" width="8.09765625" customWidth="1"/>
    <col min="8457" max="8457" width="12" customWidth="1"/>
    <col min="8458" max="8458" width="5.69921875" customWidth="1"/>
    <col min="8459" max="8459" width="11.59765625" bestFit="1" customWidth="1"/>
    <col min="8704" max="8705" width="4.3984375" customWidth="1"/>
    <col min="8706" max="8709" width="8.09765625" customWidth="1"/>
    <col min="8710" max="8710" width="5.5" customWidth="1"/>
    <col min="8711" max="8711" width="5.59765625" customWidth="1"/>
    <col min="8712" max="8712" width="8.09765625" customWidth="1"/>
    <col min="8713" max="8713" width="12" customWidth="1"/>
    <col min="8714" max="8714" width="5.69921875" customWidth="1"/>
    <col min="8715" max="8715" width="11.59765625" bestFit="1" customWidth="1"/>
    <col min="8960" max="8961" width="4.3984375" customWidth="1"/>
    <col min="8962" max="8965" width="8.09765625" customWidth="1"/>
    <col min="8966" max="8966" width="5.5" customWidth="1"/>
    <col min="8967" max="8967" width="5.59765625" customWidth="1"/>
    <col min="8968" max="8968" width="8.09765625" customWidth="1"/>
    <col min="8969" max="8969" width="12" customWidth="1"/>
    <col min="8970" max="8970" width="5.69921875" customWidth="1"/>
    <col min="8971" max="8971" width="11.59765625" bestFit="1" customWidth="1"/>
    <col min="9216" max="9217" width="4.3984375" customWidth="1"/>
    <col min="9218" max="9221" width="8.09765625" customWidth="1"/>
    <col min="9222" max="9222" width="5.5" customWidth="1"/>
    <col min="9223" max="9223" width="5.59765625" customWidth="1"/>
    <col min="9224" max="9224" width="8.09765625" customWidth="1"/>
    <col min="9225" max="9225" width="12" customWidth="1"/>
    <col min="9226" max="9226" width="5.69921875" customWidth="1"/>
    <col min="9227" max="9227" width="11.59765625" bestFit="1" customWidth="1"/>
    <col min="9472" max="9473" width="4.3984375" customWidth="1"/>
    <col min="9474" max="9477" width="8.09765625" customWidth="1"/>
    <col min="9478" max="9478" width="5.5" customWidth="1"/>
    <col min="9479" max="9479" width="5.59765625" customWidth="1"/>
    <col min="9480" max="9480" width="8.09765625" customWidth="1"/>
    <col min="9481" max="9481" width="12" customWidth="1"/>
    <col min="9482" max="9482" width="5.69921875" customWidth="1"/>
    <col min="9483" max="9483" width="11.59765625" bestFit="1" customWidth="1"/>
    <col min="9728" max="9729" width="4.3984375" customWidth="1"/>
    <col min="9730" max="9733" width="8.09765625" customWidth="1"/>
    <col min="9734" max="9734" width="5.5" customWidth="1"/>
    <col min="9735" max="9735" width="5.59765625" customWidth="1"/>
    <col min="9736" max="9736" width="8.09765625" customWidth="1"/>
    <col min="9737" max="9737" width="12" customWidth="1"/>
    <col min="9738" max="9738" width="5.69921875" customWidth="1"/>
    <col min="9739" max="9739" width="11.59765625" bestFit="1" customWidth="1"/>
    <col min="9984" max="9985" width="4.3984375" customWidth="1"/>
    <col min="9986" max="9989" width="8.09765625" customWidth="1"/>
    <col min="9990" max="9990" width="5.5" customWidth="1"/>
    <col min="9991" max="9991" width="5.59765625" customWidth="1"/>
    <col min="9992" max="9992" width="8.09765625" customWidth="1"/>
    <col min="9993" max="9993" width="12" customWidth="1"/>
    <col min="9994" max="9994" width="5.69921875" customWidth="1"/>
    <col min="9995" max="9995" width="11.59765625" bestFit="1" customWidth="1"/>
    <col min="10240" max="10241" width="4.3984375" customWidth="1"/>
    <col min="10242" max="10245" width="8.09765625" customWidth="1"/>
    <col min="10246" max="10246" width="5.5" customWidth="1"/>
    <col min="10247" max="10247" width="5.59765625" customWidth="1"/>
    <col min="10248" max="10248" width="8.09765625" customWidth="1"/>
    <col min="10249" max="10249" width="12" customWidth="1"/>
    <col min="10250" max="10250" width="5.69921875" customWidth="1"/>
    <col min="10251" max="10251" width="11.59765625" bestFit="1" customWidth="1"/>
    <col min="10496" max="10497" width="4.3984375" customWidth="1"/>
    <col min="10498" max="10501" width="8.09765625" customWidth="1"/>
    <col min="10502" max="10502" width="5.5" customWidth="1"/>
    <col min="10503" max="10503" width="5.59765625" customWidth="1"/>
    <col min="10504" max="10504" width="8.09765625" customWidth="1"/>
    <col min="10505" max="10505" width="12" customWidth="1"/>
    <col min="10506" max="10506" width="5.69921875" customWidth="1"/>
    <col min="10507" max="10507" width="11.59765625" bestFit="1" customWidth="1"/>
    <col min="10752" max="10753" width="4.3984375" customWidth="1"/>
    <col min="10754" max="10757" width="8.09765625" customWidth="1"/>
    <col min="10758" max="10758" width="5.5" customWidth="1"/>
    <col min="10759" max="10759" width="5.59765625" customWidth="1"/>
    <col min="10760" max="10760" width="8.09765625" customWidth="1"/>
    <col min="10761" max="10761" width="12" customWidth="1"/>
    <col min="10762" max="10762" width="5.69921875" customWidth="1"/>
    <col min="10763" max="10763" width="11.59765625" bestFit="1" customWidth="1"/>
    <col min="11008" max="11009" width="4.3984375" customWidth="1"/>
    <col min="11010" max="11013" width="8.09765625" customWidth="1"/>
    <col min="11014" max="11014" width="5.5" customWidth="1"/>
    <col min="11015" max="11015" width="5.59765625" customWidth="1"/>
    <col min="11016" max="11016" width="8.09765625" customWidth="1"/>
    <col min="11017" max="11017" width="12" customWidth="1"/>
    <col min="11018" max="11018" width="5.69921875" customWidth="1"/>
    <col min="11019" max="11019" width="11.59765625" bestFit="1" customWidth="1"/>
    <col min="11264" max="11265" width="4.3984375" customWidth="1"/>
    <col min="11266" max="11269" width="8.09765625" customWidth="1"/>
    <col min="11270" max="11270" width="5.5" customWidth="1"/>
    <col min="11271" max="11271" width="5.59765625" customWidth="1"/>
    <col min="11272" max="11272" width="8.09765625" customWidth="1"/>
    <col min="11273" max="11273" width="12" customWidth="1"/>
    <col min="11274" max="11274" width="5.69921875" customWidth="1"/>
    <col min="11275" max="11275" width="11.59765625" bestFit="1" customWidth="1"/>
    <col min="11520" max="11521" width="4.3984375" customWidth="1"/>
    <col min="11522" max="11525" width="8.09765625" customWidth="1"/>
    <col min="11526" max="11526" width="5.5" customWidth="1"/>
    <col min="11527" max="11527" width="5.59765625" customWidth="1"/>
    <col min="11528" max="11528" width="8.09765625" customWidth="1"/>
    <col min="11529" max="11529" width="12" customWidth="1"/>
    <col min="11530" max="11530" width="5.69921875" customWidth="1"/>
    <col min="11531" max="11531" width="11.59765625" bestFit="1" customWidth="1"/>
    <col min="11776" max="11777" width="4.3984375" customWidth="1"/>
    <col min="11778" max="11781" width="8.09765625" customWidth="1"/>
    <col min="11782" max="11782" width="5.5" customWidth="1"/>
    <col min="11783" max="11783" width="5.59765625" customWidth="1"/>
    <col min="11784" max="11784" width="8.09765625" customWidth="1"/>
    <col min="11785" max="11785" width="12" customWidth="1"/>
    <col min="11786" max="11786" width="5.69921875" customWidth="1"/>
    <col min="11787" max="11787" width="11.59765625" bestFit="1" customWidth="1"/>
    <col min="12032" max="12033" width="4.3984375" customWidth="1"/>
    <col min="12034" max="12037" width="8.09765625" customWidth="1"/>
    <col min="12038" max="12038" width="5.5" customWidth="1"/>
    <col min="12039" max="12039" width="5.59765625" customWidth="1"/>
    <col min="12040" max="12040" width="8.09765625" customWidth="1"/>
    <col min="12041" max="12041" width="12" customWidth="1"/>
    <col min="12042" max="12042" width="5.69921875" customWidth="1"/>
    <col min="12043" max="12043" width="11.59765625" bestFit="1" customWidth="1"/>
    <col min="12288" max="12289" width="4.3984375" customWidth="1"/>
    <col min="12290" max="12293" width="8.09765625" customWidth="1"/>
    <col min="12294" max="12294" width="5.5" customWidth="1"/>
    <col min="12295" max="12295" width="5.59765625" customWidth="1"/>
    <col min="12296" max="12296" width="8.09765625" customWidth="1"/>
    <col min="12297" max="12297" width="12" customWidth="1"/>
    <col min="12298" max="12298" width="5.69921875" customWidth="1"/>
    <col min="12299" max="12299" width="11.59765625" bestFit="1" customWidth="1"/>
    <col min="12544" max="12545" width="4.3984375" customWidth="1"/>
    <col min="12546" max="12549" width="8.09765625" customWidth="1"/>
    <col min="12550" max="12550" width="5.5" customWidth="1"/>
    <col min="12551" max="12551" width="5.59765625" customWidth="1"/>
    <col min="12552" max="12552" width="8.09765625" customWidth="1"/>
    <col min="12553" max="12553" width="12" customWidth="1"/>
    <col min="12554" max="12554" width="5.69921875" customWidth="1"/>
    <col min="12555" max="12555" width="11.59765625" bestFit="1" customWidth="1"/>
    <col min="12800" max="12801" width="4.3984375" customWidth="1"/>
    <col min="12802" max="12805" width="8.09765625" customWidth="1"/>
    <col min="12806" max="12806" width="5.5" customWidth="1"/>
    <col min="12807" max="12807" width="5.59765625" customWidth="1"/>
    <col min="12808" max="12808" width="8.09765625" customWidth="1"/>
    <col min="12809" max="12809" width="12" customWidth="1"/>
    <col min="12810" max="12810" width="5.69921875" customWidth="1"/>
    <col min="12811" max="12811" width="11.59765625" bestFit="1" customWidth="1"/>
    <col min="13056" max="13057" width="4.3984375" customWidth="1"/>
    <col min="13058" max="13061" width="8.09765625" customWidth="1"/>
    <col min="13062" max="13062" width="5.5" customWidth="1"/>
    <col min="13063" max="13063" width="5.59765625" customWidth="1"/>
    <col min="13064" max="13064" width="8.09765625" customWidth="1"/>
    <col min="13065" max="13065" width="12" customWidth="1"/>
    <col min="13066" max="13066" width="5.69921875" customWidth="1"/>
    <col min="13067" max="13067" width="11.59765625" bestFit="1" customWidth="1"/>
    <col min="13312" max="13313" width="4.3984375" customWidth="1"/>
    <col min="13314" max="13317" width="8.09765625" customWidth="1"/>
    <col min="13318" max="13318" width="5.5" customWidth="1"/>
    <col min="13319" max="13319" width="5.59765625" customWidth="1"/>
    <col min="13320" max="13320" width="8.09765625" customWidth="1"/>
    <col min="13321" max="13321" width="12" customWidth="1"/>
    <col min="13322" max="13322" width="5.69921875" customWidth="1"/>
    <col min="13323" max="13323" width="11.59765625" bestFit="1" customWidth="1"/>
    <col min="13568" max="13569" width="4.3984375" customWidth="1"/>
    <col min="13570" max="13573" width="8.09765625" customWidth="1"/>
    <col min="13574" max="13574" width="5.5" customWidth="1"/>
    <col min="13575" max="13575" width="5.59765625" customWidth="1"/>
    <col min="13576" max="13576" width="8.09765625" customWidth="1"/>
    <col min="13577" max="13577" width="12" customWidth="1"/>
    <col min="13578" max="13578" width="5.69921875" customWidth="1"/>
    <col min="13579" max="13579" width="11.59765625" bestFit="1" customWidth="1"/>
    <col min="13824" max="13825" width="4.3984375" customWidth="1"/>
    <col min="13826" max="13829" width="8.09765625" customWidth="1"/>
    <col min="13830" max="13830" width="5.5" customWidth="1"/>
    <col min="13831" max="13831" width="5.59765625" customWidth="1"/>
    <col min="13832" max="13832" width="8.09765625" customWidth="1"/>
    <col min="13833" max="13833" width="12" customWidth="1"/>
    <col min="13834" max="13834" width="5.69921875" customWidth="1"/>
    <col min="13835" max="13835" width="11.59765625" bestFit="1" customWidth="1"/>
    <col min="14080" max="14081" width="4.3984375" customWidth="1"/>
    <col min="14082" max="14085" width="8.09765625" customWidth="1"/>
    <col min="14086" max="14086" width="5.5" customWidth="1"/>
    <col min="14087" max="14087" width="5.59765625" customWidth="1"/>
    <col min="14088" max="14088" width="8.09765625" customWidth="1"/>
    <col min="14089" max="14089" width="12" customWidth="1"/>
    <col min="14090" max="14090" width="5.69921875" customWidth="1"/>
    <col min="14091" max="14091" width="11.59765625" bestFit="1" customWidth="1"/>
    <col min="14336" max="14337" width="4.3984375" customWidth="1"/>
    <col min="14338" max="14341" width="8.09765625" customWidth="1"/>
    <col min="14342" max="14342" width="5.5" customWidth="1"/>
    <col min="14343" max="14343" width="5.59765625" customWidth="1"/>
    <col min="14344" max="14344" width="8.09765625" customWidth="1"/>
    <col min="14345" max="14345" width="12" customWidth="1"/>
    <col min="14346" max="14346" width="5.69921875" customWidth="1"/>
    <col min="14347" max="14347" width="11.59765625" bestFit="1" customWidth="1"/>
    <col min="14592" max="14593" width="4.3984375" customWidth="1"/>
    <col min="14594" max="14597" width="8.09765625" customWidth="1"/>
    <col min="14598" max="14598" width="5.5" customWidth="1"/>
    <col min="14599" max="14599" width="5.59765625" customWidth="1"/>
    <col min="14600" max="14600" width="8.09765625" customWidth="1"/>
    <col min="14601" max="14601" width="12" customWidth="1"/>
    <col min="14602" max="14602" width="5.69921875" customWidth="1"/>
    <col min="14603" max="14603" width="11.59765625" bestFit="1" customWidth="1"/>
    <col min="14848" max="14849" width="4.3984375" customWidth="1"/>
    <col min="14850" max="14853" width="8.09765625" customWidth="1"/>
    <col min="14854" max="14854" width="5.5" customWidth="1"/>
    <col min="14855" max="14855" width="5.59765625" customWidth="1"/>
    <col min="14856" max="14856" width="8.09765625" customWidth="1"/>
    <col min="14857" max="14857" width="12" customWidth="1"/>
    <col min="14858" max="14858" width="5.69921875" customWidth="1"/>
    <col min="14859" max="14859" width="11.59765625" bestFit="1" customWidth="1"/>
    <col min="15104" max="15105" width="4.3984375" customWidth="1"/>
    <col min="15106" max="15109" width="8.09765625" customWidth="1"/>
    <col min="15110" max="15110" width="5.5" customWidth="1"/>
    <col min="15111" max="15111" width="5.59765625" customWidth="1"/>
    <col min="15112" max="15112" width="8.09765625" customWidth="1"/>
    <col min="15113" max="15113" width="12" customWidth="1"/>
    <col min="15114" max="15114" width="5.69921875" customWidth="1"/>
    <col min="15115" max="15115" width="11.59765625" bestFit="1" customWidth="1"/>
    <col min="15360" max="15361" width="4.3984375" customWidth="1"/>
    <col min="15362" max="15365" width="8.09765625" customWidth="1"/>
    <col min="15366" max="15366" width="5.5" customWidth="1"/>
    <col min="15367" max="15367" width="5.59765625" customWidth="1"/>
    <col min="15368" max="15368" width="8.09765625" customWidth="1"/>
    <col min="15369" max="15369" width="12" customWidth="1"/>
    <col min="15370" max="15370" width="5.69921875" customWidth="1"/>
    <col min="15371" max="15371" width="11.59765625" bestFit="1" customWidth="1"/>
    <col min="15616" max="15617" width="4.3984375" customWidth="1"/>
    <col min="15618" max="15621" width="8.09765625" customWidth="1"/>
    <col min="15622" max="15622" width="5.5" customWidth="1"/>
    <col min="15623" max="15623" width="5.59765625" customWidth="1"/>
    <col min="15624" max="15624" width="8.09765625" customWidth="1"/>
    <col min="15625" max="15625" width="12" customWidth="1"/>
    <col min="15626" max="15626" width="5.69921875" customWidth="1"/>
    <col min="15627" max="15627" width="11.59765625" bestFit="1" customWidth="1"/>
    <col min="15872" max="15873" width="4.3984375" customWidth="1"/>
    <col min="15874" max="15877" width="8.09765625" customWidth="1"/>
    <col min="15878" max="15878" width="5.5" customWidth="1"/>
    <col min="15879" max="15879" width="5.59765625" customWidth="1"/>
    <col min="15880" max="15880" width="8.09765625" customWidth="1"/>
    <col min="15881" max="15881" width="12" customWidth="1"/>
    <col min="15882" max="15882" width="5.69921875" customWidth="1"/>
    <col min="15883" max="15883" width="11.59765625" bestFit="1" customWidth="1"/>
    <col min="16128" max="16129" width="4.3984375" customWidth="1"/>
    <col min="16130" max="16133" width="8.09765625" customWidth="1"/>
    <col min="16134" max="16134" width="5.5" customWidth="1"/>
    <col min="16135" max="16135" width="5.59765625" customWidth="1"/>
    <col min="16136" max="16136" width="8.09765625" customWidth="1"/>
    <col min="16137" max="16137" width="12" customWidth="1"/>
    <col min="16138" max="16138" width="5.69921875" customWidth="1"/>
    <col min="16139" max="16139" width="11.59765625" bestFit="1" customWidth="1"/>
  </cols>
  <sheetData>
    <row r="1" spans="1:11" s="1" customFormat="1" ht="19.8" customHeight="1" x14ac:dyDescent="0.4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s="1" customFormat="1" ht="16.8" customHeight="1" x14ac:dyDescent="0.4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 s="1" customFormat="1" ht="13.2" customHeight="1" x14ac:dyDescent="0.4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1" s="1" customFormat="1" ht="13.2" customHeight="1" x14ac:dyDescent="0.4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1" s="1" customFormat="1" ht="22.8" customHeight="1" x14ac:dyDescent="0.45">
      <c r="A5" s="91"/>
      <c r="B5" s="92"/>
      <c r="C5" s="92"/>
      <c r="D5" s="92"/>
      <c r="E5" s="93"/>
      <c r="F5" s="94" t="s">
        <v>33</v>
      </c>
      <c r="G5" s="94"/>
      <c r="H5" s="94"/>
      <c r="I5" s="94"/>
      <c r="J5" s="94"/>
      <c r="K5" s="94"/>
    </row>
    <row r="6" spans="1:11" ht="18" customHeight="1" x14ac:dyDescent="0.4">
      <c r="B6" s="100" t="s">
        <v>0</v>
      </c>
      <c r="C6" s="100"/>
      <c r="D6" s="100"/>
      <c r="E6" s="100"/>
      <c r="F6" s="100"/>
      <c r="G6" s="100"/>
      <c r="H6" s="168"/>
      <c r="I6" s="37"/>
      <c r="J6" s="89"/>
    </row>
    <row r="7" spans="1:11" s="1" customFormat="1" ht="14.4" customHeight="1" thickBot="1" x14ac:dyDescent="0.45">
      <c r="A7" s="168"/>
      <c r="B7" s="101"/>
      <c r="C7" s="101"/>
      <c r="D7" s="101"/>
      <c r="E7" s="101"/>
      <c r="F7" s="101"/>
      <c r="G7" s="101"/>
      <c r="H7" s="168"/>
      <c r="I7" s="108"/>
    </row>
    <row r="8" spans="1:11" s="1" customFormat="1" ht="14.4" x14ac:dyDescent="0.45">
      <c r="A8" s="99"/>
      <c r="B8" s="99"/>
      <c r="C8" s="99"/>
      <c r="D8" s="95"/>
      <c r="E8" s="96"/>
      <c r="F8" s="95"/>
      <c r="G8" s="95"/>
      <c r="H8" s="112"/>
      <c r="I8" s="108"/>
    </row>
    <row r="9" spans="1:11" s="1" customFormat="1" ht="14.4" x14ac:dyDescent="0.45">
      <c r="B9" s="97" t="s">
        <v>37</v>
      </c>
      <c r="C9" s="97"/>
      <c r="D9" s="97"/>
      <c r="E9" s="97"/>
      <c r="F9" s="97"/>
      <c r="G9" s="97"/>
      <c r="H9" s="102"/>
      <c r="I9" s="108"/>
    </row>
    <row r="10" spans="1:11" s="1" customFormat="1" ht="14.4" x14ac:dyDescent="0.45">
      <c r="B10" s="97" t="s">
        <v>39</v>
      </c>
      <c r="C10" s="97"/>
      <c r="D10" s="97"/>
      <c r="E10" s="97"/>
      <c r="F10" s="97"/>
      <c r="G10" s="97"/>
      <c r="H10" s="95"/>
      <c r="I10" s="95" t="s">
        <v>38</v>
      </c>
      <c r="J10" s="95"/>
      <c r="K10" s="95"/>
    </row>
    <row r="11" spans="1:11" s="1" customFormat="1" ht="20.399999999999999" customHeight="1" x14ac:dyDescent="0.45">
      <c r="A11" s="97"/>
      <c r="B11" s="97"/>
      <c r="C11" s="97"/>
      <c r="H11" s="97" t="s">
        <v>40</v>
      </c>
      <c r="I11" s="97"/>
      <c r="J11" s="97"/>
      <c r="K11" s="97"/>
    </row>
    <row r="12" spans="1:11" ht="24.6" customHeight="1" x14ac:dyDescent="0.45">
      <c r="A12" s="95"/>
      <c r="C12" s="98" t="s">
        <v>42</v>
      </c>
      <c r="D12" s="98"/>
      <c r="E12" s="98"/>
      <c r="F12" s="98"/>
      <c r="H12" s="106" t="s">
        <v>41</v>
      </c>
      <c r="I12" s="106"/>
      <c r="J12" s="106"/>
      <c r="K12" s="106"/>
    </row>
    <row r="13" spans="1:11" x14ac:dyDescent="0.3">
      <c r="A13" s="95"/>
      <c r="B13" s="103"/>
      <c r="C13" s="98"/>
      <c r="D13" s="98"/>
      <c r="E13" s="98"/>
      <c r="F13" s="98"/>
      <c r="H13" s="97" t="s">
        <v>43</v>
      </c>
      <c r="I13" s="97"/>
      <c r="J13" s="97"/>
      <c r="K13" s="97"/>
    </row>
    <row r="14" spans="1:11" ht="18" customHeight="1" x14ac:dyDescent="0.45">
      <c r="A14" s="95"/>
      <c r="C14" s="104">
        <f>K36</f>
        <v>2499999.7000000002</v>
      </c>
      <c r="D14" s="104"/>
      <c r="E14" s="104"/>
      <c r="F14" s="104"/>
      <c r="G14" s="95"/>
      <c r="H14" s="97" t="s">
        <v>44</v>
      </c>
      <c r="I14" s="97"/>
      <c r="J14" s="97"/>
      <c r="K14" s="97"/>
    </row>
    <row r="15" spans="1:11" ht="18" customHeight="1" x14ac:dyDescent="0.45">
      <c r="A15" s="95"/>
      <c r="C15" s="105"/>
      <c r="D15" s="105"/>
      <c r="E15" s="105"/>
      <c r="F15" s="105"/>
      <c r="G15" s="95"/>
      <c r="H15" s="112"/>
      <c r="K15" s="1"/>
    </row>
    <row r="16" spans="1:11" x14ac:dyDescent="0.45">
      <c r="A16" s="125" t="s">
        <v>47</v>
      </c>
      <c r="B16" s="125"/>
      <c r="C16" s="125"/>
      <c r="D16" s="41"/>
      <c r="E16" s="41"/>
      <c r="F16" s="41"/>
      <c r="G16" s="1"/>
      <c r="H16" s="113"/>
      <c r="I16" s="108"/>
      <c r="J16" s="1"/>
      <c r="K16" s="1"/>
    </row>
    <row r="17" spans="1:11" ht="31.2" customHeight="1" x14ac:dyDescent="0.45">
      <c r="A17" s="126"/>
      <c r="B17" s="126"/>
      <c r="C17" s="126"/>
      <c r="D17" s="16"/>
      <c r="E17" s="16"/>
      <c r="F17" s="16"/>
      <c r="G17" s="16"/>
      <c r="H17" s="114"/>
      <c r="I17" s="110"/>
      <c r="J17" s="16"/>
      <c r="K17" s="16"/>
    </row>
    <row r="18" spans="1:11" ht="19.2" customHeight="1" x14ac:dyDescent="0.45">
      <c r="A18" s="64" t="s">
        <v>7</v>
      </c>
      <c r="B18" s="65"/>
      <c r="C18" s="64" t="s">
        <v>8</v>
      </c>
      <c r="D18" s="68"/>
      <c r="E18" s="68"/>
      <c r="F18" s="68"/>
      <c r="G18" s="65"/>
      <c r="H18" s="70" t="s">
        <v>9</v>
      </c>
      <c r="I18" s="74"/>
      <c r="J18" s="148" t="s">
        <v>11</v>
      </c>
      <c r="K18" s="77"/>
    </row>
    <row r="19" spans="1:11" ht="13.8" customHeight="1" x14ac:dyDescent="0.45">
      <c r="A19" s="66"/>
      <c r="B19" s="67"/>
      <c r="C19" s="66"/>
      <c r="D19" s="69"/>
      <c r="E19" s="69"/>
      <c r="F19" s="69"/>
      <c r="G19" s="67"/>
      <c r="H19" s="72"/>
      <c r="I19" s="75"/>
      <c r="J19" s="149"/>
      <c r="K19" s="79"/>
    </row>
    <row r="20" spans="1:11" ht="25.8" customHeight="1" x14ac:dyDescent="0.45">
      <c r="A20" s="80"/>
      <c r="B20" s="128"/>
      <c r="C20" s="134" t="s">
        <v>12</v>
      </c>
      <c r="D20" s="82"/>
      <c r="E20" s="82"/>
      <c r="F20" s="82"/>
      <c r="G20" s="135"/>
      <c r="H20" s="156">
        <v>1</v>
      </c>
      <c r="I20" s="157" t="s">
        <v>13</v>
      </c>
      <c r="J20" s="150"/>
      <c r="K20" s="19">
        <v>340000</v>
      </c>
    </row>
    <row r="21" spans="1:11" ht="25.8" customHeight="1" x14ac:dyDescent="0.45">
      <c r="A21" s="61"/>
      <c r="B21" s="129"/>
      <c r="C21" s="136" t="s">
        <v>14</v>
      </c>
      <c r="D21" s="52"/>
      <c r="E21" s="52"/>
      <c r="F21" s="52"/>
      <c r="G21" s="137"/>
      <c r="H21" s="158">
        <v>1</v>
      </c>
      <c r="I21" s="159" t="s">
        <v>13</v>
      </c>
      <c r="J21" s="151"/>
      <c r="K21" s="22">
        <v>340000</v>
      </c>
    </row>
    <row r="22" spans="1:11" ht="25.8" customHeight="1" x14ac:dyDescent="0.45">
      <c r="A22" s="50"/>
      <c r="B22" s="130"/>
      <c r="C22" s="136" t="s">
        <v>15</v>
      </c>
      <c r="D22" s="52"/>
      <c r="E22" s="52"/>
      <c r="F22" s="52"/>
      <c r="G22" s="137"/>
      <c r="H22" s="158"/>
      <c r="I22" s="160"/>
      <c r="J22" s="151"/>
      <c r="K22" s="22"/>
    </row>
    <row r="23" spans="1:11" ht="25.8" customHeight="1" x14ac:dyDescent="0.45">
      <c r="A23" s="61"/>
      <c r="B23" s="129"/>
      <c r="C23" s="136" t="s">
        <v>16</v>
      </c>
      <c r="D23" s="52"/>
      <c r="E23" s="52"/>
      <c r="F23" s="52"/>
      <c r="G23" s="137"/>
      <c r="H23" s="158">
        <v>1</v>
      </c>
      <c r="I23" s="159" t="s">
        <v>13</v>
      </c>
      <c r="J23" s="151"/>
      <c r="K23" s="22">
        <v>120000</v>
      </c>
    </row>
    <row r="24" spans="1:11" ht="25.8" customHeight="1" x14ac:dyDescent="0.45">
      <c r="A24" s="61"/>
      <c r="B24" s="129"/>
      <c r="C24" s="136" t="s">
        <v>17</v>
      </c>
      <c r="D24" s="52"/>
      <c r="E24" s="52"/>
      <c r="F24" s="52"/>
      <c r="G24" s="137"/>
      <c r="H24" s="158">
        <v>1</v>
      </c>
      <c r="I24" s="159" t="s">
        <v>13</v>
      </c>
      <c r="J24" s="151"/>
      <c r="K24" s="22">
        <v>300000</v>
      </c>
    </row>
    <row r="25" spans="1:11" ht="25.8" customHeight="1" x14ac:dyDescent="0.45">
      <c r="A25" s="50"/>
      <c r="B25" s="130"/>
      <c r="C25" s="136" t="s">
        <v>18</v>
      </c>
      <c r="D25" s="52"/>
      <c r="E25" s="52"/>
      <c r="F25" s="52"/>
      <c r="G25" s="137"/>
      <c r="H25" s="158">
        <v>1</v>
      </c>
      <c r="I25" s="159" t="s">
        <v>13</v>
      </c>
      <c r="J25" s="151"/>
      <c r="K25" s="22">
        <v>200000</v>
      </c>
    </row>
    <row r="26" spans="1:11" ht="25.8" customHeight="1" x14ac:dyDescent="0.45">
      <c r="A26" s="50"/>
      <c r="B26" s="130"/>
      <c r="C26" s="136" t="s">
        <v>19</v>
      </c>
      <c r="D26" s="52"/>
      <c r="E26" s="52"/>
      <c r="F26" s="52"/>
      <c r="G26" s="137"/>
      <c r="H26" s="158">
        <v>1</v>
      </c>
      <c r="I26" s="159" t="s">
        <v>13</v>
      </c>
      <c r="J26" s="151"/>
      <c r="K26" s="22">
        <v>200000</v>
      </c>
    </row>
    <row r="27" spans="1:11" ht="25.8" customHeight="1" x14ac:dyDescent="0.45">
      <c r="A27" s="50"/>
      <c r="B27" s="130"/>
      <c r="C27" s="136" t="s">
        <v>20</v>
      </c>
      <c r="D27" s="52"/>
      <c r="E27" s="52"/>
      <c r="F27" s="52"/>
      <c r="G27" s="137"/>
      <c r="H27" s="158">
        <v>1</v>
      </c>
      <c r="I27" s="159" t="s">
        <v>13</v>
      </c>
      <c r="J27" s="151"/>
      <c r="K27" s="22">
        <v>100000</v>
      </c>
    </row>
    <row r="28" spans="1:11" ht="25.8" customHeight="1" x14ac:dyDescent="0.45">
      <c r="A28" s="50"/>
      <c r="B28" s="130"/>
      <c r="C28" s="136" t="s">
        <v>21</v>
      </c>
      <c r="D28" s="52"/>
      <c r="E28" s="52"/>
      <c r="F28" s="52"/>
      <c r="G28" s="137"/>
      <c r="H28" s="158">
        <v>1</v>
      </c>
      <c r="I28" s="159" t="s">
        <v>13</v>
      </c>
      <c r="J28" s="151"/>
      <c r="K28" s="22">
        <v>360000</v>
      </c>
    </row>
    <row r="29" spans="1:11" ht="25.8" customHeight="1" thickBot="1" x14ac:dyDescent="0.5">
      <c r="A29" s="118"/>
      <c r="B29" s="131"/>
      <c r="C29" s="138" t="s">
        <v>22</v>
      </c>
      <c r="D29" s="119"/>
      <c r="E29" s="119"/>
      <c r="F29" s="119"/>
      <c r="G29" s="139"/>
      <c r="H29" s="161">
        <v>1</v>
      </c>
      <c r="I29" s="162" t="s">
        <v>13</v>
      </c>
      <c r="J29" s="152"/>
      <c r="K29" s="120">
        <v>150000</v>
      </c>
    </row>
    <row r="30" spans="1:11" ht="25.8" customHeight="1" thickTop="1" x14ac:dyDescent="0.45">
      <c r="A30" s="116"/>
      <c r="B30" s="132"/>
      <c r="C30" s="140" t="s">
        <v>45</v>
      </c>
      <c r="D30" s="121"/>
      <c r="E30" s="121"/>
      <c r="F30" s="121"/>
      <c r="G30" s="141"/>
      <c r="H30" s="163"/>
      <c r="I30" s="164"/>
      <c r="J30" s="153"/>
      <c r="K30" s="117">
        <f>SUM(J20:K29)</f>
        <v>2110000</v>
      </c>
    </row>
    <row r="31" spans="1:11" ht="25.8" customHeight="1" x14ac:dyDescent="0.45">
      <c r="A31" s="50"/>
      <c r="B31" s="130"/>
      <c r="C31" s="142" t="s">
        <v>24</v>
      </c>
      <c r="D31" s="122"/>
      <c r="E31" s="122"/>
      <c r="F31" s="122"/>
      <c r="G31" s="143"/>
      <c r="H31" s="158">
        <v>1</v>
      </c>
      <c r="I31" s="160" t="s">
        <v>13</v>
      </c>
      <c r="J31" s="151"/>
      <c r="K31" s="22">
        <v>350000</v>
      </c>
    </row>
    <row r="32" spans="1:11" ht="25.8" customHeight="1" x14ac:dyDescent="0.45">
      <c r="A32" s="50"/>
      <c r="B32" s="130"/>
      <c r="C32" s="144" t="s">
        <v>46</v>
      </c>
      <c r="D32" s="123"/>
      <c r="E32" s="123"/>
      <c r="F32" s="123"/>
      <c r="G32" s="145"/>
      <c r="H32" s="165"/>
      <c r="I32" s="166"/>
      <c r="J32" s="154"/>
      <c r="K32" s="27">
        <f>SUM(K30:K31)</f>
        <v>2460000</v>
      </c>
    </row>
    <row r="33" spans="1:11" ht="25.8" customHeight="1" x14ac:dyDescent="0.45">
      <c r="A33" s="42"/>
      <c r="B33" s="133"/>
      <c r="C33" s="146" t="s">
        <v>26</v>
      </c>
      <c r="D33" s="124"/>
      <c r="E33" s="124"/>
      <c r="F33" s="124"/>
      <c r="G33" s="147"/>
      <c r="H33" s="107"/>
      <c r="I33" s="167"/>
      <c r="J33" s="155">
        <v>187273</v>
      </c>
      <c r="K33" s="49"/>
    </row>
    <row r="34" spans="1:11" ht="25.8" customHeight="1" x14ac:dyDescent="0.45">
      <c r="A34" s="16"/>
      <c r="B34" s="16"/>
      <c r="C34" s="29"/>
      <c r="D34" s="16"/>
      <c r="E34" s="30"/>
      <c r="F34" s="29"/>
      <c r="G34" s="16"/>
      <c r="H34" s="114"/>
      <c r="I34" s="111"/>
      <c r="J34" s="38" t="s">
        <v>48</v>
      </c>
      <c r="K34" s="32">
        <f>K32-J33</f>
        <v>2272727</v>
      </c>
    </row>
    <row r="35" spans="1:11" ht="25.8" customHeight="1" x14ac:dyDescent="0.45">
      <c r="A35" s="16"/>
      <c r="B35" s="16"/>
      <c r="C35" s="16"/>
      <c r="D35" s="16"/>
      <c r="E35" s="16"/>
      <c r="F35" s="16"/>
      <c r="G35" s="16"/>
      <c r="H35" s="114"/>
      <c r="I35" s="110"/>
      <c r="J35" s="127" t="s">
        <v>27</v>
      </c>
      <c r="K35" s="32">
        <f>K34*0.1</f>
        <v>227272.7</v>
      </c>
    </row>
    <row r="36" spans="1:11" ht="25.8" customHeight="1" x14ac:dyDescent="0.45">
      <c r="A36" s="1"/>
      <c r="B36" s="16"/>
      <c r="C36" s="16"/>
      <c r="D36" s="16"/>
      <c r="E36" s="16"/>
      <c r="F36" s="16"/>
      <c r="G36" s="16"/>
      <c r="H36" s="114"/>
      <c r="I36" s="110"/>
      <c r="J36" s="127" t="s">
        <v>28</v>
      </c>
      <c r="K36" s="34">
        <f>SUM(K34:K35)</f>
        <v>2499999.7000000002</v>
      </c>
    </row>
    <row r="37" spans="1:11" x14ac:dyDescent="0.45">
      <c r="A37" s="1"/>
      <c r="B37" s="16"/>
      <c r="C37" s="16"/>
      <c r="D37" s="16"/>
    </row>
  </sheetData>
  <mergeCells count="47">
    <mergeCell ref="H18:I19"/>
    <mergeCell ref="A16:C17"/>
    <mergeCell ref="B6:G7"/>
    <mergeCell ref="B9:G9"/>
    <mergeCell ref="B10:G10"/>
    <mergeCell ref="A1:K4"/>
    <mergeCell ref="F5:K5"/>
    <mergeCell ref="C12:F13"/>
    <mergeCell ref="C14:F15"/>
    <mergeCell ref="H11:K11"/>
    <mergeCell ref="A11:C11"/>
    <mergeCell ref="H12:K12"/>
    <mergeCell ref="H13:K13"/>
    <mergeCell ref="H14:K14"/>
    <mergeCell ref="A33:B33"/>
    <mergeCell ref="C33:G33"/>
    <mergeCell ref="J33:K33"/>
    <mergeCell ref="A8:C8"/>
    <mergeCell ref="A32:B32"/>
    <mergeCell ref="C32:G32"/>
    <mergeCell ref="A30:B30"/>
    <mergeCell ref="C30:G30"/>
    <mergeCell ref="A31:B31"/>
    <mergeCell ref="C31:G31"/>
    <mergeCell ref="A28:B28"/>
    <mergeCell ref="C28:G28"/>
    <mergeCell ref="A29:B29"/>
    <mergeCell ref="C29:G29"/>
    <mergeCell ref="A26:B26"/>
    <mergeCell ref="C26:G26"/>
    <mergeCell ref="A27:B27"/>
    <mergeCell ref="C27:G27"/>
    <mergeCell ref="A24:B24"/>
    <mergeCell ref="C24:G24"/>
    <mergeCell ref="A25:B25"/>
    <mergeCell ref="C25:G25"/>
    <mergeCell ref="A22:B22"/>
    <mergeCell ref="C22:G22"/>
    <mergeCell ref="A23:B23"/>
    <mergeCell ref="C23:G23"/>
    <mergeCell ref="A20:B20"/>
    <mergeCell ref="C20:G20"/>
    <mergeCell ref="A21:B21"/>
    <mergeCell ref="C21:G21"/>
    <mergeCell ref="A18:B19"/>
    <mergeCell ref="C18:G19"/>
    <mergeCell ref="J18:K19"/>
  </mergeCells>
  <phoneticPr fontId="3"/>
  <pageMargins left="0.46" right="0.25" top="0.38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</vt:lpstr>
      <vt:lpstr>請求</vt:lpstr>
      <vt:lpstr>恵子</vt:lpstr>
      <vt:lpstr>恵子!Print_Area</vt:lpstr>
      <vt:lpstr>見積!Print_Area</vt:lpstr>
      <vt:lpstr>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keiko_4512@outlook.com</cp:lastModifiedBy>
  <cp:lastPrinted>2024-09-05T05:19:47Z</cp:lastPrinted>
  <dcterms:created xsi:type="dcterms:W3CDTF">2023-04-04T11:59:07Z</dcterms:created>
  <dcterms:modified xsi:type="dcterms:W3CDTF">2024-09-05T05:19:49Z</dcterms:modified>
</cp:coreProperties>
</file>