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5ec66ae0b4c5bc/ドキュメント/"/>
    </mc:Choice>
  </mc:AlternateContent>
  <xr:revisionPtr revIDLastSave="17" documentId="8_{AAD4A228-C4A5-45B8-B843-743456424DB6}" xr6:coauthVersionLast="47" xr6:coauthVersionMax="47" xr10:uidLastSave="{2EACBC75-0612-4BA4-9A17-67E4E269F1DB}"/>
  <bookViews>
    <workbookView xWindow="-98" yWindow="-98" windowWidth="21795" windowHeight="13875" activeTab="1" xr2:uid="{462536ED-E453-42AE-A9B3-BEA4D80AE45A}"/>
  </bookViews>
  <sheets>
    <sheet name="コンサル見積" sheetId="1" r:id="rId1"/>
    <sheet name="コンサル請求" sheetId="2" r:id="rId2"/>
  </sheets>
  <definedNames>
    <definedName name="_xlnm.Print_Area" localSheetId="0">コンサル見積!$A$1:$L$38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1" i="2" l="1"/>
  <c r="L33" i="2" s="1"/>
  <c r="L36" i="2" s="1"/>
  <c r="L31" i="1"/>
  <c r="L37" i="2" l="1"/>
  <c r="L38" i="2" s="1"/>
  <c r="D14" i="2" s="1"/>
  <c r="L33" i="1"/>
  <c r="L36" i="1" s="1"/>
  <c r="L37" i="1" s="1"/>
  <c r="L38" i="1" l="1"/>
  <c r="D14" i="1" s="1"/>
</calcChain>
</file>

<file path=xl/sharedStrings.xml><?xml version="1.0" encoding="utf-8"?>
<sst xmlns="http://schemas.openxmlformats.org/spreadsheetml/2006/main" count="89" uniqueCount="38">
  <si>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5"/>
  </si>
  <si>
    <t>名称</t>
    <rPh sb="0" eb="2">
      <t>メイショウ</t>
    </rPh>
    <phoneticPr fontId="5"/>
  </si>
  <si>
    <t>びわ湖大花火大会警備コンサルタント業務委託</t>
    <rPh sb="2" eb="3">
      <t>コ</t>
    </rPh>
    <rPh sb="3" eb="6">
      <t>ダイハナビ</t>
    </rPh>
    <rPh sb="6" eb="8">
      <t>タイカイ</t>
    </rPh>
    <rPh sb="8" eb="10">
      <t>ケイビ</t>
    </rPh>
    <rPh sb="17" eb="19">
      <t>ギョウム</t>
    </rPh>
    <rPh sb="19" eb="21">
      <t>イタク</t>
    </rPh>
    <phoneticPr fontId="5"/>
  </si>
  <si>
    <t>支払条件</t>
    <rPh sb="0" eb="2">
      <t>シハライ</t>
    </rPh>
    <rPh sb="2" eb="4">
      <t>ジョウケン</t>
    </rPh>
    <phoneticPr fontId="5"/>
  </si>
  <si>
    <t>現金・振り込み又は小切手</t>
    <rPh sb="0" eb="2">
      <t>ゲンキン</t>
    </rPh>
    <rPh sb="3" eb="4">
      <t>フ</t>
    </rPh>
    <rPh sb="5" eb="6">
      <t>コ</t>
    </rPh>
    <rPh sb="7" eb="8">
      <t>マタ</t>
    </rPh>
    <rPh sb="9" eb="12">
      <t>コギッテ</t>
    </rPh>
    <phoneticPr fontId="5"/>
  </si>
  <si>
    <t>御見積有効期限</t>
    <rPh sb="0" eb="3">
      <t>オミツモリ</t>
    </rPh>
    <rPh sb="3" eb="5">
      <t>ユウコウ</t>
    </rPh>
    <rPh sb="5" eb="7">
      <t>キゲン</t>
    </rPh>
    <phoneticPr fontId="5"/>
  </si>
  <si>
    <t>発効日より1ヶ月</t>
    <rPh sb="0" eb="3">
      <t>ハッコウビ</t>
    </rPh>
    <rPh sb="7" eb="8">
      <t>ゲツ</t>
    </rPh>
    <phoneticPr fontId="5"/>
  </si>
  <si>
    <t>項　目</t>
    <rPh sb="0" eb="1">
      <t>コウ</t>
    </rPh>
    <rPh sb="2" eb="3">
      <t>メ</t>
    </rPh>
    <phoneticPr fontId="5"/>
  </si>
  <si>
    <t>作　業　内　容</t>
    <rPh sb="0" eb="1">
      <t>サク</t>
    </rPh>
    <rPh sb="2" eb="3">
      <t>ギョウ</t>
    </rPh>
    <rPh sb="4" eb="5">
      <t>ナイ</t>
    </rPh>
    <rPh sb="6" eb="7">
      <t>カタチ</t>
    </rPh>
    <phoneticPr fontId="5"/>
  </si>
  <si>
    <t>数 量</t>
    <rPh sb="0" eb="1">
      <t>スウ</t>
    </rPh>
    <rPh sb="2" eb="3">
      <t>リョウ</t>
    </rPh>
    <phoneticPr fontId="5"/>
  </si>
  <si>
    <t>単 位</t>
    <rPh sb="0" eb="1">
      <t>タン</t>
    </rPh>
    <rPh sb="2" eb="3">
      <t>クライ</t>
    </rPh>
    <phoneticPr fontId="5"/>
  </si>
  <si>
    <t>合計</t>
    <rPh sb="0" eb="2">
      <t>ゴウケイ</t>
    </rPh>
    <phoneticPr fontId="5"/>
  </si>
  <si>
    <t>全体計画の確認と推進計画</t>
    <rPh sb="0" eb="2">
      <t>ゼンタイ</t>
    </rPh>
    <rPh sb="2" eb="4">
      <t>ケイカク</t>
    </rPh>
    <rPh sb="5" eb="7">
      <t>カクニン</t>
    </rPh>
    <rPh sb="8" eb="10">
      <t>スイシン</t>
    </rPh>
    <rPh sb="10" eb="12">
      <t>ケイカク</t>
    </rPh>
    <phoneticPr fontId="5"/>
  </si>
  <si>
    <t>式</t>
    <rPh sb="0" eb="1">
      <t>シキ</t>
    </rPh>
    <phoneticPr fontId="5"/>
  </si>
  <si>
    <t>地元関係機関（警察等）協議ならびにそれに伴う資料の作成</t>
    <rPh sb="0" eb="2">
      <t>ジモト</t>
    </rPh>
    <rPh sb="2" eb="4">
      <t>カンケイ</t>
    </rPh>
    <rPh sb="4" eb="6">
      <t>キカン</t>
    </rPh>
    <rPh sb="7" eb="9">
      <t>ケイサツ</t>
    </rPh>
    <rPh sb="9" eb="10">
      <t>トウ</t>
    </rPh>
    <rPh sb="11" eb="13">
      <t>キョウギ</t>
    </rPh>
    <rPh sb="20" eb="21">
      <t>トモナ</t>
    </rPh>
    <rPh sb="22" eb="24">
      <t>シリョウ</t>
    </rPh>
    <rPh sb="25" eb="27">
      <t>サクセイ</t>
    </rPh>
    <phoneticPr fontId="5"/>
  </si>
  <si>
    <t>地元関係機関（警察等）との実地踏査の実施</t>
    <rPh sb="0" eb="2">
      <t>ジモト</t>
    </rPh>
    <rPh sb="2" eb="4">
      <t>カンケイ</t>
    </rPh>
    <rPh sb="4" eb="6">
      <t>キカン</t>
    </rPh>
    <rPh sb="7" eb="9">
      <t>ケイサツ</t>
    </rPh>
    <rPh sb="9" eb="10">
      <t>トウ</t>
    </rPh>
    <rPh sb="13" eb="15">
      <t>ジッチ</t>
    </rPh>
    <rPh sb="15" eb="17">
      <t>トウサ</t>
    </rPh>
    <rPh sb="18" eb="20">
      <t>ジッシ</t>
    </rPh>
    <phoneticPr fontId="5"/>
  </si>
  <si>
    <t>警備員（警備会社・職員）説明会等にかかる調整</t>
    <rPh sb="0" eb="2">
      <t>ケイビ</t>
    </rPh>
    <rPh sb="2" eb="3">
      <t>イン</t>
    </rPh>
    <rPh sb="4" eb="6">
      <t>ケイビ</t>
    </rPh>
    <rPh sb="6" eb="8">
      <t>ガイシャ</t>
    </rPh>
    <rPh sb="9" eb="11">
      <t>ショクイン</t>
    </rPh>
    <rPh sb="12" eb="14">
      <t>セツメイ</t>
    </rPh>
    <rPh sb="14" eb="15">
      <t>カイ</t>
    </rPh>
    <rPh sb="15" eb="16">
      <t>トウ</t>
    </rPh>
    <rPh sb="20" eb="22">
      <t>チョウセイ</t>
    </rPh>
    <phoneticPr fontId="5"/>
  </si>
  <si>
    <t>運営・警備計画の見直しと作成</t>
    <rPh sb="0" eb="2">
      <t>ウンエイ</t>
    </rPh>
    <rPh sb="3" eb="5">
      <t>ケイビ</t>
    </rPh>
    <rPh sb="5" eb="7">
      <t>ケイカク</t>
    </rPh>
    <rPh sb="8" eb="10">
      <t>ミナオ</t>
    </rPh>
    <rPh sb="12" eb="14">
      <t>サクセイ</t>
    </rPh>
    <phoneticPr fontId="5"/>
  </si>
  <si>
    <t>サイン、自主警備員配置図の見直しと作成</t>
    <rPh sb="4" eb="6">
      <t>ジシュ</t>
    </rPh>
    <rPh sb="6" eb="9">
      <t>ケイビイン</t>
    </rPh>
    <rPh sb="9" eb="12">
      <t>ハイチズ</t>
    </rPh>
    <rPh sb="13" eb="15">
      <t>ミナオ</t>
    </rPh>
    <rPh sb="17" eb="19">
      <t>サクセイ</t>
    </rPh>
    <phoneticPr fontId="5"/>
  </si>
  <si>
    <t>広報計画の作成</t>
    <rPh sb="0" eb="2">
      <t>コウホウ</t>
    </rPh>
    <rPh sb="2" eb="4">
      <t>ケイカク</t>
    </rPh>
    <rPh sb="5" eb="7">
      <t>サクセイ</t>
    </rPh>
    <phoneticPr fontId="5"/>
  </si>
  <si>
    <t>花火大会当日の管理・運営</t>
    <rPh sb="0" eb="2">
      <t>ハナビ</t>
    </rPh>
    <rPh sb="2" eb="4">
      <t>タイカイ</t>
    </rPh>
    <rPh sb="4" eb="6">
      <t>トウジツ</t>
    </rPh>
    <rPh sb="7" eb="9">
      <t>カンリ</t>
    </rPh>
    <rPh sb="10" eb="12">
      <t>ウンエイ</t>
    </rPh>
    <phoneticPr fontId="5"/>
  </si>
  <si>
    <t>警備区域における安全・交通資機材、会場機材等の配置図面</t>
    <rPh sb="0" eb="2">
      <t>ケイビ</t>
    </rPh>
    <rPh sb="2" eb="4">
      <t>クイキ</t>
    </rPh>
    <rPh sb="8" eb="10">
      <t>アンゼン</t>
    </rPh>
    <rPh sb="11" eb="13">
      <t>コウツウ</t>
    </rPh>
    <rPh sb="13" eb="16">
      <t>シキザイ</t>
    </rPh>
    <rPh sb="17" eb="19">
      <t>カイジョウ</t>
    </rPh>
    <rPh sb="19" eb="21">
      <t>キザイ</t>
    </rPh>
    <rPh sb="21" eb="22">
      <t>トウ</t>
    </rPh>
    <rPh sb="23" eb="25">
      <t>ハイチ</t>
    </rPh>
    <rPh sb="25" eb="27">
      <t>ズメン</t>
    </rPh>
    <phoneticPr fontId="5"/>
  </si>
  <si>
    <t>今年度の課題の抽出</t>
    <rPh sb="0" eb="3">
      <t>コンネンド</t>
    </rPh>
    <rPh sb="4" eb="6">
      <t>カダイ</t>
    </rPh>
    <rPh sb="7" eb="9">
      <t>チュウシュツ</t>
    </rPh>
    <phoneticPr fontId="5"/>
  </si>
  <si>
    <t>小　　計</t>
    <rPh sb="0" eb="1">
      <t>ショウ</t>
    </rPh>
    <rPh sb="3" eb="4">
      <t>ケイ</t>
    </rPh>
    <phoneticPr fontId="5"/>
  </si>
  <si>
    <t>交通費、経費等</t>
    <rPh sb="0" eb="3">
      <t>コウツウヒ</t>
    </rPh>
    <rPh sb="4" eb="6">
      <t>ケイヒ</t>
    </rPh>
    <rPh sb="6" eb="7">
      <t>トウ</t>
    </rPh>
    <phoneticPr fontId="5"/>
  </si>
  <si>
    <t>合　　計</t>
    <rPh sb="0" eb="1">
      <t>ア</t>
    </rPh>
    <rPh sb="3" eb="4">
      <t>ケイ</t>
    </rPh>
    <phoneticPr fontId="5"/>
  </si>
  <si>
    <t>特別値引</t>
    <rPh sb="0" eb="2">
      <t>トクベツ</t>
    </rPh>
    <rPh sb="2" eb="4">
      <t>ネビ</t>
    </rPh>
    <phoneticPr fontId="5"/>
  </si>
  <si>
    <t>消費税</t>
    <rPh sb="0" eb="3">
      <t>ショウヒゼイ</t>
    </rPh>
    <phoneticPr fontId="5"/>
  </si>
  <si>
    <t>総合計</t>
    <rPh sb="0" eb="1">
      <t>ソウ</t>
    </rPh>
    <rPh sb="1" eb="3">
      <t>ゴウケイ</t>
    </rPh>
    <phoneticPr fontId="5"/>
  </si>
  <si>
    <t>計</t>
    <rPh sb="0" eb="1">
      <t>ケイ</t>
    </rPh>
    <phoneticPr fontId="3"/>
  </si>
  <si>
    <t>見積金額の内訳</t>
    <rPh sb="0" eb="2">
      <t>ミツモリ</t>
    </rPh>
    <rPh sb="2" eb="4">
      <t>キンガク</t>
    </rPh>
    <rPh sb="5" eb="7">
      <t>ウチワケ</t>
    </rPh>
    <phoneticPr fontId="5"/>
  </si>
  <si>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5"/>
  </si>
  <si>
    <t>ご見積金額</t>
    <rPh sb="1" eb="3">
      <t>ミツモリ</t>
    </rPh>
    <rPh sb="3" eb="5">
      <t>キンガク</t>
    </rPh>
    <phoneticPr fontId="5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</si>
  <si>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</si>
  <si>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　御用命ありがとうございました。</t>
    <rPh sb="1" eb="4">
      <t>ゴヨウメイ</t>
    </rPh>
    <phoneticPr fontId="19"/>
  </si>
  <si>
    <t>下記の件につきまして、ご請求させて頂きますので</t>
    <rPh sb="0" eb="2">
      <t>カキ</t>
    </rPh>
    <rPh sb="3" eb="4">
      <t>ケン</t>
    </rPh>
    <rPh sb="12" eb="14">
      <t>セイキュウ</t>
    </rPh>
    <rPh sb="17" eb="18">
      <t>イタダ</t>
    </rPh>
    <phoneticPr fontId="19"/>
  </si>
  <si>
    <t>ご査収の程、よろしくお願いいたします。</t>
    <rPh sb="1" eb="3">
      <t>サシュウ</t>
    </rPh>
    <rPh sb="4" eb="5">
      <t>ホド</t>
    </rPh>
    <rPh sb="11" eb="12">
      <t>ネガ</t>
    </rPh>
    <phoneticPr fontId="19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</si>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</sst>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.0;[Red]\-#,##0.0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u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rgb="FFFF0000"/>
      <name val="ＭＳ 明朝"/>
      <family val="1"/>
      <charset val="128"/>
    </font>
    <font>
      <b/>
      <sz val="16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58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distributed" vertical="center"/>
    </xf>
    <xf numFmtId="0" fontId="7" fillId="0" borderId="1" xfId="0" applyFont="1" applyBorder="1" applyAlignment="1">
      <alignment horizontal="left" vertical="center"/>
    </xf>
    <xf numFmtId="6" fontId="7" fillId="0" borderId="1" xfId="2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10" fillId="0" borderId="0" xfId="0" applyFont="1">
      <alignment vertical="center"/>
    </xf>
    <xf numFmtId="0" fontId="11" fillId="0" borderId="1" xfId="0" applyFont="1" applyBorder="1">
      <alignment vertical="center"/>
    </xf>
    <xf numFmtId="0" fontId="8" fillId="0" borderId="0" xfId="0" applyFont="1">
      <alignment vertical="center"/>
    </xf>
    <xf numFmtId="38" fontId="8" fillId="0" borderId="9" xfId="1" applyFont="1" applyBorder="1" applyAlignment="1">
      <alignment horizontal="center" vertical="center" wrapText="1"/>
    </xf>
    <xf numFmtId="6" fontId="8" fillId="0" borderId="10" xfId="0" applyNumberFormat="1" applyFont="1" applyBorder="1">
      <alignment vertical="center"/>
    </xf>
    <xf numFmtId="6" fontId="8" fillId="0" borderId="11" xfId="0" applyNumberFormat="1" applyFont="1" applyBorder="1">
      <alignment vertical="center"/>
    </xf>
    <xf numFmtId="38" fontId="8" fillId="0" borderId="13" xfId="1" applyFont="1" applyBorder="1" applyAlignment="1">
      <alignment horizontal="center" vertical="center" wrapText="1"/>
    </xf>
    <xf numFmtId="6" fontId="8" fillId="0" borderId="14" xfId="0" applyNumberFormat="1" applyFont="1" applyBorder="1">
      <alignment vertical="center"/>
    </xf>
    <xf numFmtId="6" fontId="8" fillId="0" borderId="15" xfId="0" applyNumberFormat="1" applyFont="1" applyBorder="1">
      <alignment vertical="center"/>
    </xf>
    <xf numFmtId="176" fontId="8" fillId="0" borderId="13" xfId="1" applyNumberFormat="1" applyFont="1" applyBorder="1">
      <alignment vertical="center"/>
    </xf>
    <xf numFmtId="176" fontId="8" fillId="0" borderId="13" xfId="1" applyNumberFormat="1" applyFont="1" applyBorder="1" applyAlignment="1">
      <alignment horizontal="center" vertical="center"/>
    </xf>
    <xf numFmtId="176" fontId="12" fillId="0" borderId="13" xfId="1" applyNumberFormat="1" applyFont="1" applyBorder="1">
      <alignment vertical="center"/>
    </xf>
    <xf numFmtId="6" fontId="12" fillId="0" borderId="14" xfId="0" applyNumberFormat="1" applyFont="1" applyBorder="1">
      <alignment vertical="center"/>
    </xf>
    <xf numFmtId="6" fontId="12" fillId="0" borderId="15" xfId="0" applyNumberFormat="1" applyFont="1" applyBorder="1" applyAlignment="1">
      <alignment horizontal="right" vertical="center"/>
    </xf>
    <xf numFmtId="176" fontId="8" fillId="0" borderId="19" xfId="1" applyNumberFormat="1" applyFont="1" applyBorder="1">
      <alignment vertical="center"/>
    </xf>
    <xf numFmtId="0" fontId="8" fillId="0" borderId="0" xfId="0" applyFont="1" applyAlignment="1">
      <alignment horizontal="center" vertical="center"/>
    </xf>
    <xf numFmtId="6" fontId="8" fillId="0" borderId="0" xfId="2" applyFont="1">
      <alignment vertical="center"/>
    </xf>
    <xf numFmtId="0" fontId="8" fillId="0" borderId="6" xfId="0" applyFont="1" applyBorder="1">
      <alignment vertical="center"/>
    </xf>
    <xf numFmtId="6" fontId="12" fillId="0" borderId="25" xfId="2" applyFont="1" applyBorder="1">
      <alignment vertical="center"/>
    </xf>
    <xf numFmtId="0" fontId="8" fillId="0" borderId="26" xfId="0" applyFont="1" applyBorder="1">
      <alignment vertical="center"/>
    </xf>
    <xf numFmtId="6" fontId="12" fillId="0" borderId="25" xfId="0" applyNumberFormat="1" applyFont="1" applyBorder="1">
      <alignment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56" fontId="13" fillId="0" borderId="8" xfId="0" applyNumberFormat="1" applyFont="1" applyBorder="1">
      <alignment vertical="center"/>
    </xf>
    <xf numFmtId="56" fontId="13" fillId="0" borderId="9" xfId="0" applyNumberFormat="1" applyFont="1" applyBorder="1">
      <alignment vertical="center"/>
    </xf>
    <xf numFmtId="0" fontId="14" fillId="0" borderId="9" xfId="0" applyFont="1" applyBorder="1" applyAlignment="1">
      <alignment horizontal="left" vertical="center"/>
    </xf>
    <xf numFmtId="38" fontId="8" fillId="0" borderId="9" xfId="1" applyFont="1" applyBorder="1" applyAlignment="1">
      <alignment horizontal="center" vertical="center" wrapText="1"/>
    </xf>
    <xf numFmtId="58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6" fontId="7" fillId="0" borderId="1" xfId="2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17" fillId="0" borderId="2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56" fontId="8" fillId="0" borderId="12" xfId="0" applyNumberFormat="1" applyFont="1" applyBorder="1">
      <alignment vertical="center"/>
    </xf>
    <xf numFmtId="56" fontId="8" fillId="0" borderId="13" xfId="0" applyNumberFormat="1" applyFont="1" applyBorder="1">
      <alignment vertical="center"/>
    </xf>
    <xf numFmtId="0" fontId="14" fillId="0" borderId="13" xfId="0" applyFont="1" applyBorder="1" applyAlignment="1">
      <alignment horizontal="left" vertical="center" shrinkToFit="1"/>
    </xf>
    <xf numFmtId="38" fontId="8" fillId="0" borderId="13" xfId="1" applyFont="1" applyBorder="1" applyAlignment="1">
      <alignment horizontal="center" vertical="center" wrapText="1"/>
    </xf>
    <xf numFmtId="56" fontId="8" fillId="0" borderId="12" xfId="0" applyNumberFormat="1" applyFont="1" applyBorder="1" applyAlignment="1">
      <alignment horizontal="center" vertical="center"/>
    </xf>
    <xf numFmtId="56" fontId="8" fillId="0" borderId="13" xfId="0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shrinkToFit="1"/>
    </xf>
    <xf numFmtId="0" fontId="15" fillId="0" borderId="17" xfId="0" applyFont="1" applyBorder="1" applyAlignment="1">
      <alignment horizontal="center" vertical="center" shrinkToFit="1"/>
    </xf>
    <xf numFmtId="38" fontId="12" fillId="0" borderId="13" xfId="1" applyFont="1" applyBorder="1" applyAlignment="1">
      <alignment horizontal="center" vertical="center" wrapText="1"/>
    </xf>
    <xf numFmtId="56" fontId="8" fillId="0" borderId="18" xfId="0" applyNumberFormat="1" applyFont="1" applyBorder="1" applyAlignment="1">
      <alignment horizontal="center" vertical="center"/>
    </xf>
    <xf numFmtId="56" fontId="8" fillId="0" borderId="19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38" fontId="8" fillId="0" borderId="21" xfId="1" applyFont="1" applyBorder="1" applyAlignment="1">
      <alignment horizontal="center" vertical="center"/>
    </xf>
    <xf numFmtId="38" fontId="8" fillId="0" borderId="22" xfId="1" applyFont="1" applyBorder="1" applyAlignment="1">
      <alignment horizontal="center" vertical="center"/>
    </xf>
    <xf numFmtId="6" fontId="16" fillId="0" borderId="23" xfId="0" applyNumberFormat="1" applyFont="1" applyBorder="1" applyAlignment="1">
      <alignment horizontal="right" vertical="center"/>
    </xf>
    <xf numFmtId="6" fontId="16" fillId="0" borderId="24" xfId="0" applyNumberFormat="1" applyFont="1" applyBorder="1" applyAlignment="1">
      <alignment horizontal="right" vertical="center"/>
    </xf>
    <xf numFmtId="0" fontId="18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13</xdr:row>
      <xdr:rowOff>66676</xdr:rowOff>
    </xdr:from>
    <xdr:to>
      <xdr:col>11</xdr:col>
      <xdr:colOff>342900</xdr:colOff>
      <xdr:row>15</xdr:row>
      <xdr:rowOff>228064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6855463E-3E54-4BA2-A5FB-CC9F74A424CD}"/>
            </a:ext>
          </a:extLst>
        </xdr:cNvPr>
        <xdr:cNvGrpSpPr>
          <a:grpSpLocks/>
        </xdr:cNvGrpSpPr>
      </xdr:nvGrpSpPr>
      <xdr:grpSpPr bwMode="auto">
        <a:xfrm>
          <a:off x="4127813" y="2615620"/>
          <a:ext cx="2178274" cy="606045"/>
          <a:chOff x="580" y="312"/>
          <a:chExt cx="207" cy="72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54F52DCA-B1C1-C868-00B7-AEBC9647281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endPara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C0CA4ED-0448-6026-8976-6297ACBC58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12"/>
            <a:ext cx="71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FC09094F-6054-5B76-0EFD-7B470BB3047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EA0AEF8E-48D1-277F-EAA3-E0767F2EC5A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38BC5E05-2B2C-CC18-9855-278482634D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DCB9FE39-FA69-6B61-5E7C-998771CE440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</xdr:col>
      <xdr:colOff>348669</xdr:colOff>
      <xdr:row>7</xdr:row>
      <xdr:rowOff>42125</xdr:rowOff>
    </xdr:from>
    <xdr:to>
      <xdr:col>12</xdr:col>
      <xdr:colOff>272469</xdr:colOff>
      <xdr:row>13</xdr:row>
      <xdr:rowOff>0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E3C525D5-8BA2-40D7-ACF5-3AE33254C33F}"/>
            </a:ext>
          </a:extLst>
        </xdr:cNvPr>
        <xdr:cNvGrpSpPr>
          <a:grpSpLocks/>
        </xdr:cNvGrpSpPr>
      </xdr:nvGrpSpPr>
      <xdr:grpSpPr bwMode="auto">
        <a:xfrm>
          <a:off x="2874136" y="1437336"/>
          <a:ext cx="4246942" cy="1111608"/>
          <a:chOff x="314" y="196"/>
          <a:chExt cx="411" cy="48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CA1ED5C3-CF27-9B8A-9658-91F49224BD51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5" y="196"/>
            <a:ext cx="111" cy="1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F517DDEF-A488-6F07-388D-6FB3796B29B2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7" cy="36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4BDF2335-E56B-8E3A-3A94-895CA043264F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17"/>
            <a:ext cx="378" cy="2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株式会社ＣＳＩ　Ｌｅａｄ（シーエスアイ　リード）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748CA33C-ECFC-0950-1AEA-2DDA51E5322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3" y="227"/>
            <a:ext cx="256" cy="17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代表取締役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大崎和哉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1</xdr:col>
      <xdr:colOff>76200</xdr:colOff>
      <xdr:row>7</xdr:row>
      <xdr:rowOff>3175</xdr:rowOff>
    </xdr:from>
    <xdr:to>
      <xdr:col>6</xdr:col>
      <xdr:colOff>76244</xdr:colOff>
      <xdr:row>11</xdr:row>
      <xdr:rowOff>32291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B3F8A21C-7261-4BF9-9C1E-EB2506974D19}"/>
            </a:ext>
          </a:extLst>
        </xdr:cNvPr>
        <xdr:cNvSpPr txBox="1">
          <a:spLocks noChangeArrowheads="1"/>
        </xdr:cNvSpPr>
      </xdr:nvSpPr>
      <xdr:spPr bwMode="auto">
        <a:xfrm>
          <a:off x="358140" y="1824355"/>
          <a:ext cx="3398564" cy="745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13</xdr:row>
      <xdr:rowOff>66676</xdr:rowOff>
    </xdr:from>
    <xdr:to>
      <xdr:col>11</xdr:col>
      <xdr:colOff>342900</xdr:colOff>
      <xdr:row>15</xdr:row>
      <xdr:rowOff>223302</xdr:rowOff>
    </xdr:to>
    <xdr:grpSp>
      <xdr:nvGrpSpPr>
        <xdr:cNvPr id="15" name="Group 6">
          <a:extLst>
            <a:ext uri="{FF2B5EF4-FFF2-40B4-BE49-F238E27FC236}">
              <a16:creationId xmlns:a16="http://schemas.microsoft.com/office/drawing/2014/main" id="{AEA46A79-56E4-46C7-A90B-7C7A65D0E73E}"/>
            </a:ext>
          </a:extLst>
        </xdr:cNvPr>
        <xdr:cNvGrpSpPr>
          <a:grpSpLocks/>
        </xdr:cNvGrpSpPr>
      </xdr:nvGrpSpPr>
      <xdr:grpSpPr bwMode="auto">
        <a:xfrm>
          <a:off x="4124325" y="2562226"/>
          <a:ext cx="2176463" cy="604301"/>
          <a:chOff x="580" y="312"/>
          <a:chExt cx="207" cy="72"/>
        </a:xfrm>
      </xdr:grpSpPr>
      <xdr:sp macro="" textlink="">
        <xdr:nvSpPr>
          <xdr:cNvPr id="16" name="Text Box 7">
            <a:extLst>
              <a:ext uri="{FF2B5EF4-FFF2-40B4-BE49-F238E27FC236}">
                <a16:creationId xmlns:a16="http://schemas.microsoft.com/office/drawing/2014/main" id="{ECAE04F6-200F-1F73-1915-9C59D732A8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endPara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17" name="Text Box 8">
            <a:extLst>
              <a:ext uri="{FF2B5EF4-FFF2-40B4-BE49-F238E27FC236}">
                <a16:creationId xmlns:a16="http://schemas.microsoft.com/office/drawing/2014/main" id="{4FE61335-6C86-60FF-6BA2-A12CF6679A1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12"/>
            <a:ext cx="71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18" name="Text Box 9">
            <a:extLst>
              <a:ext uri="{FF2B5EF4-FFF2-40B4-BE49-F238E27FC236}">
                <a16:creationId xmlns:a16="http://schemas.microsoft.com/office/drawing/2014/main" id="{2404C650-1E35-9A08-55DB-02A5B92362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19" name="Text Box 10">
            <a:extLst>
              <a:ext uri="{FF2B5EF4-FFF2-40B4-BE49-F238E27FC236}">
                <a16:creationId xmlns:a16="http://schemas.microsoft.com/office/drawing/2014/main" id="{5FDE6EFF-E4C6-910E-1CBF-38D7D5E70B7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0" name="Text Box 11">
            <a:extLst>
              <a:ext uri="{FF2B5EF4-FFF2-40B4-BE49-F238E27FC236}">
                <a16:creationId xmlns:a16="http://schemas.microsoft.com/office/drawing/2014/main" id="{5DAB6EAB-238D-E6E8-079B-E3934D45AF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1" name="Text Box 12">
            <a:extLst>
              <a:ext uri="{FF2B5EF4-FFF2-40B4-BE49-F238E27FC236}">
                <a16:creationId xmlns:a16="http://schemas.microsoft.com/office/drawing/2014/main" id="{B2336E09-47BB-21F3-81B6-CF282156273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</xdr:col>
      <xdr:colOff>157163</xdr:colOff>
      <xdr:row>7</xdr:row>
      <xdr:rowOff>137374</xdr:rowOff>
    </xdr:from>
    <xdr:to>
      <xdr:col>12</xdr:col>
      <xdr:colOff>152400</xdr:colOff>
      <xdr:row>13</xdr:row>
      <xdr:rowOff>95249</xdr:rowOff>
    </xdr:to>
    <xdr:grpSp>
      <xdr:nvGrpSpPr>
        <xdr:cNvPr id="22" name="Group 42">
          <a:extLst>
            <a:ext uri="{FF2B5EF4-FFF2-40B4-BE49-F238E27FC236}">
              <a16:creationId xmlns:a16="http://schemas.microsoft.com/office/drawing/2014/main" id="{76AFE832-0C21-4C41-8CDA-0DDE401566BA}"/>
            </a:ext>
          </a:extLst>
        </xdr:cNvPr>
        <xdr:cNvGrpSpPr>
          <a:grpSpLocks/>
        </xdr:cNvGrpSpPr>
      </xdr:nvGrpSpPr>
      <xdr:grpSpPr bwMode="auto">
        <a:xfrm>
          <a:off x="3300413" y="1537549"/>
          <a:ext cx="3695700" cy="1053250"/>
          <a:chOff x="314" y="196"/>
          <a:chExt cx="411" cy="48"/>
        </a:xfrm>
      </xdr:grpSpPr>
      <xdr:sp macro="" textlink="">
        <xdr:nvSpPr>
          <xdr:cNvPr id="23" name="Text Box 2">
            <a:extLst>
              <a:ext uri="{FF2B5EF4-FFF2-40B4-BE49-F238E27FC236}">
                <a16:creationId xmlns:a16="http://schemas.microsoft.com/office/drawing/2014/main" id="{E2A62FD6-F22D-A546-EBDA-8B0184F4F6C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5" y="196"/>
            <a:ext cx="111" cy="1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24" name="Text Box 3">
            <a:extLst>
              <a:ext uri="{FF2B5EF4-FFF2-40B4-BE49-F238E27FC236}">
                <a16:creationId xmlns:a16="http://schemas.microsoft.com/office/drawing/2014/main" id="{9C4BF929-00AD-73C4-9396-D8F15FA446B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7" cy="36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25" name="Text Box 4">
            <a:extLst>
              <a:ext uri="{FF2B5EF4-FFF2-40B4-BE49-F238E27FC236}">
                <a16:creationId xmlns:a16="http://schemas.microsoft.com/office/drawing/2014/main" id="{1DED1D11-1BB0-853A-CBFF-C93288B140CE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17"/>
            <a:ext cx="378" cy="2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株式会社ＣＳＩ　Ｌｅａｄ（シーエスアイ　リード）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26" name="Text Box 5">
            <a:extLst>
              <a:ext uri="{FF2B5EF4-FFF2-40B4-BE49-F238E27FC236}">
                <a16:creationId xmlns:a16="http://schemas.microsoft.com/office/drawing/2014/main" id="{70D1E18E-E573-5F54-951A-8E6233270A3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3" y="227"/>
            <a:ext cx="256" cy="17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代表取締役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大崎和哉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AC6B8-A432-431B-9AD3-E6F0A4C604A0}">
  <dimension ref="A1:L39"/>
  <sheetViews>
    <sheetView view="pageBreakPreview" zoomScale="142" zoomScaleNormal="100" zoomScaleSheetLayoutView="142" workbookViewId="0">
      <selection sqref="A1:XFD1048576"/>
    </sheetView>
  </sheetViews>
  <sheetFormatPr defaultColWidth="8.875" defaultRowHeight="17.649999999999999" x14ac:dyDescent="0.7"/>
  <cols>
    <col min="1" max="2" width="4.375" customWidth="1"/>
    <col min="3" max="6" width="8.125" customWidth="1"/>
    <col min="7" max="7" width="5.5" customWidth="1"/>
    <col min="8" max="8" width="5.625" customWidth="1"/>
    <col min="9" max="9" width="8.125" customWidth="1"/>
    <col min="10" max="10" width="12" customWidth="1"/>
    <col min="11" max="11" width="5.6875" customWidth="1"/>
    <col min="12" max="12" width="11.625" bestFit="1" customWidth="1"/>
    <col min="257" max="258" width="4.375" customWidth="1"/>
    <col min="259" max="262" width="8.125" customWidth="1"/>
    <col min="263" max="263" width="5.5" customWidth="1"/>
    <col min="264" max="264" width="5.625" customWidth="1"/>
    <col min="265" max="265" width="8.125" customWidth="1"/>
    <col min="266" max="266" width="12" customWidth="1"/>
    <col min="267" max="267" width="5.6875" customWidth="1"/>
    <col min="268" max="268" width="11.625" bestFit="1" customWidth="1"/>
    <col min="513" max="514" width="4.375" customWidth="1"/>
    <col min="515" max="518" width="8.125" customWidth="1"/>
    <col min="519" max="519" width="5.5" customWidth="1"/>
    <col min="520" max="520" width="5.625" customWidth="1"/>
    <col min="521" max="521" width="8.125" customWidth="1"/>
    <col min="522" max="522" width="12" customWidth="1"/>
    <col min="523" max="523" width="5.6875" customWidth="1"/>
    <col min="524" max="524" width="11.625" bestFit="1" customWidth="1"/>
    <col min="769" max="770" width="4.375" customWidth="1"/>
    <col min="771" max="774" width="8.125" customWidth="1"/>
    <col min="775" max="775" width="5.5" customWidth="1"/>
    <col min="776" max="776" width="5.625" customWidth="1"/>
    <col min="777" max="777" width="8.125" customWidth="1"/>
    <col min="778" max="778" width="12" customWidth="1"/>
    <col min="779" max="779" width="5.6875" customWidth="1"/>
    <col min="780" max="780" width="11.625" bestFit="1" customWidth="1"/>
    <col min="1025" max="1026" width="4.375" customWidth="1"/>
    <col min="1027" max="1030" width="8.125" customWidth="1"/>
    <col min="1031" max="1031" width="5.5" customWidth="1"/>
    <col min="1032" max="1032" width="5.625" customWidth="1"/>
    <col min="1033" max="1033" width="8.125" customWidth="1"/>
    <col min="1034" max="1034" width="12" customWidth="1"/>
    <col min="1035" max="1035" width="5.6875" customWidth="1"/>
    <col min="1036" max="1036" width="11.625" bestFit="1" customWidth="1"/>
    <col min="1281" max="1282" width="4.375" customWidth="1"/>
    <col min="1283" max="1286" width="8.125" customWidth="1"/>
    <col min="1287" max="1287" width="5.5" customWidth="1"/>
    <col min="1288" max="1288" width="5.625" customWidth="1"/>
    <col min="1289" max="1289" width="8.125" customWidth="1"/>
    <col min="1290" max="1290" width="12" customWidth="1"/>
    <col min="1291" max="1291" width="5.6875" customWidth="1"/>
    <col min="1292" max="1292" width="11.625" bestFit="1" customWidth="1"/>
    <col min="1537" max="1538" width="4.375" customWidth="1"/>
    <col min="1539" max="1542" width="8.125" customWidth="1"/>
    <col min="1543" max="1543" width="5.5" customWidth="1"/>
    <col min="1544" max="1544" width="5.625" customWidth="1"/>
    <col min="1545" max="1545" width="8.125" customWidth="1"/>
    <col min="1546" max="1546" width="12" customWidth="1"/>
    <col min="1547" max="1547" width="5.6875" customWidth="1"/>
    <col min="1548" max="1548" width="11.625" bestFit="1" customWidth="1"/>
    <col min="1793" max="1794" width="4.375" customWidth="1"/>
    <col min="1795" max="1798" width="8.125" customWidth="1"/>
    <col min="1799" max="1799" width="5.5" customWidth="1"/>
    <col min="1800" max="1800" width="5.625" customWidth="1"/>
    <col min="1801" max="1801" width="8.125" customWidth="1"/>
    <col min="1802" max="1802" width="12" customWidth="1"/>
    <col min="1803" max="1803" width="5.6875" customWidth="1"/>
    <col min="1804" max="1804" width="11.625" bestFit="1" customWidth="1"/>
    <col min="2049" max="2050" width="4.375" customWidth="1"/>
    <col min="2051" max="2054" width="8.125" customWidth="1"/>
    <col min="2055" max="2055" width="5.5" customWidth="1"/>
    <col min="2056" max="2056" width="5.625" customWidth="1"/>
    <col min="2057" max="2057" width="8.125" customWidth="1"/>
    <col min="2058" max="2058" width="12" customWidth="1"/>
    <col min="2059" max="2059" width="5.6875" customWidth="1"/>
    <col min="2060" max="2060" width="11.625" bestFit="1" customWidth="1"/>
    <col min="2305" max="2306" width="4.375" customWidth="1"/>
    <col min="2307" max="2310" width="8.125" customWidth="1"/>
    <col min="2311" max="2311" width="5.5" customWidth="1"/>
    <col min="2312" max="2312" width="5.625" customWidth="1"/>
    <col min="2313" max="2313" width="8.125" customWidth="1"/>
    <col min="2314" max="2314" width="12" customWidth="1"/>
    <col min="2315" max="2315" width="5.6875" customWidth="1"/>
    <col min="2316" max="2316" width="11.625" bestFit="1" customWidth="1"/>
    <col min="2561" max="2562" width="4.375" customWidth="1"/>
    <col min="2563" max="2566" width="8.125" customWidth="1"/>
    <col min="2567" max="2567" width="5.5" customWidth="1"/>
    <col min="2568" max="2568" width="5.625" customWidth="1"/>
    <col min="2569" max="2569" width="8.125" customWidth="1"/>
    <col min="2570" max="2570" width="12" customWidth="1"/>
    <col min="2571" max="2571" width="5.6875" customWidth="1"/>
    <col min="2572" max="2572" width="11.625" bestFit="1" customWidth="1"/>
    <col min="2817" max="2818" width="4.375" customWidth="1"/>
    <col min="2819" max="2822" width="8.125" customWidth="1"/>
    <col min="2823" max="2823" width="5.5" customWidth="1"/>
    <col min="2824" max="2824" width="5.625" customWidth="1"/>
    <col min="2825" max="2825" width="8.125" customWidth="1"/>
    <col min="2826" max="2826" width="12" customWidth="1"/>
    <col min="2827" max="2827" width="5.6875" customWidth="1"/>
    <col min="2828" max="2828" width="11.625" bestFit="1" customWidth="1"/>
    <col min="3073" max="3074" width="4.375" customWidth="1"/>
    <col min="3075" max="3078" width="8.125" customWidth="1"/>
    <col min="3079" max="3079" width="5.5" customWidth="1"/>
    <col min="3080" max="3080" width="5.625" customWidth="1"/>
    <col min="3081" max="3081" width="8.125" customWidth="1"/>
    <col min="3082" max="3082" width="12" customWidth="1"/>
    <col min="3083" max="3083" width="5.6875" customWidth="1"/>
    <col min="3084" max="3084" width="11.625" bestFit="1" customWidth="1"/>
    <col min="3329" max="3330" width="4.375" customWidth="1"/>
    <col min="3331" max="3334" width="8.125" customWidth="1"/>
    <col min="3335" max="3335" width="5.5" customWidth="1"/>
    <col min="3336" max="3336" width="5.625" customWidth="1"/>
    <col min="3337" max="3337" width="8.125" customWidth="1"/>
    <col min="3338" max="3338" width="12" customWidth="1"/>
    <col min="3339" max="3339" width="5.6875" customWidth="1"/>
    <col min="3340" max="3340" width="11.625" bestFit="1" customWidth="1"/>
    <col min="3585" max="3586" width="4.375" customWidth="1"/>
    <col min="3587" max="3590" width="8.125" customWidth="1"/>
    <col min="3591" max="3591" width="5.5" customWidth="1"/>
    <col min="3592" max="3592" width="5.625" customWidth="1"/>
    <col min="3593" max="3593" width="8.125" customWidth="1"/>
    <col min="3594" max="3594" width="12" customWidth="1"/>
    <col min="3595" max="3595" width="5.6875" customWidth="1"/>
    <col min="3596" max="3596" width="11.625" bestFit="1" customWidth="1"/>
    <col min="3841" max="3842" width="4.375" customWidth="1"/>
    <col min="3843" max="3846" width="8.125" customWidth="1"/>
    <col min="3847" max="3847" width="5.5" customWidth="1"/>
    <col min="3848" max="3848" width="5.625" customWidth="1"/>
    <col min="3849" max="3849" width="8.125" customWidth="1"/>
    <col min="3850" max="3850" width="12" customWidth="1"/>
    <col min="3851" max="3851" width="5.6875" customWidth="1"/>
    <col min="3852" max="3852" width="11.625" bestFit="1" customWidth="1"/>
    <col min="4097" max="4098" width="4.375" customWidth="1"/>
    <col min="4099" max="4102" width="8.125" customWidth="1"/>
    <col min="4103" max="4103" width="5.5" customWidth="1"/>
    <col min="4104" max="4104" width="5.625" customWidth="1"/>
    <col min="4105" max="4105" width="8.125" customWidth="1"/>
    <col min="4106" max="4106" width="12" customWidth="1"/>
    <col min="4107" max="4107" width="5.6875" customWidth="1"/>
    <col min="4108" max="4108" width="11.625" bestFit="1" customWidth="1"/>
    <col min="4353" max="4354" width="4.375" customWidth="1"/>
    <col min="4355" max="4358" width="8.125" customWidth="1"/>
    <col min="4359" max="4359" width="5.5" customWidth="1"/>
    <col min="4360" max="4360" width="5.625" customWidth="1"/>
    <col min="4361" max="4361" width="8.125" customWidth="1"/>
    <col min="4362" max="4362" width="12" customWidth="1"/>
    <col min="4363" max="4363" width="5.6875" customWidth="1"/>
    <col min="4364" max="4364" width="11.625" bestFit="1" customWidth="1"/>
    <col min="4609" max="4610" width="4.375" customWidth="1"/>
    <col min="4611" max="4614" width="8.125" customWidth="1"/>
    <col min="4615" max="4615" width="5.5" customWidth="1"/>
    <col min="4616" max="4616" width="5.625" customWidth="1"/>
    <col min="4617" max="4617" width="8.125" customWidth="1"/>
    <col min="4618" max="4618" width="12" customWidth="1"/>
    <col min="4619" max="4619" width="5.6875" customWidth="1"/>
    <col min="4620" max="4620" width="11.625" bestFit="1" customWidth="1"/>
    <col min="4865" max="4866" width="4.375" customWidth="1"/>
    <col min="4867" max="4870" width="8.125" customWidth="1"/>
    <col min="4871" max="4871" width="5.5" customWidth="1"/>
    <col min="4872" max="4872" width="5.625" customWidth="1"/>
    <col min="4873" max="4873" width="8.125" customWidth="1"/>
    <col min="4874" max="4874" width="12" customWidth="1"/>
    <col min="4875" max="4875" width="5.6875" customWidth="1"/>
    <col min="4876" max="4876" width="11.625" bestFit="1" customWidth="1"/>
    <col min="5121" max="5122" width="4.375" customWidth="1"/>
    <col min="5123" max="5126" width="8.125" customWidth="1"/>
    <col min="5127" max="5127" width="5.5" customWidth="1"/>
    <col min="5128" max="5128" width="5.625" customWidth="1"/>
    <col min="5129" max="5129" width="8.125" customWidth="1"/>
    <col min="5130" max="5130" width="12" customWidth="1"/>
    <col min="5131" max="5131" width="5.6875" customWidth="1"/>
    <col min="5132" max="5132" width="11.625" bestFit="1" customWidth="1"/>
    <col min="5377" max="5378" width="4.375" customWidth="1"/>
    <col min="5379" max="5382" width="8.125" customWidth="1"/>
    <col min="5383" max="5383" width="5.5" customWidth="1"/>
    <col min="5384" max="5384" width="5.625" customWidth="1"/>
    <col min="5385" max="5385" width="8.125" customWidth="1"/>
    <col min="5386" max="5386" width="12" customWidth="1"/>
    <col min="5387" max="5387" width="5.6875" customWidth="1"/>
    <col min="5388" max="5388" width="11.625" bestFit="1" customWidth="1"/>
    <col min="5633" max="5634" width="4.375" customWidth="1"/>
    <col min="5635" max="5638" width="8.125" customWidth="1"/>
    <col min="5639" max="5639" width="5.5" customWidth="1"/>
    <col min="5640" max="5640" width="5.625" customWidth="1"/>
    <col min="5641" max="5641" width="8.125" customWidth="1"/>
    <col min="5642" max="5642" width="12" customWidth="1"/>
    <col min="5643" max="5643" width="5.6875" customWidth="1"/>
    <col min="5644" max="5644" width="11.625" bestFit="1" customWidth="1"/>
    <col min="5889" max="5890" width="4.375" customWidth="1"/>
    <col min="5891" max="5894" width="8.125" customWidth="1"/>
    <col min="5895" max="5895" width="5.5" customWidth="1"/>
    <col min="5896" max="5896" width="5.625" customWidth="1"/>
    <col min="5897" max="5897" width="8.125" customWidth="1"/>
    <col min="5898" max="5898" width="12" customWidth="1"/>
    <col min="5899" max="5899" width="5.6875" customWidth="1"/>
    <col min="5900" max="5900" width="11.625" bestFit="1" customWidth="1"/>
    <col min="6145" max="6146" width="4.375" customWidth="1"/>
    <col min="6147" max="6150" width="8.125" customWidth="1"/>
    <col min="6151" max="6151" width="5.5" customWidth="1"/>
    <col min="6152" max="6152" width="5.625" customWidth="1"/>
    <col min="6153" max="6153" width="8.125" customWidth="1"/>
    <col min="6154" max="6154" width="12" customWidth="1"/>
    <col min="6155" max="6155" width="5.6875" customWidth="1"/>
    <col min="6156" max="6156" width="11.625" bestFit="1" customWidth="1"/>
    <col min="6401" max="6402" width="4.375" customWidth="1"/>
    <col min="6403" max="6406" width="8.125" customWidth="1"/>
    <col min="6407" max="6407" width="5.5" customWidth="1"/>
    <col min="6408" max="6408" width="5.625" customWidth="1"/>
    <col min="6409" max="6409" width="8.125" customWidth="1"/>
    <col min="6410" max="6410" width="12" customWidth="1"/>
    <col min="6411" max="6411" width="5.6875" customWidth="1"/>
    <col min="6412" max="6412" width="11.625" bestFit="1" customWidth="1"/>
    <col min="6657" max="6658" width="4.375" customWidth="1"/>
    <col min="6659" max="6662" width="8.125" customWidth="1"/>
    <col min="6663" max="6663" width="5.5" customWidth="1"/>
    <col min="6664" max="6664" width="5.625" customWidth="1"/>
    <col min="6665" max="6665" width="8.125" customWidth="1"/>
    <col min="6666" max="6666" width="12" customWidth="1"/>
    <col min="6667" max="6667" width="5.6875" customWidth="1"/>
    <col min="6668" max="6668" width="11.625" bestFit="1" customWidth="1"/>
    <col min="6913" max="6914" width="4.375" customWidth="1"/>
    <col min="6915" max="6918" width="8.125" customWidth="1"/>
    <col min="6919" max="6919" width="5.5" customWidth="1"/>
    <col min="6920" max="6920" width="5.625" customWidth="1"/>
    <col min="6921" max="6921" width="8.125" customWidth="1"/>
    <col min="6922" max="6922" width="12" customWidth="1"/>
    <col min="6923" max="6923" width="5.6875" customWidth="1"/>
    <col min="6924" max="6924" width="11.625" bestFit="1" customWidth="1"/>
    <col min="7169" max="7170" width="4.375" customWidth="1"/>
    <col min="7171" max="7174" width="8.125" customWidth="1"/>
    <col min="7175" max="7175" width="5.5" customWidth="1"/>
    <col min="7176" max="7176" width="5.625" customWidth="1"/>
    <col min="7177" max="7177" width="8.125" customWidth="1"/>
    <col min="7178" max="7178" width="12" customWidth="1"/>
    <col min="7179" max="7179" width="5.6875" customWidth="1"/>
    <col min="7180" max="7180" width="11.625" bestFit="1" customWidth="1"/>
    <col min="7425" max="7426" width="4.375" customWidth="1"/>
    <col min="7427" max="7430" width="8.125" customWidth="1"/>
    <col min="7431" max="7431" width="5.5" customWidth="1"/>
    <col min="7432" max="7432" width="5.625" customWidth="1"/>
    <col min="7433" max="7433" width="8.125" customWidth="1"/>
    <col min="7434" max="7434" width="12" customWidth="1"/>
    <col min="7435" max="7435" width="5.6875" customWidth="1"/>
    <col min="7436" max="7436" width="11.625" bestFit="1" customWidth="1"/>
    <col min="7681" max="7682" width="4.375" customWidth="1"/>
    <col min="7683" max="7686" width="8.125" customWidth="1"/>
    <col min="7687" max="7687" width="5.5" customWidth="1"/>
    <col min="7688" max="7688" width="5.625" customWidth="1"/>
    <col min="7689" max="7689" width="8.125" customWidth="1"/>
    <col min="7690" max="7690" width="12" customWidth="1"/>
    <col min="7691" max="7691" width="5.6875" customWidth="1"/>
    <col min="7692" max="7692" width="11.625" bestFit="1" customWidth="1"/>
    <col min="7937" max="7938" width="4.375" customWidth="1"/>
    <col min="7939" max="7942" width="8.125" customWidth="1"/>
    <col min="7943" max="7943" width="5.5" customWidth="1"/>
    <col min="7944" max="7944" width="5.625" customWidth="1"/>
    <col min="7945" max="7945" width="8.125" customWidth="1"/>
    <col min="7946" max="7946" width="12" customWidth="1"/>
    <col min="7947" max="7947" width="5.6875" customWidth="1"/>
    <col min="7948" max="7948" width="11.625" bestFit="1" customWidth="1"/>
    <col min="8193" max="8194" width="4.375" customWidth="1"/>
    <col min="8195" max="8198" width="8.125" customWidth="1"/>
    <col min="8199" max="8199" width="5.5" customWidth="1"/>
    <col min="8200" max="8200" width="5.625" customWidth="1"/>
    <col min="8201" max="8201" width="8.125" customWidth="1"/>
    <col min="8202" max="8202" width="12" customWidth="1"/>
    <col min="8203" max="8203" width="5.6875" customWidth="1"/>
    <col min="8204" max="8204" width="11.625" bestFit="1" customWidth="1"/>
    <col min="8449" max="8450" width="4.375" customWidth="1"/>
    <col min="8451" max="8454" width="8.125" customWidth="1"/>
    <col min="8455" max="8455" width="5.5" customWidth="1"/>
    <col min="8456" max="8456" width="5.625" customWidth="1"/>
    <col min="8457" max="8457" width="8.125" customWidth="1"/>
    <col min="8458" max="8458" width="12" customWidth="1"/>
    <col min="8459" max="8459" width="5.6875" customWidth="1"/>
    <col min="8460" max="8460" width="11.625" bestFit="1" customWidth="1"/>
    <col min="8705" max="8706" width="4.375" customWidth="1"/>
    <col min="8707" max="8710" width="8.125" customWidth="1"/>
    <col min="8711" max="8711" width="5.5" customWidth="1"/>
    <col min="8712" max="8712" width="5.625" customWidth="1"/>
    <col min="8713" max="8713" width="8.125" customWidth="1"/>
    <col min="8714" max="8714" width="12" customWidth="1"/>
    <col min="8715" max="8715" width="5.6875" customWidth="1"/>
    <col min="8716" max="8716" width="11.625" bestFit="1" customWidth="1"/>
    <col min="8961" max="8962" width="4.375" customWidth="1"/>
    <col min="8963" max="8966" width="8.125" customWidth="1"/>
    <col min="8967" max="8967" width="5.5" customWidth="1"/>
    <col min="8968" max="8968" width="5.625" customWidth="1"/>
    <col min="8969" max="8969" width="8.125" customWidth="1"/>
    <col min="8970" max="8970" width="12" customWidth="1"/>
    <col min="8971" max="8971" width="5.6875" customWidth="1"/>
    <col min="8972" max="8972" width="11.625" bestFit="1" customWidth="1"/>
    <col min="9217" max="9218" width="4.375" customWidth="1"/>
    <col min="9219" max="9222" width="8.125" customWidth="1"/>
    <col min="9223" max="9223" width="5.5" customWidth="1"/>
    <col min="9224" max="9224" width="5.625" customWidth="1"/>
    <col min="9225" max="9225" width="8.125" customWidth="1"/>
    <col min="9226" max="9226" width="12" customWidth="1"/>
    <col min="9227" max="9227" width="5.6875" customWidth="1"/>
    <col min="9228" max="9228" width="11.625" bestFit="1" customWidth="1"/>
    <col min="9473" max="9474" width="4.375" customWidth="1"/>
    <col min="9475" max="9478" width="8.125" customWidth="1"/>
    <col min="9479" max="9479" width="5.5" customWidth="1"/>
    <col min="9480" max="9480" width="5.625" customWidth="1"/>
    <col min="9481" max="9481" width="8.125" customWidth="1"/>
    <col min="9482" max="9482" width="12" customWidth="1"/>
    <col min="9483" max="9483" width="5.6875" customWidth="1"/>
    <col min="9484" max="9484" width="11.625" bestFit="1" customWidth="1"/>
    <col min="9729" max="9730" width="4.375" customWidth="1"/>
    <col min="9731" max="9734" width="8.125" customWidth="1"/>
    <col min="9735" max="9735" width="5.5" customWidth="1"/>
    <col min="9736" max="9736" width="5.625" customWidth="1"/>
    <col min="9737" max="9737" width="8.125" customWidth="1"/>
    <col min="9738" max="9738" width="12" customWidth="1"/>
    <col min="9739" max="9739" width="5.6875" customWidth="1"/>
    <col min="9740" max="9740" width="11.625" bestFit="1" customWidth="1"/>
    <col min="9985" max="9986" width="4.375" customWidth="1"/>
    <col min="9987" max="9990" width="8.125" customWidth="1"/>
    <col min="9991" max="9991" width="5.5" customWidth="1"/>
    <col min="9992" max="9992" width="5.625" customWidth="1"/>
    <col min="9993" max="9993" width="8.125" customWidth="1"/>
    <col min="9994" max="9994" width="12" customWidth="1"/>
    <col min="9995" max="9995" width="5.6875" customWidth="1"/>
    <col min="9996" max="9996" width="11.625" bestFit="1" customWidth="1"/>
    <col min="10241" max="10242" width="4.375" customWidth="1"/>
    <col min="10243" max="10246" width="8.125" customWidth="1"/>
    <col min="10247" max="10247" width="5.5" customWidth="1"/>
    <col min="10248" max="10248" width="5.625" customWidth="1"/>
    <col min="10249" max="10249" width="8.125" customWidth="1"/>
    <col min="10250" max="10250" width="12" customWidth="1"/>
    <col min="10251" max="10251" width="5.6875" customWidth="1"/>
    <col min="10252" max="10252" width="11.625" bestFit="1" customWidth="1"/>
    <col min="10497" max="10498" width="4.375" customWidth="1"/>
    <col min="10499" max="10502" width="8.125" customWidth="1"/>
    <col min="10503" max="10503" width="5.5" customWidth="1"/>
    <col min="10504" max="10504" width="5.625" customWidth="1"/>
    <col min="10505" max="10505" width="8.125" customWidth="1"/>
    <col min="10506" max="10506" width="12" customWidth="1"/>
    <col min="10507" max="10507" width="5.6875" customWidth="1"/>
    <col min="10508" max="10508" width="11.625" bestFit="1" customWidth="1"/>
    <col min="10753" max="10754" width="4.375" customWidth="1"/>
    <col min="10755" max="10758" width="8.125" customWidth="1"/>
    <col min="10759" max="10759" width="5.5" customWidth="1"/>
    <col min="10760" max="10760" width="5.625" customWidth="1"/>
    <col min="10761" max="10761" width="8.125" customWidth="1"/>
    <col min="10762" max="10762" width="12" customWidth="1"/>
    <col min="10763" max="10763" width="5.6875" customWidth="1"/>
    <col min="10764" max="10764" width="11.625" bestFit="1" customWidth="1"/>
    <col min="11009" max="11010" width="4.375" customWidth="1"/>
    <col min="11011" max="11014" width="8.125" customWidth="1"/>
    <col min="11015" max="11015" width="5.5" customWidth="1"/>
    <col min="11016" max="11016" width="5.625" customWidth="1"/>
    <col min="11017" max="11017" width="8.125" customWidth="1"/>
    <col min="11018" max="11018" width="12" customWidth="1"/>
    <col min="11019" max="11019" width="5.6875" customWidth="1"/>
    <col min="11020" max="11020" width="11.625" bestFit="1" customWidth="1"/>
    <col min="11265" max="11266" width="4.375" customWidth="1"/>
    <col min="11267" max="11270" width="8.125" customWidth="1"/>
    <col min="11271" max="11271" width="5.5" customWidth="1"/>
    <col min="11272" max="11272" width="5.625" customWidth="1"/>
    <col min="11273" max="11273" width="8.125" customWidth="1"/>
    <col min="11274" max="11274" width="12" customWidth="1"/>
    <col min="11275" max="11275" width="5.6875" customWidth="1"/>
    <col min="11276" max="11276" width="11.625" bestFit="1" customWidth="1"/>
    <col min="11521" max="11522" width="4.375" customWidth="1"/>
    <col min="11523" max="11526" width="8.125" customWidth="1"/>
    <col min="11527" max="11527" width="5.5" customWidth="1"/>
    <col min="11528" max="11528" width="5.625" customWidth="1"/>
    <col min="11529" max="11529" width="8.125" customWidth="1"/>
    <col min="11530" max="11530" width="12" customWidth="1"/>
    <col min="11531" max="11531" width="5.6875" customWidth="1"/>
    <col min="11532" max="11532" width="11.625" bestFit="1" customWidth="1"/>
    <col min="11777" max="11778" width="4.375" customWidth="1"/>
    <col min="11779" max="11782" width="8.125" customWidth="1"/>
    <col min="11783" max="11783" width="5.5" customWidth="1"/>
    <col min="11784" max="11784" width="5.625" customWidth="1"/>
    <col min="11785" max="11785" width="8.125" customWidth="1"/>
    <col min="11786" max="11786" width="12" customWidth="1"/>
    <col min="11787" max="11787" width="5.6875" customWidth="1"/>
    <col min="11788" max="11788" width="11.625" bestFit="1" customWidth="1"/>
    <col min="12033" max="12034" width="4.375" customWidth="1"/>
    <col min="12035" max="12038" width="8.125" customWidth="1"/>
    <col min="12039" max="12039" width="5.5" customWidth="1"/>
    <col min="12040" max="12040" width="5.625" customWidth="1"/>
    <col min="12041" max="12041" width="8.125" customWidth="1"/>
    <col min="12042" max="12042" width="12" customWidth="1"/>
    <col min="12043" max="12043" width="5.6875" customWidth="1"/>
    <col min="12044" max="12044" width="11.625" bestFit="1" customWidth="1"/>
    <col min="12289" max="12290" width="4.375" customWidth="1"/>
    <col min="12291" max="12294" width="8.125" customWidth="1"/>
    <col min="12295" max="12295" width="5.5" customWidth="1"/>
    <col min="12296" max="12296" width="5.625" customWidth="1"/>
    <col min="12297" max="12297" width="8.125" customWidth="1"/>
    <col min="12298" max="12298" width="12" customWidth="1"/>
    <col min="12299" max="12299" width="5.6875" customWidth="1"/>
    <col min="12300" max="12300" width="11.625" bestFit="1" customWidth="1"/>
    <col min="12545" max="12546" width="4.375" customWidth="1"/>
    <col min="12547" max="12550" width="8.125" customWidth="1"/>
    <col min="12551" max="12551" width="5.5" customWidth="1"/>
    <col min="12552" max="12552" width="5.625" customWidth="1"/>
    <col min="12553" max="12553" width="8.125" customWidth="1"/>
    <col min="12554" max="12554" width="12" customWidth="1"/>
    <col min="12555" max="12555" width="5.6875" customWidth="1"/>
    <col min="12556" max="12556" width="11.625" bestFit="1" customWidth="1"/>
    <col min="12801" max="12802" width="4.375" customWidth="1"/>
    <col min="12803" max="12806" width="8.125" customWidth="1"/>
    <col min="12807" max="12807" width="5.5" customWidth="1"/>
    <col min="12808" max="12808" width="5.625" customWidth="1"/>
    <col min="12809" max="12809" width="8.125" customWidth="1"/>
    <col min="12810" max="12810" width="12" customWidth="1"/>
    <col min="12811" max="12811" width="5.6875" customWidth="1"/>
    <col min="12812" max="12812" width="11.625" bestFit="1" customWidth="1"/>
    <col min="13057" max="13058" width="4.375" customWidth="1"/>
    <col min="13059" max="13062" width="8.125" customWidth="1"/>
    <col min="13063" max="13063" width="5.5" customWidth="1"/>
    <col min="13064" max="13064" width="5.625" customWidth="1"/>
    <col min="13065" max="13065" width="8.125" customWidth="1"/>
    <col min="13066" max="13066" width="12" customWidth="1"/>
    <col min="13067" max="13067" width="5.6875" customWidth="1"/>
    <col min="13068" max="13068" width="11.625" bestFit="1" customWidth="1"/>
    <col min="13313" max="13314" width="4.375" customWidth="1"/>
    <col min="13315" max="13318" width="8.125" customWidth="1"/>
    <col min="13319" max="13319" width="5.5" customWidth="1"/>
    <col min="13320" max="13320" width="5.625" customWidth="1"/>
    <col min="13321" max="13321" width="8.125" customWidth="1"/>
    <col min="13322" max="13322" width="12" customWidth="1"/>
    <col min="13323" max="13323" width="5.6875" customWidth="1"/>
    <col min="13324" max="13324" width="11.625" bestFit="1" customWidth="1"/>
    <col min="13569" max="13570" width="4.375" customWidth="1"/>
    <col min="13571" max="13574" width="8.125" customWidth="1"/>
    <col min="13575" max="13575" width="5.5" customWidth="1"/>
    <col min="13576" max="13576" width="5.625" customWidth="1"/>
    <col min="13577" max="13577" width="8.125" customWidth="1"/>
    <col min="13578" max="13578" width="12" customWidth="1"/>
    <col min="13579" max="13579" width="5.6875" customWidth="1"/>
    <col min="13580" max="13580" width="11.625" bestFit="1" customWidth="1"/>
    <col min="13825" max="13826" width="4.375" customWidth="1"/>
    <col min="13827" max="13830" width="8.125" customWidth="1"/>
    <col min="13831" max="13831" width="5.5" customWidth="1"/>
    <col min="13832" max="13832" width="5.625" customWidth="1"/>
    <col min="13833" max="13833" width="8.125" customWidth="1"/>
    <col min="13834" max="13834" width="12" customWidth="1"/>
    <col min="13835" max="13835" width="5.6875" customWidth="1"/>
    <col min="13836" max="13836" width="11.625" bestFit="1" customWidth="1"/>
    <col min="14081" max="14082" width="4.375" customWidth="1"/>
    <col min="14083" max="14086" width="8.125" customWidth="1"/>
    <col min="14087" max="14087" width="5.5" customWidth="1"/>
    <col min="14088" max="14088" width="5.625" customWidth="1"/>
    <col min="14089" max="14089" width="8.125" customWidth="1"/>
    <col min="14090" max="14090" width="12" customWidth="1"/>
    <col min="14091" max="14091" width="5.6875" customWidth="1"/>
    <col min="14092" max="14092" width="11.625" bestFit="1" customWidth="1"/>
    <col min="14337" max="14338" width="4.375" customWidth="1"/>
    <col min="14339" max="14342" width="8.125" customWidth="1"/>
    <col min="14343" max="14343" width="5.5" customWidth="1"/>
    <col min="14344" max="14344" width="5.625" customWidth="1"/>
    <col min="14345" max="14345" width="8.125" customWidth="1"/>
    <col min="14346" max="14346" width="12" customWidth="1"/>
    <col min="14347" max="14347" width="5.6875" customWidth="1"/>
    <col min="14348" max="14348" width="11.625" bestFit="1" customWidth="1"/>
    <col min="14593" max="14594" width="4.375" customWidth="1"/>
    <col min="14595" max="14598" width="8.125" customWidth="1"/>
    <col min="14599" max="14599" width="5.5" customWidth="1"/>
    <col min="14600" max="14600" width="5.625" customWidth="1"/>
    <col min="14601" max="14601" width="8.125" customWidth="1"/>
    <col min="14602" max="14602" width="12" customWidth="1"/>
    <col min="14603" max="14603" width="5.6875" customWidth="1"/>
    <col min="14604" max="14604" width="11.625" bestFit="1" customWidth="1"/>
    <col min="14849" max="14850" width="4.375" customWidth="1"/>
    <col min="14851" max="14854" width="8.125" customWidth="1"/>
    <col min="14855" max="14855" width="5.5" customWidth="1"/>
    <col min="14856" max="14856" width="5.625" customWidth="1"/>
    <col min="14857" max="14857" width="8.125" customWidth="1"/>
    <col min="14858" max="14858" width="12" customWidth="1"/>
    <col min="14859" max="14859" width="5.6875" customWidth="1"/>
    <col min="14860" max="14860" width="11.625" bestFit="1" customWidth="1"/>
    <col min="15105" max="15106" width="4.375" customWidth="1"/>
    <col min="15107" max="15110" width="8.125" customWidth="1"/>
    <col min="15111" max="15111" width="5.5" customWidth="1"/>
    <col min="15112" max="15112" width="5.625" customWidth="1"/>
    <col min="15113" max="15113" width="8.125" customWidth="1"/>
    <col min="15114" max="15114" width="12" customWidth="1"/>
    <col min="15115" max="15115" width="5.6875" customWidth="1"/>
    <col min="15116" max="15116" width="11.625" bestFit="1" customWidth="1"/>
    <col min="15361" max="15362" width="4.375" customWidth="1"/>
    <col min="15363" max="15366" width="8.125" customWidth="1"/>
    <col min="15367" max="15367" width="5.5" customWidth="1"/>
    <col min="15368" max="15368" width="5.625" customWidth="1"/>
    <col min="15369" max="15369" width="8.125" customWidth="1"/>
    <col min="15370" max="15370" width="12" customWidth="1"/>
    <col min="15371" max="15371" width="5.6875" customWidth="1"/>
    <col min="15372" max="15372" width="11.625" bestFit="1" customWidth="1"/>
    <col min="15617" max="15618" width="4.375" customWidth="1"/>
    <col min="15619" max="15622" width="8.125" customWidth="1"/>
    <col min="15623" max="15623" width="5.5" customWidth="1"/>
    <col min="15624" max="15624" width="5.625" customWidth="1"/>
    <col min="15625" max="15625" width="8.125" customWidth="1"/>
    <col min="15626" max="15626" width="12" customWidth="1"/>
    <col min="15627" max="15627" width="5.6875" customWidth="1"/>
    <col min="15628" max="15628" width="11.625" bestFit="1" customWidth="1"/>
    <col min="15873" max="15874" width="4.375" customWidth="1"/>
    <col min="15875" max="15878" width="8.125" customWidth="1"/>
    <col min="15879" max="15879" width="5.5" customWidth="1"/>
    <col min="15880" max="15880" width="5.625" customWidth="1"/>
    <col min="15881" max="15881" width="8.125" customWidth="1"/>
    <col min="15882" max="15882" width="12" customWidth="1"/>
    <col min="15883" max="15883" width="5.6875" customWidth="1"/>
    <col min="15884" max="15884" width="11.625" bestFit="1" customWidth="1"/>
    <col min="16129" max="16130" width="4.375" customWidth="1"/>
    <col min="16131" max="16134" width="8.125" customWidth="1"/>
    <col min="16135" max="16135" width="5.5" customWidth="1"/>
    <col min="16136" max="16136" width="5.625" customWidth="1"/>
    <col min="16137" max="16137" width="8.125" customWidth="1"/>
    <col min="16138" max="16138" width="12" customWidth="1"/>
    <col min="16139" max="16139" width="5.6875" customWidth="1"/>
    <col min="16140" max="16140" width="11.625" bestFit="1" customWidth="1"/>
  </cols>
  <sheetData>
    <row r="1" spans="1:12" s="1" customFormat="1" ht="19.149999999999999" thickBot="1" x14ac:dyDescent="0.75">
      <c r="B1" s="46" t="s">
        <v>31</v>
      </c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s="1" customFormat="1" ht="16.5" thickTop="1" x14ac:dyDescent="0.7">
      <c r="A2" s="3"/>
      <c r="B2" s="4"/>
      <c r="C2" s="4"/>
      <c r="D2" s="4"/>
      <c r="E2" s="4"/>
      <c r="F2" s="4"/>
      <c r="G2" s="4"/>
      <c r="H2" s="5"/>
      <c r="I2" s="5"/>
      <c r="J2" s="41" t="s">
        <v>33</v>
      </c>
      <c r="K2" s="42"/>
      <c r="L2" s="42"/>
    </row>
    <row r="3" spans="1:12" s="1" customFormat="1" ht="12.75" x14ac:dyDescent="0.7"/>
    <row r="4" spans="1:12" s="1" customFormat="1" ht="18.75" x14ac:dyDescent="0.7">
      <c r="A4" s="2" t="s">
        <v>0</v>
      </c>
      <c r="B4" s="6"/>
      <c r="C4" s="6"/>
      <c r="D4" s="6"/>
    </row>
    <row r="5" spans="1:12" s="1" customFormat="1" ht="12.75" x14ac:dyDescent="0.7"/>
    <row r="6" spans="1:12" x14ac:dyDescent="0.7">
      <c r="A6" s="7" t="s">
        <v>1</v>
      </c>
      <c r="B6" s="43" t="s">
        <v>2</v>
      </c>
      <c r="C6" s="43"/>
      <c r="D6" s="43"/>
      <c r="E6" s="43"/>
      <c r="F6" s="43"/>
      <c r="G6" s="43"/>
      <c r="H6" s="43"/>
      <c r="I6" s="43"/>
      <c r="J6" s="43"/>
      <c r="K6" s="43"/>
    </row>
    <row r="7" spans="1:12" s="1" customFormat="1" ht="12.75" x14ac:dyDescent="0.7"/>
    <row r="8" spans="1:12" s="1" customFormat="1" ht="14.25" x14ac:dyDescent="0.7">
      <c r="B8" s="35"/>
      <c r="C8" s="35"/>
    </row>
    <row r="9" spans="1:12" s="1" customFormat="1" ht="14.25" x14ac:dyDescent="0.7">
      <c r="B9" s="35"/>
      <c r="C9" s="35"/>
    </row>
    <row r="10" spans="1:12" s="1" customFormat="1" ht="14.25" x14ac:dyDescent="0.7">
      <c r="B10" s="35"/>
      <c r="C10" s="35"/>
    </row>
    <row r="11" spans="1:12" s="1" customFormat="1" ht="12.75" x14ac:dyDescent="0.7">
      <c r="D11" s="36"/>
      <c r="E11" s="36"/>
      <c r="F11" s="36"/>
      <c r="G11" s="36"/>
      <c r="H11" s="36"/>
      <c r="I11" s="36"/>
    </row>
    <row r="14" spans="1:12" x14ac:dyDescent="0.7">
      <c r="A14" s="8" t="s">
        <v>32</v>
      </c>
      <c r="B14" s="8"/>
      <c r="C14" s="9"/>
      <c r="D14" s="44">
        <f>L38</f>
        <v>2499999.7000000002</v>
      </c>
      <c r="E14" s="44"/>
      <c r="F14" s="44"/>
    </row>
    <row r="15" spans="1:12" x14ac:dyDescent="0.7">
      <c r="A15" s="10" t="s">
        <v>3</v>
      </c>
      <c r="B15" s="10"/>
      <c r="C15" s="11"/>
      <c r="D15" s="45" t="s">
        <v>4</v>
      </c>
      <c r="E15" s="45"/>
      <c r="F15" s="45"/>
      <c r="L15" s="1"/>
    </row>
    <row r="16" spans="1:12" x14ac:dyDescent="0.7">
      <c r="A16" s="10" t="s">
        <v>5</v>
      </c>
      <c r="B16" s="10"/>
      <c r="C16" s="11"/>
      <c r="D16" s="12" t="s">
        <v>6</v>
      </c>
      <c r="E16" s="12"/>
      <c r="F16" s="12"/>
      <c r="G16" s="1"/>
      <c r="H16" s="1"/>
      <c r="I16" s="1"/>
      <c r="J16" s="1"/>
      <c r="K16" s="1"/>
      <c r="L16" s="1"/>
    </row>
    <row r="17" spans="1:12" x14ac:dyDescent="0.7">
      <c r="A17" s="13"/>
      <c r="B17" s="14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7">
      <c r="A18" s="15" t="s">
        <v>30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 ht="13.5" customHeight="1" x14ac:dyDescent="0.7">
      <c r="A19" s="47" t="s">
        <v>7</v>
      </c>
      <c r="B19" s="48"/>
      <c r="C19" s="47" t="s">
        <v>8</v>
      </c>
      <c r="D19" s="51"/>
      <c r="E19" s="51"/>
      <c r="F19" s="51"/>
      <c r="G19" s="48"/>
      <c r="H19" s="53" t="s">
        <v>9</v>
      </c>
      <c r="I19" s="54"/>
      <c r="J19" s="57" t="s">
        <v>10</v>
      </c>
      <c r="K19" s="59" t="s">
        <v>11</v>
      </c>
      <c r="L19" s="60"/>
    </row>
    <row r="20" spans="1:12" x14ac:dyDescent="0.7">
      <c r="A20" s="49"/>
      <c r="B20" s="50"/>
      <c r="C20" s="49"/>
      <c r="D20" s="52"/>
      <c r="E20" s="52"/>
      <c r="F20" s="52"/>
      <c r="G20" s="50"/>
      <c r="H20" s="55"/>
      <c r="I20" s="56"/>
      <c r="J20" s="58"/>
      <c r="K20" s="61"/>
      <c r="L20" s="62"/>
    </row>
    <row r="21" spans="1:12" ht="19.5" customHeight="1" x14ac:dyDescent="0.7">
      <c r="A21" s="37"/>
      <c r="B21" s="38"/>
      <c r="C21" s="39" t="s">
        <v>12</v>
      </c>
      <c r="D21" s="39"/>
      <c r="E21" s="39"/>
      <c r="F21" s="39"/>
      <c r="G21" s="39"/>
      <c r="H21" s="40">
        <v>1</v>
      </c>
      <c r="I21" s="40"/>
      <c r="J21" s="17" t="s">
        <v>13</v>
      </c>
      <c r="K21" s="18"/>
      <c r="L21" s="19">
        <v>340000</v>
      </c>
    </row>
    <row r="22" spans="1:12" ht="19.5" customHeight="1" x14ac:dyDescent="0.7">
      <c r="A22" s="63"/>
      <c r="B22" s="64"/>
      <c r="C22" s="65" t="s">
        <v>14</v>
      </c>
      <c r="D22" s="65"/>
      <c r="E22" s="65"/>
      <c r="F22" s="65"/>
      <c r="G22" s="65"/>
      <c r="H22" s="66">
        <v>1</v>
      </c>
      <c r="I22" s="66"/>
      <c r="J22" s="20" t="s">
        <v>13</v>
      </c>
      <c r="K22" s="21"/>
      <c r="L22" s="22">
        <v>340000</v>
      </c>
    </row>
    <row r="23" spans="1:12" ht="19.5" customHeight="1" x14ac:dyDescent="0.7">
      <c r="A23" s="67"/>
      <c r="B23" s="68"/>
      <c r="C23" s="65" t="s">
        <v>15</v>
      </c>
      <c r="D23" s="65"/>
      <c r="E23" s="65"/>
      <c r="F23" s="65"/>
      <c r="G23" s="65"/>
      <c r="H23" s="66"/>
      <c r="I23" s="66"/>
      <c r="J23" s="23"/>
      <c r="K23" s="21"/>
      <c r="L23" s="22"/>
    </row>
    <row r="24" spans="1:12" ht="19.5" customHeight="1" x14ac:dyDescent="0.7">
      <c r="A24" s="63"/>
      <c r="B24" s="64"/>
      <c r="C24" s="65" t="s">
        <v>16</v>
      </c>
      <c r="D24" s="65"/>
      <c r="E24" s="65"/>
      <c r="F24" s="65"/>
      <c r="G24" s="65"/>
      <c r="H24" s="66">
        <v>1</v>
      </c>
      <c r="I24" s="66"/>
      <c r="J24" s="20" t="s">
        <v>13</v>
      </c>
      <c r="K24" s="21"/>
      <c r="L24" s="22">
        <v>120000</v>
      </c>
    </row>
    <row r="25" spans="1:12" ht="19.5" customHeight="1" x14ac:dyDescent="0.7">
      <c r="A25" s="63"/>
      <c r="B25" s="64"/>
      <c r="C25" s="65" t="s">
        <v>17</v>
      </c>
      <c r="D25" s="65"/>
      <c r="E25" s="65"/>
      <c r="F25" s="65"/>
      <c r="G25" s="65"/>
      <c r="H25" s="66">
        <v>1</v>
      </c>
      <c r="I25" s="66"/>
      <c r="J25" s="20" t="s">
        <v>13</v>
      </c>
      <c r="K25" s="21"/>
      <c r="L25" s="22">
        <v>300000</v>
      </c>
    </row>
    <row r="26" spans="1:12" ht="19.5" customHeight="1" x14ac:dyDescent="0.7">
      <c r="A26" s="67"/>
      <c r="B26" s="68"/>
      <c r="C26" s="65" t="s">
        <v>18</v>
      </c>
      <c r="D26" s="65"/>
      <c r="E26" s="65"/>
      <c r="F26" s="65"/>
      <c r="G26" s="65"/>
      <c r="H26" s="66">
        <v>1</v>
      </c>
      <c r="I26" s="66"/>
      <c r="J26" s="20" t="s">
        <v>13</v>
      </c>
      <c r="K26" s="21"/>
      <c r="L26" s="22">
        <v>200000</v>
      </c>
    </row>
    <row r="27" spans="1:12" ht="19.5" customHeight="1" x14ac:dyDescent="0.7">
      <c r="A27" s="67"/>
      <c r="B27" s="68"/>
      <c r="C27" s="65" t="s">
        <v>19</v>
      </c>
      <c r="D27" s="65"/>
      <c r="E27" s="65"/>
      <c r="F27" s="65"/>
      <c r="G27" s="65"/>
      <c r="H27" s="66">
        <v>1</v>
      </c>
      <c r="I27" s="66"/>
      <c r="J27" s="20" t="s">
        <v>13</v>
      </c>
      <c r="K27" s="21"/>
      <c r="L27" s="22">
        <v>200000</v>
      </c>
    </row>
    <row r="28" spans="1:12" ht="19.5" customHeight="1" x14ac:dyDescent="0.7">
      <c r="A28" s="67"/>
      <c r="B28" s="68"/>
      <c r="C28" s="65" t="s">
        <v>20</v>
      </c>
      <c r="D28" s="65"/>
      <c r="E28" s="65"/>
      <c r="F28" s="65"/>
      <c r="G28" s="65"/>
      <c r="H28" s="66">
        <v>1</v>
      </c>
      <c r="I28" s="66"/>
      <c r="J28" s="20" t="s">
        <v>13</v>
      </c>
      <c r="K28" s="21"/>
      <c r="L28" s="22">
        <v>100000</v>
      </c>
    </row>
    <row r="29" spans="1:12" ht="19.5" customHeight="1" x14ac:dyDescent="0.7">
      <c r="A29" s="67"/>
      <c r="B29" s="68"/>
      <c r="C29" s="65" t="s">
        <v>21</v>
      </c>
      <c r="D29" s="65"/>
      <c r="E29" s="65"/>
      <c r="F29" s="65"/>
      <c r="G29" s="65"/>
      <c r="H29" s="66">
        <v>1</v>
      </c>
      <c r="I29" s="66"/>
      <c r="J29" s="20" t="s">
        <v>13</v>
      </c>
      <c r="K29" s="21"/>
      <c r="L29" s="22">
        <v>360000</v>
      </c>
    </row>
    <row r="30" spans="1:12" ht="19.5" customHeight="1" x14ac:dyDescent="0.7">
      <c r="A30" s="67"/>
      <c r="B30" s="68"/>
      <c r="C30" s="65" t="s">
        <v>22</v>
      </c>
      <c r="D30" s="65"/>
      <c r="E30" s="65"/>
      <c r="F30" s="65"/>
      <c r="G30" s="65"/>
      <c r="H30" s="66">
        <v>1</v>
      </c>
      <c r="I30" s="66"/>
      <c r="J30" s="20" t="s">
        <v>13</v>
      </c>
      <c r="K30" s="21"/>
      <c r="L30" s="22">
        <v>150000</v>
      </c>
    </row>
    <row r="31" spans="1:12" ht="19.5" customHeight="1" x14ac:dyDescent="0.7">
      <c r="A31" s="67"/>
      <c r="B31" s="68"/>
      <c r="C31" s="69" t="s">
        <v>23</v>
      </c>
      <c r="D31" s="70"/>
      <c r="E31" s="70"/>
      <c r="F31" s="70"/>
      <c r="G31" s="71"/>
      <c r="H31" s="66"/>
      <c r="I31" s="66"/>
      <c r="J31" s="23"/>
      <c r="K31" s="21"/>
      <c r="L31" s="22">
        <f>SUM(K21:L30)</f>
        <v>2110000</v>
      </c>
    </row>
    <row r="32" spans="1:12" ht="19.5" customHeight="1" x14ac:dyDescent="0.7">
      <c r="A32" s="67"/>
      <c r="B32" s="68"/>
      <c r="C32" s="65" t="s">
        <v>24</v>
      </c>
      <c r="D32" s="65"/>
      <c r="E32" s="65"/>
      <c r="F32" s="65"/>
      <c r="G32" s="65"/>
      <c r="H32" s="66">
        <v>1</v>
      </c>
      <c r="I32" s="66"/>
      <c r="J32" s="24" t="s">
        <v>13</v>
      </c>
      <c r="K32" s="21"/>
      <c r="L32" s="22">
        <v>350000</v>
      </c>
    </row>
    <row r="33" spans="1:12" ht="19.5" customHeight="1" x14ac:dyDescent="0.7">
      <c r="A33" s="67"/>
      <c r="B33" s="68"/>
      <c r="C33" s="72" t="s">
        <v>25</v>
      </c>
      <c r="D33" s="73"/>
      <c r="E33" s="73"/>
      <c r="F33" s="73"/>
      <c r="G33" s="74"/>
      <c r="H33" s="75"/>
      <c r="I33" s="75"/>
      <c r="J33" s="25"/>
      <c r="K33" s="26"/>
      <c r="L33" s="27">
        <f>SUM(L31:L32)</f>
        <v>2460000</v>
      </c>
    </row>
    <row r="34" spans="1:12" ht="19.5" customHeight="1" x14ac:dyDescent="0.7">
      <c r="A34" s="67"/>
      <c r="B34" s="68"/>
      <c r="C34" s="65"/>
      <c r="D34" s="65"/>
      <c r="E34" s="65"/>
      <c r="F34" s="65"/>
      <c r="G34" s="65"/>
      <c r="H34" s="66"/>
      <c r="I34" s="66"/>
      <c r="J34" s="23"/>
      <c r="K34" s="21"/>
      <c r="L34" s="22"/>
    </row>
    <row r="35" spans="1:12" ht="19.5" customHeight="1" x14ac:dyDescent="0.7">
      <c r="A35" s="76"/>
      <c r="B35" s="77"/>
      <c r="C35" s="78" t="s">
        <v>26</v>
      </c>
      <c r="D35" s="78"/>
      <c r="E35" s="78"/>
      <c r="F35" s="78"/>
      <c r="G35" s="79"/>
      <c r="H35" s="80"/>
      <c r="I35" s="81"/>
      <c r="J35" s="28"/>
      <c r="K35" s="82">
        <v>187273</v>
      </c>
      <c r="L35" s="83"/>
    </row>
    <row r="36" spans="1:12" ht="19.5" customHeight="1" x14ac:dyDescent="0.7">
      <c r="A36" s="16"/>
      <c r="B36" s="16"/>
      <c r="C36" s="29"/>
      <c r="D36" s="16"/>
      <c r="E36" s="30"/>
      <c r="F36" s="29"/>
      <c r="G36" s="16"/>
      <c r="H36" s="16"/>
      <c r="I36" s="16"/>
      <c r="J36" s="30"/>
      <c r="K36" s="31" t="s">
        <v>29</v>
      </c>
      <c r="L36" s="32">
        <f>L33-K35</f>
        <v>2272727</v>
      </c>
    </row>
    <row r="37" spans="1:12" ht="19.5" customHeight="1" x14ac:dyDescent="0.7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33" t="s">
        <v>27</v>
      </c>
      <c r="L37" s="32">
        <f>L36*0.1</f>
        <v>227272.7</v>
      </c>
    </row>
    <row r="38" spans="1:12" ht="19.5" customHeight="1" x14ac:dyDescent="0.7">
      <c r="A38" s="1"/>
      <c r="B38" s="16"/>
      <c r="C38" s="16"/>
      <c r="D38" s="16"/>
      <c r="E38" s="16"/>
      <c r="F38" s="16"/>
      <c r="G38" s="16"/>
      <c r="H38" s="16"/>
      <c r="I38" s="16"/>
      <c r="J38" s="16"/>
      <c r="K38" s="33" t="s">
        <v>28</v>
      </c>
      <c r="L38" s="34">
        <f>SUM(L36:L37)</f>
        <v>2499999.7000000002</v>
      </c>
    </row>
    <row r="39" spans="1:12" x14ac:dyDescent="0.7">
      <c r="A39" s="1"/>
      <c r="B39" s="16"/>
      <c r="C39" s="16"/>
      <c r="D39" s="16"/>
    </row>
  </sheetData>
  <mergeCells count="56">
    <mergeCell ref="A35:B35"/>
    <mergeCell ref="C35:G35"/>
    <mergeCell ref="H35:I35"/>
    <mergeCell ref="K35:L35"/>
    <mergeCell ref="A34:B34"/>
    <mergeCell ref="C34:G34"/>
    <mergeCell ref="H34:I34"/>
    <mergeCell ref="A32:B32"/>
    <mergeCell ref="C32:G32"/>
    <mergeCell ref="H32:I32"/>
    <mergeCell ref="A33:B33"/>
    <mergeCell ref="C33:G33"/>
    <mergeCell ref="H33:I33"/>
    <mergeCell ref="A30:B30"/>
    <mergeCell ref="C30:G30"/>
    <mergeCell ref="H30:I30"/>
    <mergeCell ref="A31:B31"/>
    <mergeCell ref="C31:G31"/>
    <mergeCell ref="H31:I31"/>
    <mergeCell ref="A28:B28"/>
    <mergeCell ref="C28:G28"/>
    <mergeCell ref="H28:I28"/>
    <mergeCell ref="A29:B29"/>
    <mergeCell ref="C29:G29"/>
    <mergeCell ref="H29:I29"/>
    <mergeCell ref="A26:B26"/>
    <mergeCell ref="C26:G26"/>
    <mergeCell ref="H26:I26"/>
    <mergeCell ref="A27:B27"/>
    <mergeCell ref="C27:G27"/>
    <mergeCell ref="H27:I27"/>
    <mergeCell ref="A24:B24"/>
    <mergeCell ref="C24:G24"/>
    <mergeCell ref="H24:I24"/>
    <mergeCell ref="A25:B25"/>
    <mergeCell ref="C25:G25"/>
    <mergeCell ref="H25:I25"/>
    <mergeCell ref="A22:B22"/>
    <mergeCell ref="C22:G22"/>
    <mergeCell ref="H22:I22"/>
    <mergeCell ref="A23:B23"/>
    <mergeCell ref="C23:G23"/>
    <mergeCell ref="H23:I23"/>
    <mergeCell ref="B1:L1"/>
    <mergeCell ref="A19:B20"/>
    <mergeCell ref="C19:G20"/>
    <mergeCell ref="H19:I20"/>
    <mergeCell ref="J19:J20"/>
    <mergeCell ref="K19:L20"/>
    <mergeCell ref="A21:B21"/>
    <mergeCell ref="C21:G21"/>
    <mergeCell ref="H21:I21"/>
    <mergeCell ref="J2:L2"/>
    <mergeCell ref="B6:K6"/>
    <mergeCell ref="D14:F14"/>
    <mergeCell ref="D15:F15"/>
  </mergeCells>
  <phoneticPr fontId="3"/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F7DC2-6EA9-437D-A66B-634938084884}">
  <dimension ref="A1:L39"/>
  <sheetViews>
    <sheetView tabSelected="1" workbookViewId="0">
      <selection activeCell="N6" sqref="N6"/>
    </sheetView>
  </sheetViews>
  <sheetFormatPr defaultColWidth="8.875" defaultRowHeight="17.649999999999999" x14ac:dyDescent="0.7"/>
  <cols>
    <col min="1" max="2" width="4.375" customWidth="1"/>
    <col min="3" max="6" width="8.125" customWidth="1"/>
    <col min="7" max="7" width="5.5" customWidth="1"/>
    <col min="8" max="8" width="5.625" customWidth="1"/>
    <col min="9" max="9" width="8.125" customWidth="1"/>
    <col min="10" max="10" width="12" customWidth="1"/>
    <col min="11" max="11" width="5.6875" customWidth="1"/>
    <col min="12" max="12" width="11.625" bestFit="1" customWidth="1"/>
    <col min="257" max="258" width="4.375" customWidth="1"/>
    <col min="259" max="262" width="8.125" customWidth="1"/>
    <col min="263" max="263" width="5.5" customWidth="1"/>
    <col min="264" max="264" width="5.625" customWidth="1"/>
    <col min="265" max="265" width="8.125" customWidth="1"/>
    <col min="266" max="266" width="12" customWidth="1"/>
    <col min="267" max="267" width="5.6875" customWidth="1"/>
    <col min="268" max="268" width="11.625" bestFit="1" customWidth="1"/>
    <col min="513" max="514" width="4.375" customWidth="1"/>
    <col min="515" max="518" width="8.125" customWidth="1"/>
    <col min="519" max="519" width="5.5" customWidth="1"/>
    <col min="520" max="520" width="5.625" customWidth="1"/>
    <col min="521" max="521" width="8.125" customWidth="1"/>
    <col min="522" max="522" width="12" customWidth="1"/>
    <col min="523" max="523" width="5.6875" customWidth="1"/>
    <col min="524" max="524" width="11.625" bestFit="1" customWidth="1"/>
    <col min="769" max="770" width="4.375" customWidth="1"/>
    <col min="771" max="774" width="8.125" customWidth="1"/>
    <col min="775" max="775" width="5.5" customWidth="1"/>
    <col min="776" max="776" width="5.625" customWidth="1"/>
    <col min="777" max="777" width="8.125" customWidth="1"/>
    <col min="778" max="778" width="12" customWidth="1"/>
    <col min="779" max="779" width="5.6875" customWidth="1"/>
    <col min="780" max="780" width="11.625" bestFit="1" customWidth="1"/>
    <col min="1025" max="1026" width="4.375" customWidth="1"/>
    <col min="1027" max="1030" width="8.125" customWidth="1"/>
    <col min="1031" max="1031" width="5.5" customWidth="1"/>
    <col min="1032" max="1032" width="5.625" customWidth="1"/>
    <col min="1033" max="1033" width="8.125" customWidth="1"/>
    <col min="1034" max="1034" width="12" customWidth="1"/>
    <col min="1035" max="1035" width="5.6875" customWidth="1"/>
    <col min="1036" max="1036" width="11.625" bestFit="1" customWidth="1"/>
    <col min="1281" max="1282" width="4.375" customWidth="1"/>
    <col min="1283" max="1286" width="8.125" customWidth="1"/>
    <col min="1287" max="1287" width="5.5" customWidth="1"/>
    <col min="1288" max="1288" width="5.625" customWidth="1"/>
    <col min="1289" max="1289" width="8.125" customWidth="1"/>
    <col min="1290" max="1290" width="12" customWidth="1"/>
    <col min="1291" max="1291" width="5.6875" customWidth="1"/>
    <col min="1292" max="1292" width="11.625" bestFit="1" customWidth="1"/>
    <col min="1537" max="1538" width="4.375" customWidth="1"/>
    <col min="1539" max="1542" width="8.125" customWidth="1"/>
    <col min="1543" max="1543" width="5.5" customWidth="1"/>
    <col min="1544" max="1544" width="5.625" customWidth="1"/>
    <col min="1545" max="1545" width="8.125" customWidth="1"/>
    <col min="1546" max="1546" width="12" customWidth="1"/>
    <col min="1547" max="1547" width="5.6875" customWidth="1"/>
    <col min="1548" max="1548" width="11.625" bestFit="1" customWidth="1"/>
    <col min="1793" max="1794" width="4.375" customWidth="1"/>
    <col min="1795" max="1798" width="8.125" customWidth="1"/>
    <col min="1799" max="1799" width="5.5" customWidth="1"/>
    <col min="1800" max="1800" width="5.625" customWidth="1"/>
    <col min="1801" max="1801" width="8.125" customWidth="1"/>
    <col min="1802" max="1802" width="12" customWidth="1"/>
    <col min="1803" max="1803" width="5.6875" customWidth="1"/>
    <col min="1804" max="1804" width="11.625" bestFit="1" customWidth="1"/>
    <col min="2049" max="2050" width="4.375" customWidth="1"/>
    <col min="2051" max="2054" width="8.125" customWidth="1"/>
    <col min="2055" max="2055" width="5.5" customWidth="1"/>
    <col min="2056" max="2056" width="5.625" customWidth="1"/>
    <col min="2057" max="2057" width="8.125" customWidth="1"/>
    <col min="2058" max="2058" width="12" customWidth="1"/>
    <col min="2059" max="2059" width="5.6875" customWidth="1"/>
    <col min="2060" max="2060" width="11.625" bestFit="1" customWidth="1"/>
    <col min="2305" max="2306" width="4.375" customWidth="1"/>
    <col min="2307" max="2310" width="8.125" customWidth="1"/>
    <col min="2311" max="2311" width="5.5" customWidth="1"/>
    <col min="2312" max="2312" width="5.625" customWidth="1"/>
    <col min="2313" max="2313" width="8.125" customWidth="1"/>
    <col min="2314" max="2314" width="12" customWidth="1"/>
    <col min="2315" max="2315" width="5.6875" customWidth="1"/>
    <col min="2316" max="2316" width="11.625" bestFit="1" customWidth="1"/>
    <col min="2561" max="2562" width="4.375" customWidth="1"/>
    <col min="2563" max="2566" width="8.125" customWidth="1"/>
    <col min="2567" max="2567" width="5.5" customWidth="1"/>
    <col min="2568" max="2568" width="5.625" customWidth="1"/>
    <col min="2569" max="2569" width="8.125" customWidth="1"/>
    <col min="2570" max="2570" width="12" customWidth="1"/>
    <col min="2571" max="2571" width="5.6875" customWidth="1"/>
    <col min="2572" max="2572" width="11.625" bestFit="1" customWidth="1"/>
    <col min="2817" max="2818" width="4.375" customWidth="1"/>
    <col min="2819" max="2822" width="8.125" customWidth="1"/>
    <col min="2823" max="2823" width="5.5" customWidth="1"/>
    <col min="2824" max="2824" width="5.625" customWidth="1"/>
    <col min="2825" max="2825" width="8.125" customWidth="1"/>
    <col min="2826" max="2826" width="12" customWidth="1"/>
    <col min="2827" max="2827" width="5.6875" customWidth="1"/>
    <col min="2828" max="2828" width="11.625" bestFit="1" customWidth="1"/>
    <col min="3073" max="3074" width="4.375" customWidth="1"/>
    <col min="3075" max="3078" width="8.125" customWidth="1"/>
    <col min="3079" max="3079" width="5.5" customWidth="1"/>
    <col min="3080" max="3080" width="5.625" customWidth="1"/>
    <col min="3081" max="3081" width="8.125" customWidth="1"/>
    <col min="3082" max="3082" width="12" customWidth="1"/>
    <col min="3083" max="3083" width="5.6875" customWidth="1"/>
    <col min="3084" max="3084" width="11.625" bestFit="1" customWidth="1"/>
    <col min="3329" max="3330" width="4.375" customWidth="1"/>
    <col min="3331" max="3334" width="8.125" customWidth="1"/>
    <col min="3335" max="3335" width="5.5" customWidth="1"/>
    <col min="3336" max="3336" width="5.625" customWidth="1"/>
    <col min="3337" max="3337" width="8.125" customWidth="1"/>
    <col min="3338" max="3338" width="12" customWidth="1"/>
    <col min="3339" max="3339" width="5.6875" customWidth="1"/>
    <col min="3340" max="3340" width="11.625" bestFit="1" customWidth="1"/>
    <col min="3585" max="3586" width="4.375" customWidth="1"/>
    <col min="3587" max="3590" width="8.125" customWidth="1"/>
    <col min="3591" max="3591" width="5.5" customWidth="1"/>
    <col min="3592" max="3592" width="5.625" customWidth="1"/>
    <col min="3593" max="3593" width="8.125" customWidth="1"/>
    <col min="3594" max="3594" width="12" customWidth="1"/>
    <col min="3595" max="3595" width="5.6875" customWidth="1"/>
    <col min="3596" max="3596" width="11.625" bestFit="1" customWidth="1"/>
    <col min="3841" max="3842" width="4.375" customWidth="1"/>
    <col min="3843" max="3846" width="8.125" customWidth="1"/>
    <col min="3847" max="3847" width="5.5" customWidth="1"/>
    <col min="3848" max="3848" width="5.625" customWidth="1"/>
    <col min="3849" max="3849" width="8.125" customWidth="1"/>
    <col min="3850" max="3850" width="12" customWidth="1"/>
    <col min="3851" max="3851" width="5.6875" customWidth="1"/>
    <col min="3852" max="3852" width="11.625" bestFit="1" customWidth="1"/>
    <col min="4097" max="4098" width="4.375" customWidth="1"/>
    <col min="4099" max="4102" width="8.125" customWidth="1"/>
    <col min="4103" max="4103" width="5.5" customWidth="1"/>
    <col min="4104" max="4104" width="5.625" customWidth="1"/>
    <col min="4105" max="4105" width="8.125" customWidth="1"/>
    <col min="4106" max="4106" width="12" customWidth="1"/>
    <col min="4107" max="4107" width="5.6875" customWidth="1"/>
    <col min="4108" max="4108" width="11.625" bestFit="1" customWidth="1"/>
    <col min="4353" max="4354" width="4.375" customWidth="1"/>
    <col min="4355" max="4358" width="8.125" customWidth="1"/>
    <col min="4359" max="4359" width="5.5" customWidth="1"/>
    <col min="4360" max="4360" width="5.625" customWidth="1"/>
    <col min="4361" max="4361" width="8.125" customWidth="1"/>
    <col min="4362" max="4362" width="12" customWidth="1"/>
    <col min="4363" max="4363" width="5.6875" customWidth="1"/>
    <col min="4364" max="4364" width="11.625" bestFit="1" customWidth="1"/>
    <col min="4609" max="4610" width="4.375" customWidth="1"/>
    <col min="4611" max="4614" width="8.125" customWidth="1"/>
    <col min="4615" max="4615" width="5.5" customWidth="1"/>
    <col min="4616" max="4616" width="5.625" customWidth="1"/>
    <col min="4617" max="4617" width="8.125" customWidth="1"/>
    <col min="4618" max="4618" width="12" customWidth="1"/>
    <col min="4619" max="4619" width="5.6875" customWidth="1"/>
    <col min="4620" max="4620" width="11.625" bestFit="1" customWidth="1"/>
    <col min="4865" max="4866" width="4.375" customWidth="1"/>
    <col min="4867" max="4870" width="8.125" customWidth="1"/>
    <col min="4871" max="4871" width="5.5" customWidth="1"/>
    <col min="4872" max="4872" width="5.625" customWidth="1"/>
    <col min="4873" max="4873" width="8.125" customWidth="1"/>
    <col min="4874" max="4874" width="12" customWidth="1"/>
    <col min="4875" max="4875" width="5.6875" customWidth="1"/>
    <col min="4876" max="4876" width="11.625" bestFit="1" customWidth="1"/>
    <col min="5121" max="5122" width="4.375" customWidth="1"/>
    <col min="5123" max="5126" width="8.125" customWidth="1"/>
    <col min="5127" max="5127" width="5.5" customWidth="1"/>
    <col min="5128" max="5128" width="5.625" customWidth="1"/>
    <col min="5129" max="5129" width="8.125" customWidth="1"/>
    <col min="5130" max="5130" width="12" customWidth="1"/>
    <col min="5131" max="5131" width="5.6875" customWidth="1"/>
    <col min="5132" max="5132" width="11.625" bestFit="1" customWidth="1"/>
    <col min="5377" max="5378" width="4.375" customWidth="1"/>
    <col min="5379" max="5382" width="8.125" customWidth="1"/>
    <col min="5383" max="5383" width="5.5" customWidth="1"/>
    <col min="5384" max="5384" width="5.625" customWidth="1"/>
    <col min="5385" max="5385" width="8.125" customWidth="1"/>
    <col min="5386" max="5386" width="12" customWidth="1"/>
    <col min="5387" max="5387" width="5.6875" customWidth="1"/>
    <col min="5388" max="5388" width="11.625" bestFit="1" customWidth="1"/>
    <col min="5633" max="5634" width="4.375" customWidth="1"/>
    <col min="5635" max="5638" width="8.125" customWidth="1"/>
    <col min="5639" max="5639" width="5.5" customWidth="1"/>
    <col min="5640" max="5640" width="5.625" customWidth="1"/>
    <col min="5641" max="5641" width="8.125" customWidth="1"/>
    <col min="5642" max="5642" width="12" customWidth="1"/>
    <col min="5643" max="5643" width="5.6875" customWidth="1"/>
    <col min="5644" max="5644" width="11.625" bestFit="1" customWidth="1"/>
    <col min="5889" max="5890" width="4.375" customWidth="1"/>
    <col min="5891" max="5894" width="8.125" customWidth="1"/>
    <col min="5895" max="5895" width="5.5" customWidth="1"/>
    <col min="5896" max="5896" width="5.625" customWidth="1"/>
    <col min="5897" max="5897" width="8.125" customWidth="1"/>
    <col min="5898" max="5898" width="12" customWidth="1"/>
    <col min="5899" max="5899" width="5.6875" customWidth="1"/>
    <col min="5900" max="5900" width="11.625" bestFit="1" customWidth="1"/>
    <col min="6145" max="6146" width="4.375" customWidth="1"/>
    <col min="6147" max="6150" width="8.125" customWidth="1"/>
    <col min="6151" max="6151" width="5.5" customWidth="1"/>
    <col min="6152" max="6152" width="5.625" customWidth="1"/>
    <col min="6153" max="6153" width="8.125" customWidth="1"/>
    <col min="6154" max="6154" width="12" customWidth="1"/>
    <col min="6155" max="6155" width="5.6875" customWidth="1"/>
    <col min="6156" max="6156" width="11.625" bestFit="1" customWidth="1"/>
    <col min="6401" max="6402" width="4.375" customWidth="1"/>
    <col min="6403" max="6406" width="8.125" customWidth="1"/>
    <col min="6407" max="6407" width="5.5" customWidth="1"/>
    <col min="6408" max="6408" width="5.625" customWidth="1"/>
    <col min="6409" max="6409" width="8.125" customWidth="1"/>
    <col min="6410" max="6410" width="12" customWidth="1"/>
    <col min="6411" max="6411" width="5.6875" customWidth="1"/>
    <col min="6412" max="6412" width="11.625" bestFit="1" customWidth="1"/>
    <col min="6657" max="6658" width="4.375" customWidth="1"/>
    <col min="6659" max="6662" width="8.125" customWidth="1"/>
    <col min="6663" max="6663" width="5.5" customWidth="1"/>
    <col min="6664" max="6664" width="5.625" customWidth="1"/>
    <col min="6665" max="6665" width="8.125" customWidth="1"/>
    <col min="6666" max="6666" width="12" customWidth="1"/>
    <col min="6667" max="6667" width="5.6875" customWidth="1"/>
    <col min="6668" max="6668" width="11.625" bestFit="1" customWidth="1"/>
    <col min="6913" max="6914" width="4.375" customWidth="1"/>
    <col min="6915" max="6918" width="8.125" customWidth="1"/>
    <col min="6919" max="6919" width="5.5" customWidth="1"/>
    <col min="6920" max="6920" width="5.625" customWidth="1"/>
    <col min="6921" max="6921" width="8.125" customWidth="1"/>
    <col min="6922" max="6922" width="12" customWidth="1"/>
    <col min="6923" max="6923" width="5.6875" customWidth="1"/>
    <col min="6924" max="6924" width="11.625" bestFit="1" customWidth="1"/>
    <col min="7169" max="7170" width="4.375" customWidth="1"/>
    <col min="7171" max="7174" width="8.125" customWidth="1"/>
    <col min="7175" max="7175" width="5.5" customWidth="1"/>
    <col min="7176" max="7176" width="5.625" customWidth="1"/>
    <col min="7177" max="7177" width="8.125" customWidth="1"/>
    <col min="7178" max="7178" width="12" customWidth="1"/>
    <col min="7179" max="7179" width="5.6875" customWidth="1"/>
    <col min="7180" max="7180" width="11.625" bestFit="1" customWidth="1"/>
    <col min="7425" max="7426" width="4.375" customWidth="1"/>
    <col min="7427" max="7430" width="8.125" customWidth="1"/>
    <col min="7431" max="7431" width="5.5" customWidth="1"/>
    <col min="7432" max="7432" width="5.625" customWidth="1"/>
    <col min="7433" max="7433" width="8.125" customWidth="1"/>
    <col min="7434" max="7434" width="12" customWidth="1"/>
    <col min="7435" max="7435" width="5.6875" customWidth="1"/>
    <col min="7436" max="7436" width="11.625" bestFit="1" customWidth="1"/>
    <col min="7681" max="7682" width="4.375" customWidth="1"/>
    <col min="7683" max="7686" width="8.125" customWidth="1"/>
    <col min="7687" max="7687" width="5.5" customWidth="1"/>
    <col min="7688" max="7688" width="5.625" customWidth="1"/>
    <col min="7689" max="7689" width="8.125" customWidth="1"/>
    <col min="7690" max="7690" width="12" customWidth="1"/>
    <col min="7691" max="7691" width="5.6875" customWidth="1"/>
    <col min="7692" max="7692" width="11.625" bestFit="1" customWidth="1"/>
    <col min="7937" max="7938" width="4.375" customWidth="1"/>
    <col min="7939" max="7942" width="8.125" customWidth="1"/>
    <col min="7943" max="7943" width="5.5" customWidth="1"/>
    <col min="7944" max="7944" width="5.625" customWidth="1"/>
    <col min="7945" max="7945" width="8.125" customWidth="1"/>
    <col min="7946" max="7946" width="12" customWidth="1"/>
    <col min="7947" max="7947" width="5.6875" customWidth="1"/>
    <col min="7948" max="7948" width="11.625" bestFit="1" customWidth="1"/>
    <col min="8193" max="8194" width="4.375" customWidth="1"/>
    <col min="8195" max="8198" width="8.125" customWidth="1"/>
    <col min="8199" max="8199" width="5.5" customWidth="1"/>
    <col min="8200" max="8200" width="5.625" customWidth="1"/>
    <col min="8201" max="8201" width="8.125" customWidth="1"/>
    <col min="8202" max="8202" width="12" customWidth="1"/>
    <col min="8203" max="8203" width="5.6875" customWidth="1"/>
    <col min="8204" max="8204" width="11.625" bestFit="1" customWidth="1"/>
    <col min="8449" max="8450" width="4.375" customWidth="1"/>
    <col min="8451" max="8454" width="8.125" customWidth="1"/>
    <col min="8455" max="8455" width="5.5" customWidth="1"/>
    <col min="8456" max="8456" width="5.625" customWidth="1"/>
    <col min="8457" max="8457" width="8.125" customWidth="1"/>
    <col min="8458" max="8458" width="12" customWidth="1"/>
    <col min="8459" max="8459" width="5.6875" customWidth="1"/>
    <col min="8460" max="8460" width="11.625" bestFit="1" customWidth="1"/>
    <col min="8705" max="8706" width="4.375" customWidth="1"/>
    <col min="8707" max="8710" width="8.125" customWidth="1"/>
    <col min="8711" max="8711" width="5.5" customWidth="1"/>
    <col min="8712" max="8712" width="5.625" customWidth="1"/>
    <col min="8713" max="8713" width="8.125" customWidth="1"/>
    <col min="8714" max="8714" width="12" customWidth="1"/>
    <col min="8715" max="8715" width="5.6875" customWidth="1"/>
    <col min="8716" max="8716" width="11.625" bestFit="1" customWidth="1"/>
    <col min="8961" max="8962" width="4.375" customWidth="1"/>
    <col min="8963" max="8966" width="8.125" customWidth="1"/>
    <col min="8967" max="8967" width="5.5" customWidth="1"/>
    <col min="8968" max="8968" width="5.625" customWidth="1"/>
    <col min="8969" max="8969" width="8.125" customWidth="1"/>
    <col min="8970" max="8970" width="12" customWidth="1"/>
    <col min="8971" max="8971" width="5.6875" customWidth="1"/>
    <col min="8972" max="8972" width="11.625" bestFit="1" customWidth="1"/>
    <col min="9217" max="9218" width="4.375" customWidth="1"/>
    <col min="9219" max="9222" width="8.125" customWidth="1"/>
    <col min="9223" max="9223" width="5.5" customWidth="1"/>
    <col min="9224" max="9224" width="5.625" customWidth="1"/>
    <col min="9225" max="9225" width="8.125" customWidth="1"/>
    <col min="9226" max="9226" width="12" customWidth="1"/>
    <col min="9227" max="9227" width="5.6875" customWidth="1"/>
    <col min="9228" max="9228" width="11.625" bestFit="1" customWidth="1"/>
    <col min="9473" max="9474" width="4.375" customWidth="1"/>
    <col min="9475" max="9478" width="8.125" customWidth="1"/>
    <col min="9479" max="9479" width="5.5" customWidth="1"/>
    <col min="9480" max="9480" width="5.625" customWidth="1"/>
    <col min="9481" max="9481" width="8.125" customWidth="1"/>
    <col min="9482" max="9482" width="12" customWidth="1"/>
    <col min="9483" max="9483" width="5.6875" customWidth="1"/>
    <col min="9484" max="9484" width="11.625" bestFit="1" customWidth="1"/>
    <col min="9729" max="9730" width="4.375" customWidth="1"/>
    <col min="9731" max="9734" width="8.125" customWidth="1"/>
    <col min="9735" max="9735" width="5.5" customWidth="1"/>
    <col min="9736" max="9736" width="5.625" customWidth="1"/>
    <col min="9737" max="9737" width="8.125" customWidth="1"/>
    <col min="9738" max="9738" width="12" customWidth="1"/>
    <col min="9739" max="9739" width="5.6875" customWidth="1"/>
    <col min="9740" max="9740" width="11.625" bestFit="1" customWidth="1"/>
    <col min="9985" max="9986" width="4.375" customWidth="1"/>
    <col min="9987" max="9990" width="8.125" customWidth="1"/>
    <col min="9991" max="9991" width="5.5" customWidth="1"/>
    <col min="9992" max="9992" width="5.625" customWidth="1"/>
    <col min="9993" max="9993" width="8.125" customWidth="1"/>
    <col min="9994" max="9994" width="12" customWidth="1"/>
    <col min="9995" max="9995" width="5.6875" customWidth="1"/>
    <col min="9996" max="9996" width="11.625" bestFit="1" customWidth="1"/>
    <col min="10241" max="10242" width="4.375" customWidth="1"/>
    <col min="10243" max="10246" width="8.125" customWidth="1"/>
    <col min="10247" max="10247" width="5.5" customWidth="1"/>
    <col min="10248" max="10248" width="5.625" customWidth="1"/>
    <col min="10249" max="10249" width="8.125" customWidth="1"/>
    <col min="10250" max="10250" width="12" customWidth="1"/>
    <col min="10251" max="10251" width="5.6875" customWidth="1"/>
    <col min="10252" max="10252" width="11.625" bestFit="1" customWidth="1"/>
    <col min="10497" max="10498" width="4.375" customWidth="1"/>
    <col min="10499" max="10502" width="8.125" customWidth="1"/>
    <col min="10503" max="10503" width="5.5" customWidth="1"/>
    <col min="10504" max="10504" width="5.625" customWidth="1"/>
    <col min="10505" max="10505" width="8.125" customWidth="1"/>
    <col min="10506" max="10506" width="12" customWidth="1"/>
    <col min="10507" max="10507" width="5.6875" customWidth="1"/>
    <col min="10508" max="10508" width="11.625" bestFit="1" customWidth="1"/>
    <col min="10753" max="10754" width="4.375" customWidth="1"/>
    <col min="10755" max="10758" width="8.125" customWidth="1"/>
    <col min="10759" max="10759" width="5.5" customWidth="1"/>
    <col min="10760" max="10760" width="5.625" customWidth="1"/>
    <col min="10761" max="10761" width="8.125" customWidth="1"/>
    <col min="10762" max="10762" width="12" customWidth="1"/>
    <col min="10763" max="10763" width="5.6875" customWidth="1"/>
    <col min="10764" max="10764" width="11.625" bestFit="1" customWidth="1"/>
    <col min="11009" max="11010" width="4.375" customWidth="1"/>
    <col min="11011" max="11014" width="8.125" customWidth="1"/>
    <col min="11015" max="11015" width="5.5" customWidth="1"/>
    <col min="11016" max="11016" width="5.625" customWidth="1"/>
    <col min="11017" max="11017" width="8.125" customWidth="1"/>
    <col min="11018" max="11018" width="12" customWidth="1"/>
    <col min="11019" max="11019" width="5.6875" customWidth="1"/>
    <col min="11020" max="11020" width="11.625" bestFit="1" customWidth="1"/>
    <col min="11265" max="11266" width="4.375" customWidth="1"/>
    <col min="11267" max="11270" width="8.125" customWidth="1"/>
    <col min="11271" max="11271" width="5.5" customWidth="1"/>
    <col min="11272" max="11272" width="5.625" customWidth="1"/>
    <col min="11273" max="11273" width="8.125" customWidth="1"/>
    <col min="11274" max="11274" width="12" customWidth="1"/>
    <col min="11275" max="11275" width="5.6875" customWidth="1"/>
    <col min="11276" max="11276" width="11.625" bestFit="1" customWidth="1"/>
    <col min="11521" max="11522" width="4.375" customWidth="1"/>
    <col min="11523" max="11526" width="8.125" customWidth="1"/>
    <col min="11527" max="11527" width="5.5" customWidth="1"/>
    <col min="11528" max="11528" width="5.625" customWidth="1"/>
    <col min="11529" max="11529" width="8.125" customWidth="1"/>
    <col min="11530" max="11530" width="12" customWidth="1"/>
    <col min="11531" max="11531" width="5.6875" customWidth="1"/>
    <col min="11532" max="11532" width="11.625" bestFit="1" customWidth="1"/>
    <col min="11777" max="11778" width="4.375" customWidth="1"/>
    <col min="11779" max="11782" width="8.125" customWidth="1"/>
    <col min="11783" max="11783" width="5.5" customWidth="1"/>
    <col min="11784" max="11784" width="5.625" customWidth="1"/>
    <col min="11785" max="11785" width="8.125" customWidth="1"/>
    <col min="11786" max="11786" width="12" customWidth="1"/>
    <col min="11787" max="11787" width="5.6875" customWidth="1"/>
    <col min="11788" max="11788" width="11.625" bestFit="1" customWidth="1"/>
    <col min="12033" max="12034" width="4.375" customWidth="1"/>
    <col min="12035" max="12038" width="8.125" customWidth="1"/>
    <col min="12039" max="12039" width="5.5" customWidth="1"/>
    <col min="12040" max="12040" width="5.625" customWidth="1"/>
    <col min="12041" max="12041" width="8.125" customWidth="1"/>
    <col min="12042" max="12042" width="12" customWidth="1"/>
    <col min="12043" max="12043" width="5.6875" customWidth="1"/>
    <col min="12044" max="12044" width="11.625" bestFit="1" customWidth="1"/>
    <col min="12289" max="12290" width="4.375" customWidth="1"/>
    <col min="12291" max="12294" width="8.125" customWidth="1"/>
    <col min="12295" max="12295" width="5.5" customWidth="1"/>
    <col min="12296" max="12296" width="5.625" customWidth="1"/>
    <col min="12297" max="12297" width="8.125" customWidth="1"/>
    <col min="12298" max="12298" width="12" customWidth="1"/>
    <col min="12299" max="12299" width="5.6875" customWidth="1"/>
    <col min="12300" max="12300" width="11.625" bestFit="1" customWidth="1"/>
    <col min="12545" max="12546" width="4.375" customWidth="1"/>
    <col min="12547" max="12550" width="8.125" customWidth="1"/>
    <col min="12551" max="12551" width="5.5" customWidth="1"/>
    <col min="12552" max="12552" width="5.625" customWidth="1"/>
    <col min="12553" max="12553" width="8.125" customWidth="1"/>
    <col min="12554" max="12554" width="12" customWidth="1"/>
    <col min="12555" max="12555" width="5.6875" customWidth="1"/>
    <col min="12556" max="12556" width="11.625" bestFit="1" customWidth="1"/>
    <col min="12801" max="12802" width="4.375" customWidth="1"/>
    <col min="12803" max="12806" width="8.125" customWidth="1"/>
    <col min="12807" max="12807" width="5.5" customWidth="1"/>
    <col min="12808" max="12808" width="5.625" customWidth="1"/>
    <col min="12809" max="12809" width="8.125" customWidth="1"/>
    <col min="12810" max="12810" width="12" customWidth="1"/>
    <col min="12811" max="12811" width="5.6875" customWidth="1"/>
    <col min="12812" max="12812" width="11.625" bestFit="1" customWidth="1"/>
    <col min="13057" max="13058" width="4.375" customWidth="1"/>
    <col min="13059" max="13062" width="8.125" customWidth="1"/>
    <col min="13063" max="13063" width="5.5" customWidth="1"/>
    <col min="13064" max="13064" width="5.625" customWidth="1"/>
    <col min="13065" max="13065" width="8.125" customWidth="1"/>
    <col min="13066" max="13066" width="12" customWidth="1"/>
    <col min="13067" max="13067" width="5.6875" customWidth="1"/>
    <col min="13068" max="13068" width="11.625" bestFit="1" customWidth="1"/>
    <col min="13313" max="13314" width="4.375" customWidth="1"/>
    <col min="13315" max="13318" width="8.125" customWidth="1"/>
    <col min="13319" max="13319" width="5.5" customWidth="1"/>
    <col min="13320" max="13320" width="5.625" customWidth="1"/>
    <col min="13321" max="13321" width="8.125" customWidth="1"/>
    <col min="13322" max="13322" width="12" customWidth="1"/>
    <col min="13323" max="13323" width="5.6875" customWidth="1"/>
    <col min="13324" max="13324" width="11.625" bestFit="1" customWidth="1"/>
    <col min="13569" max="13570" width="4.375" customWidth="1"/>
    <col min="13571" max="13574" width="8.125" customWidth="1"/>
    <col min="13575" max="13575" width="5.5" customWidth="1"/>
    <col min="13576" max="13576" width="5.625" customWidth="1"/>
    <col min="13577" max="13577" width="8.125" customWidth="1"/>
    <col min="13578" max="13578" width="12" customWidth="1"/>
    <col min="13579" max="13579" width="5.6875" customWidth="1"/>
    <col min="13580" max="13580" width="11.625" bestFit="1" customWidth="1"/>
    <col min="13825" max="13826" width="4.375" customWidth="1"/>
    <col min="13827" max="13830" width="8.125" customWidth="1"/>
    <col min="13831" max="13831" width="5.5" customWidth="1"/>
    <col min="13832" max="13832" width="5.625" customWidth="1"/>
    <col min="13833" max="13833" width="8.125" customWidth="1"/>
    <col min="13834" max="13834" width="12" customWidth="1"/>
    <col min="13835" max="13835" width="5.6875" customWidth="1"/>
    <col min="13836" max="13836" width="11.625" bestFit="1" customWidth="1"/>
    <col min="14081" max="14082" width="4.375" customWidth="1"/>
    <col min="14083" max="14086" width="8.125" customWidth="1"/>
    <col min="14087" max="14087" width="5.5" customWidth="1"/>
    <col min="14088" max="14088" width="5.625" customWidth="1"/>
    <col min="14089" max="14089" width="8.125" customWidth="1"/>
    <col min="14090" max="14090" width="12" customWidth="1"/>
    <col min="14091" max="14091" width="5.6875" customWidth="1"/>
    <col min="14092" max="14092" width="11.625" bestFit="1" customWidth="1"/>
    <col min="14337" max="14338" width="4.375" customWidth="1"/>
    <col min="14339" max="14342" width="8.125" customWidth="1"/>
    <col min="14343" max="14343" width="5.5" customWidth="1"/>
    <col min="14344" max="14344" width="5.625" customWidth="1"/>
    <col min="14345" max="14345" width="8.125" customWidth="1"/>
    <col min="14346" max="14346" width="12" customWidth="1"/>
    <col min="14347" max="14347" width="5.6875" customWidth="1"/>
    <col min="14348" max="14348" width="11.625" bestFit="1" customWidth="1"/>
    <col min="14593" max="14594" width="4.375" customWidth="1"/>
    <col min="14595" max="14598" width="8.125" customWidth="1"/>
    <col min="14599" max="14599" width="5.5" customWidth="1"/>
    <col min="14600" max="14600" width="5.625" customWidth="1"/>
    <col min="14601" max="14601" width="8.125" customWidth="1"/>
    <col min="14602" max="14602" width="12" customWidth="1"/>
    <col min="14603" max="14603" width="5.6875" customWidth="1"/>
    <col min="14604" max="14604" width="11.625" bestFit="1" customWidth="1"/>
    <col min="14849" max="14850" width="4.375" customWidth="1"/>
    <col min="14851" max="14854" width="8.125" customWidth="1"/>
    <col min="14855" max="14855" width="5.5" customWidth="1"/>
    <col min="14856" max="14856" width="5.625" customWidth="1"/>
    <col min="14857" max="14857" width="8.125" customWidth="1"/>
    <col min="14858" max="14858" width="12" customWidth="1"/>
    <col min="14859" max="14859" width="5.6875" customWidth="1"/>
    <col min="14860" max="14860" width="11.625" bestFit="1" customWidth="1"/>
    <col min="15105" max="15106" width="4.375" customWidth="1"/>
    <col min="15107" max="15110" width="8.125" customWidth="1"/>
    <col min="15111" max="15111" width="5.5" customWidth="1"/>
    <col min="15112" max="15112" width="5.625" customWidth="1"/>
    <col min="15113" max="15113" width="8.125" customWidth="1"/>
    <col min="15114" max="15114" width="12" customWidth="1"/>
    <col min="15115" max="15115" width="5.6875" customWidth="1"/>
    <col min="15116" max="15116" width="11.625" bestFit="1" customWidth="1"/>
    <col min="15361" max="15362" width="4.375" customWidth="1"/>
    <col min="15363" max="15366" width="8.125" customWidth="1"/>
    <col min="15367" max="15367" width="5.5" customWidth="1"/>
    <col min="15368" max="15368" width="5.625" customWidth="1"/>
    <col min="15369" max="15369" width="8.125" customWidth="1"/>
    <col min="15370" max="15370" width="12" customWidth="1"/>
    <col min="15371" max="15371" width="5.6875" customWidth="1"/>
    <col min="15372" max="15372" width="11.625" bestFit="1" customWidth="1"/>
    <col min="15617" max="15618" width="4.375" customWidth="1"/>
    <col min="15619" max="15622" width="8.125" customWidth="1"/>
    <col min="15623" max="15623" width="5.5" customWidth="1"/>
    <col min="15624" max="15624" width="5.625" customWidth="1"/>
    <col min="15625" max="15625" width="8.125" customWidth="1"/>
    <col min="15626" max="15626" width="12" customWidth="1"/>
    <col min="15627" max="15627" width="5.6875" customWidth="1"/>
    <col min="15628" max="15628" width="11.625" bestFit="1" customWidth="1"/>
    <col min="15873" max="15874" width="4.375" customWidth="1"/>
    <col min="15875" max="15878" width="8.125" customWidth="1"/>
    <col min="15879" max="15879" width="5.5" customWidth="1"/>
    <col min="15880" max="15880" width="5.625" customWidth="1"/>
    <col min="15881" max="15881" width="8.125" customWidth="1"/>
    <col min="15882" max="15882" width="12" customWidth="1"/>
    <col min="15883" max="15883" width="5.6875" customWidth="1"/>
    <col min="15884" max="15884" width="11.625" bestFit="1" customWidth="1"/>
    <col min="16129" max="16130" width="4.375" customWidth="1"/>
    <col min="16131" max="16134" width="8.125" customWidth="1"/>
    <col min="16135" max="16135" width="5.5" customWidth="1"/>
    <col min="16136" max="16136" width="5.625" customWidth="1"/>
    <col min="16137" max="16137" width="8.125" customWidth="1"/>
    <col min="16138" max="16138" width="12" customWidth="1"/>
    <col min="16139" max="16139" width="5.6875" customWidth="1"/>
    <col min="16140" max="16140" width="11.625" bestFit="1" customWidth="1"/>
  </cols>
  <sheetData>
    <row r="1" spans="1:12" s="1" customFormat="1" ht="19.149999999999999" thickBot="1" x14ac:dyDescent="0.75">
      <c r="B1" s="46" t="s">
        <v>37</v>
      </c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s="1" customFormat="1" ht="16.5" thickTop="1" x14ac:dyDescent="0.7">
      <c r="A2" s="3"/>
      <c r="B2" s="4"/>
      <c r="C2" s="4"/>
      <c r="D2" s="4"/>
      <c r="E2" s="4"/>
      <c r="F2" s="4"/>
      <c r="G2" s="4"/>
      <c r="H2" s="5"/>
      <c r="I2" s="5"/>
      <c r="J2" s="41" t="s">
        <v>33</v>
      </c>
      <c r="K2" s="42"/>
      <c r="L2" s="42"/>
    </row>
    <row r="3" spans="1:12" s="1" customFormat="1" ht="12.75" x14ac:dyDescent="0.7"/>
    <row r="4" spans="1:12" s="1" customFormat="1" ht="18.75" x14ac:dyDescent="0.7">
      <c r="A4" s="2" t="s">
        <v>0</v>
      </c>
      <c r="B4" s="6"/>
      <c r="C4" s="6"/>
      <c r="D4" s="6"/>
    </row>
    <row r="5" spans="1:12" s="1" customFormat="1" ht="12.75" x14ac:dyDescent="0.7"/>
    <row r="6" spans="1:12" x14ac:dyDescent="0.7">
      <c r="A6" s="7" t="s">
        <v>1</v>
      </c>
      <c r="B6" s="43" t="s">
        <v>2</v>
      </c>
      <c r="C6" s="43"/>
      <c r="D6" s="43"/>
      <c r="E6" s="43"/>
      <c r="F6" s="43"/>
      <c r="G6" s="43"/>
      <c r="H6" s="43"/>
      <c r="I6" s="43"/>
      <c r="J6" s="43"/>
      <c r="K6" s="43"/>
    </row>
    <row r="7" spans="1:12" s="1" customFormat="1" ht="12.75" x14ac:dyDescent="0.7"/>
    <row r="8" spans="1:12" s="1" customFormat="1" ht="12.75" x14ac:dyDescent="0.25">
      <c r="B8" s="84" t="s">
        <v>34</v>
      </c>
      <c r="C8" s="84"/>
      <c r="D8" s="84"/>
      <c r="E8" s="84"/>
      <c r="F8" s="84"/>
      <c r="G8" s="84"/>
    </row>
    <row r="9" spans="1:12" s="1" customFormat="1" ht="12.75" x14ac:dyDescent="0.25">
      <c r="B9" s="84" t="s">
        <v>35</v>
      </c>
      <c r="C9" s="84"/>
      <c r="D9" s="84"/>
      <c r="E9" s="84"/>
      <c r="F9" s="84"/>
      <c r="G9" s="84"/>
    </row>
    <row r="10" spans="1:12" s="1" customFormat="1" ht="12.75" x14ac:dyDescent="0.25">
      <c r="B10" s="85" t="s">
        <v>36</v>
      </c>
      <c r="C10" s="85"/>
      <c r="D10" s="85"/>
      <c r="E10" s="85"/>
      <c r="F10" s="85"/>
      <c r="G10" s="85"/>
    </row>
    <row r="11" spans="1:12" s="1" customFormat="1" ht="12.75" x14ac:dyDescent="0.7">
      <c r="D11" s="36"/>
      <c r="E11" s="36"/>
      <c r="F11" s="36"/>
      <c r="G11" s="36"/>
      <c r="H11" s="36"/>
      <c r="I11" s="36"/>
    </row>
    <row r="14" spans="1:12" x14ac:dyDescent="0.7">
      <c r="A14" s="8" t="s">
        <v>32</v>
      </c>
      <c r="B14" s="8"/>
      <c r="C14" s="9"/>
      <c r="D14" s="44">
        <f>L38</f>
        <v>2499999.7000000002</v>
      </c>
      <c r="E14" s="44"/>
      <c r="F14" s="44"/>
    </row>
    <row r="15" spans="1:12" x14ac:dyDescent="0.7">
      <c r="A15" s="10" t="s">
        <v>3</v>
      </c>
      <c r="B15" s="10"/>
      <c r="C15" s="11"/>
      <c r="D15" s="45" t="s">
        <v>4</v>
      </c>
      <c r="E15" s="45"/>
      <c r="F15" s="45"/>
      <c r="L15" s="1"/>
    </row>
    <row r="16" spans="1:12" x14ac:dyDescent="0.7">
      <c r="A16" s="10" t="s">
        <v>5</v>
      </c>
      <c r="B16" s="10"/>
      <c r="C16" s="11"/>
      <c r="D16" s="12" t="s">
        <v>6</v>
      </c>
      <c r="E16" s="12"/>
      <c r="F16" s="12"/>
      <c r="G16" s="1"/>
      <c r="H16" s="1"/>
      <c r="I16" s="1"/>
      <c r="J16" s="1"/>
      <c r="K16" s="1"/>
      <c r="L16" s="1"/>
    </row>
    <row r="17" spans="1:12" x14ac:dyDescent="0.7">
      <c r="A17" s="13"/>
      <c r="B17" s="14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7">
      <c r="A18" s="15" t="s">
        <v>30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 ht="13.5" customHeight="1" x14ac:dyDescent="0.7">
      <c r="A19" s="47" t="s">
        <v>7</v>
      </c>
      <c r="B19" s="48"/>
      <c r="C19" s="47" t="s">
        <v>8</v>
      </c>
      <c r="D19" s="51"/>
      <c r="E19" s="51"/>
      <c r="F19" s="51"/>
      <c r="G19" s="48"/>
      <c r="H19" s="53" t="s">
        <v>9</v>
      </c>
      <c r="I19" s="54"/>
      <c r="J19" s="57" t="s">
        <v>10</v>
      </c>
      <c r="K19" s="59" t="s">
        <v>11</v>
      </c>
      <c r="L19" s="60"/>
    </row>
    <row r="20" spans="1:12" x14ac:dyDescent="0.7">
      <c r="A20" s="49"/>
      <c r="B20" s="50"/>
      <c r="C20" s="49"/>
      <c r="D20" s="52"/>
      <c r="E20" s="52"/>
      <c r="F20" s="52"/>
      <c r="G20" s="50"/>
      <c r="H20" s="55"/>
      <c r="I20" s="56"/>
      <c r="J20" s="58"/>
      <c r="K20" s="61"/>
      <c r="L20" s="62"/>
    </row>
    <row r="21" spans="1:12" ht="19.5" customHeight="1" x14ac:dyDescent="0.7">
      <c r="A21" s="37"/>
      <c r="B21" s="38"/>
      <c r="C21" s="39" t="s">
        <v>12</v>
      </c>
      <c r="D21" s="39"/>
      <c r="E21" s="39"/>
      <c r="F21" s="39"/>
      <c r="G21" s="39"/>
      <c r="H21" s="40">
        <v>1</v>
      </c>
      <c r="I21" s="40"/>
      <c r="J21" s="17" t="s">
        <v>13</v>
      </c>
      <c r="K21" s="18"/>
      <c r="L21" s="19">
        <v>340000</v>
      </c>
    </row>
    <row r="22" spans="1:12" ht="19.5" customHeight="1" x14ac:dyDescent="0.7">
      <c r="A22" s="63"/>
      <c r="B22" s="64"/>
      <c r="C22" s="65" t="s">
        <v>14</v>
      </c>
      <c r="D22" s="65"/>
      <c r="E22" s="65"/>
      <c r="F22" s="65"/>
      <c r="G22" s="65"/>
      <c r="H22" s="66">
        <v>1</v>
      </c>
      <c r="I22" s="66"/>
      <c r="J22" s="20" t="s">
        <v>13</v>
      </c>
      <c r="K22" s="21"/>
      <c r="L22" s="22">
        <v>340000</v>
      </c>
    </row>
    <row r="23" spans="1:12" ht="19.5" customHeight="1" x14ac:dyDescent="0.7">
      <c r="A23" s="67"/>
      <c r="B23" s="68"/>
      <c r="C23" s="65" t="s">
        <v>15</v>
      </c>
      <c r="D23" s="65"/>
      <c r="E23" s="65"/>
      <c r="F23" s="65"/>
      <c r="G23" s="65"/>
      <c r="H23" s="66"/>
      <c r="I23" s="66"/>
      <c r="J23" s="23"/>
      <c r="K23" s="21"/>
      <c r="L23" s="22"/>
    </row>
    <row r="24" spans="1:12" ht="19.5" customHeight="1" x14ac:dyDescent="0.7">
      <c r="A24" s="63"/>
      <c r="B24" s="64"/>
      <c r="C24" s="65" t="s">
        <v>16</v>
      </c>
      <c r="D24" s="65"/>
      <c r="E24" s="65"/>
      <c r="F24" s="65"/>
      <c r="G24" s="65"/>
      <c r="H24" s="66">
        <v>1</v>
      </c>
      <c r="I24" s="66"/>
      <c r="J24" s="20" t="s">
        <v>13</v>
      </c>
      <c r="K24" s="21"/>
      <c r="L24" s="22">
        <v>120000</v>
      </c>
    </row>
    <row r="25" spans="1:12" ht="19.5" customHeight="1" x14ac:dyDescent="0.7">
      <c r="A25" s="63"/>
      <c r="B25" s="64"/>
      <c r="C25" s="65" t="s">
        <v>17</v>
      </c>
      <c r="D25" s="65"/>
      <c r="E25" s="65"/>
      <c r="F25" s="65"/>
      <c r="G25" s="65"/>
      <c r="H25" s="66">
        <v>1</v>
      </c>
      <c r="I25" s="66"/>
      <c r="J25" s="20" t="s">
        <v>13</v>
      </c>
      <c r="K25" s="21"/>
      <c r="L25" s="22">
        <v>300000</v>
      </c>
    </row>
    <row r="26" spans="1:12" ht="19.5" customHeight="1" x14ac:dyDescent="0.7">
      <c r="A26" s="67"/>
      <c r="B26" s="68"/>
      <c r="C26" s="65" t="s">
        <v>18</v>
      </c>
      <c r="D26" s="65"/>
      <c r="E26" s="65"/>
      <c r="F26" s="65"/>
      <c r="G26" s="65"/>
      <c r="H26" s="66">
        <v>1</v>
      </c>
      <c r="I26" s="66"/>
      <c r="J26" s="20" t="s">
        <v>13</v>
      </c>
      <c r="K26" s="21"/>
      <c r="L26" s="22">
        <v>200000</v>
      </c>
    </row>
    <row r="27" spans="1:12" ht="19.5" customHeight="1" x14ac:dyDescent="0.7">
      <c r="A27" s="67"/>
      <c r="B27" s="68"/>
      <c r="C27" s="65" t="s">
        <v>19</v>
      </c>
      <c r="D27" s="65"/>
      <c r="E27" s="65"/>
      <c r="F27" s="65"/>
      <c r="G27" s="65"/>
      <c r="H27" s="66">
        <v>1</v>
      </c>
      <c r="I27" s="66"/>
      <c r="J27" s="20" t="s">
        <v>13</v>
      </c>
      <c r="K27" s="21"/>
      <c r="L27" s="22">
        <v>200000</v>
      </c>
    </row>
    <row r="28" spans="1:12" ht="19.5" customHeight="1" x14ac:dyDescent="0.7">
      <c r="A28" s="67"/>
      <c r="B28" s="68"/>
      <c r="C28" s="65" t="s">
        <v>20</v>
      </c>
      <c r="D28" s="65"/>
      <c r="E28" s="65"/>
      <c r="F28" s="65"/>
      <c r="G28" s="65"/>
      <c r="H28" s="66">
        <v>1</v>
      </c>
      <c r="I28" s="66"/>
      <c r="J28" s="20" t="s">
        <v>13</v>
      </c>
      <c r="K28" s="21"/>
      <c r="L28" s="22">
        <v>100000</v>
      </c>
    </row>
    <row r="29" spans="1:12" ht="19.5" customHeight="1" x14ac:dyDescent="0.7">
      <c r="A29" s="67"/>
      <c r="B29" s="68"/>
      <c r="C29" s="65" t="s">
        <v>21</v>
      </c>
      <c r="D29" s="65"/>
      <c r="E29" s="65"/>
      <c r="F29" s="65"/>
      <c r="G29" s="65"/>
      <c r="H29" s="66">
        <v>1</v>
      </c>
      <c r="I29" s="66"/>
      <c r="J29" s="20" t="s">
        <v>13</v>
      </c>
      <c r="K29" s="21"/>
      <c r="L29" s="22">
        <v>360000</v>
      </c>
    </row>
    <row r="30" spans="1:12" ht="19.5" customHeight="1" x14ac:dyDescent="0.7">
      <c r="A30" s="67"/>
      <c r="B30" s="68"/>
      <c r="C30" s="65" t="s">
        <v>22</v>
      </c>
      <c r="D30" s="65"/>
      <c r="E30" s="65"/>
      <c r="F30" s="65"/>
      <c r="G30" s="65"/>
      <c r="H30" s="66">
        <v>1</v>
      </c>
      <c r="I30" s="66"/>
      <c r="J30" s="20" t="s">
        <v>13</v>
      </c>
      <c r="K30" s="21"/>
      <c r="L30" s="22">
        <v>150000</v>
      </c>
    </row>
    <row r="31" spans="1:12" ht="19.5" customHeight="1" x14ac:dyDescent="0.7">
      <c r="A31" s="67"/>
      <c r="B31" s="68"/>
      <c r="C31" s="69" t="s">
        <v>23</v>
      </c>
      <c r="D31" s="70"/>
      <c r="E31" s="70"/>
      <c r="F31" s="70"/>
      <c r="G31" s="71"/>
      <c r="H31" s="66"/>
      <c r="I31" s="66"/>
      <c r="J31" s="23"/>
      <c r="K31" s="21"/>
      <c r="L31" s="22">
        <f>SUM(K21:L30)</f>
        <v>2110000</v>
      </c>
    </row>
    <row r="32" spans="1:12" ht="19.5" customHeight="1" x14ac:dyDescent="0.7">
      <c r="A32" s="67"/>
      <c r="B32" s="68"/>
      <c r="C32" s="65" t="s">
        <v>24</v>
      </c>
      <c r="D32" s="65"/>
      <c r="E32" s="65"/>
      <c r="F32" s="65"/>
      <c r="G32" s="65"/>
      <c r="H32" s="66">
        <v>1</v>
      </c>
      <c r="I32" s="66"/>
      <c r="J32" s="24" t="s">
        <v>13</v>
      </c>
      <c r="K32" s="21"/>
      <c r="L32" s="22">
        <v>350000</v>
      </c>
    </row>
    <row r="33" spans="1:12" ht="19.5" customHeight="1" x14ac:dyDescent="0.7">
      <c r="A33" s="67"/>
      <c r="B33" s="68"/>
      <c r="C33" s="72" t="s">
        <v>25</v>
      </c>
      <c r="D33" s="73"/>
      <c r="E33" s="73"/>
      <c r="F33" s="73"/>
      <c r="G33" s="74"/>
      <c r="H33" s="75"/>
      <c r="I33" s="75"/>
      <c r="J33" s="25"/>
      <c r="K33" s="26"/>
      <c r="L33" s="27">
        <f>SUM(L31:L32)</f>
        <v>2460000</v>
      </c>
    </row>
    <row r="34" spans="1:12" ht="19.5" customHeight="1" x14ac:dyDescent="0.7">
      <c r="A34" s="67"/>
      <c r="B34" s="68"/>
      <c r="C34" s="65"/>
      <c r="D34" s="65"/>
      <c r="E34" s="65"/>
      <c r="F34" s="65"/>
      <c r="G34" s="65"/>
      <c r="H34" s="66"/>
      <c r="I34" s="66"/>
      <c r="J34" s="23"/>
      <c r="K34" s="21"/>
      <c r="L34" s="22"/>
    </row>
    <row r="35" spans="1:12" ht="19.5" customHeight="1" x14ac:dyDescent="0.7">
      <c r="A35" s="76"/>
      <c r="B35" s="77"/>
      <c r="C35" s="78" t="s">
        <v>26</v>
      </c>
      <c r="D35" s="78"/>
      <c r="E35" s="78"/>
      <c r="F35" s="78"/>
      <c r="G35" s="79"/>
      <c r="H35" s="80"/>
      <c r="I35" s="81"/>
      <c r="J35" s="28"/>
      <c r="K35" s="82">
        <v>187273</v>
      </c>
      <c r="L35" s="83"/>
    </row>
    <row r="36" spans="1:12" ht="19.5" customHeight="1" x14ac:dyDescent="0.7">
      <c r="A36" s="16"/>
      <c r="B36" s="16"/>
      <c r="C36" s="29"/>
      <c r="D36" s="16"/>
      <c r="E36" s="30"/>
      <c r="F36" s="29"/>
      <c r="G36" s="16"/>
      <c r="H36" s="16"/>
      <c r="I36" s="16"/>
      <c r="J36" s="30"/>
      <c r="K36" s="31" t="s">
        <v>29</v>
      </c>
      <c r="L36" s="32">
        <f>L33-K35</f>
        <v>2272727</v>
      </c>
    </row>
    <row r="37" spans="1:12" ht="19.5" customHeight="1" x14ac:dyDescent="0.7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33" t="s">
        <v>27</v>
      </c>
      <c r="L37" s="32">
        <f>L36*0.1</f>
        <v>227272.7</v>
      </c>
    </row>
    <row r="38" spans="1:12" ht="19.5" customHeight="1" x14ac:dyDescent="0.7">
      <c r="A38" s="1"/>
      <c r="B38" s="16"/>
      <c r="C38" s="16"/>
      <c r="D38" s="16"/>
      <c r="E38" s="16"/>
      <c r="F38" s="16"/>
      <c r="G38" s="16"/>
      <c r="H38" s="16"/>
      <c r="I38" s="16"/>
      <c r="J38" s="16"/>
      <c r="K38" s="33" t="s">
        <v>28</v>
      </c>
      <c r="L38" s="34">
        <f>SUM(L36:L37)</f>
        <v>2499999.7000000002</v>
      </c>
    </row>
    <row r="39" spans="1:12" x14ac:dyDescent="0.7">
      <c r="A39" s="1"/>
      <c r="B39" s="16"/>
      <c r="C39" s="16"/>
      <c r="D39" s="16"/>
    </row>
  </sheetData>
  <mergeCells count="59">
    <mergeCell ref="A35:B35"/>
    <mergeCell ref="C35:G35"/>
    <mergeCell ref="H35:I35"/>
    <mergeCell ref="K35:L35"/>
    <mergeCell ref="B8:G8"/>
    <mergeCell ref="B9:G9"/>
    <mergeCell ref="B10:G10"/>
    <mergeCell ref="A33:B33"/>
    <mergeCell ref="C33:G33"/>
    <mergeCell ref="H33:I33"/>
    <mergeCell ref="A34:B34"/>
    <mergeCell ref="C34:G34"/>
    <mergeCell ref="H34:I34"/>
    <mergeCell ref="A31:B31"/>
    <mergeCell ref="C31:G31"/>
    <mergeCell ref="H31:I31"/>
    <mergeCell ref="A32:B32"/>
    <mergeCell ref="C32:G32"/>
    <mergeCell ref="H32:I32"/>
    <mergeCell ref="A29:B29"/>
    <mergeCell ref="C29:G29"/>
    <mergeCell ref="H29:I29"/>
    <mergeCell ref="A30:B30"/>
    <mergeCell ref="C30:G30"/>
    <mergeCell ref="H30:I30"/>
    <mergeCell ref="A27:B27"/>
    <mergeCell ref="C27:G27"/>
    <mergeCell ref="H27:I27"/>
    <mergeCell ref="A28:B28"/>
    <mergeCell ref="C28:G28"/>
    <mergeCell ref="H28:I28"/>
    <mergeCell ref="A25:B25"/>
    <mergeCell ref="C25:G25"/>
    <mergeCell ref="H25:I25"/>
    <mergeCell ref="A26:B26"/>
    <mergeCell ref="C26:G26"/>
    <mergeCell ref="H26:I26"/>
    <mergeCell ref="A23:B23"/>
    <mergeCell ref="C23:G23"/>
    <mergeCell ref="H23:I23"/>
    <mergeCell ref="A24:B24"/>
    <mergeCell ref="C24:G24"/>
    <mergeCell ref="H24:I24"/>
    <mergeCell ref="A21:B21"/>
    <mergeCell ref="C21:G21"/>
    <mergeCell ref="H21:I21"/>
    <mergeCell ref="A22:B22"/>
    <mergeCell ref="C22:G22"/>
    <mergeCell ref="H22:I22"/>
    <mergeCell ref="B1:L1"/>
    <mergeCell ref="J2:L2"/>
    <mergeCell ref="B6:K6"/>
    <mergeCell ref="D14:F14"/>
    <mergeCell ref="D15:F15"/>
    <mergeCell ref="A19:B20"/>
    <mergeCell ref="C19:G20"/>
    <mergeCell ref="H19:I20"/>
    <mergeCell ref="J19:J20"/>
    <mergeCell ref="K19:L20"/>
  </mergeCells>
  <phoneticPr fontId="3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コンサル見積</vt:lpstr>
      <vt:lpstr>コンサル請求</vt:lpstr>
      <vt:lpstr>コンサル見積!Print_Area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Katsumi Maekawa</cp:lastModifiedBy>
  <cp:lastPrinted>2023-04-04T12:10:22Z</cp:lastPrinted>
  <dcterms:created xsi:type="dcterms:W3CDTF">2023-04-04T11:59:07Z</dcterms:created>
  <dcterms:modified xsi:type="dcterms:W3CDTF">2025-10-01T01:09:38Z</dcterms:modified>
</cp:coreProperties>
</file>