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 defaultThemeVersion="124226"/>
  <bookViews>
    <workbookView xWindow="0" yWindow="-15" windowWidth="19440" windowHeight="12240"/>
  </bookViews>
  <sheets>
    <sheet name="Sheet1" sheetId="1" r:id="rId1"/>
    <sheet name="Sheet2" sheetId="2" r:id="rId2"/>
    <sheet name="Sheet3" sheetId="3" r:id="rId3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V2" i="2" l="1"/>
  <c r="V3" i="2"/>
  <c r="V4" i="2"/>
  <c r="V5" i="2"/>
  <c r="V6" i="2"/>
  <c r="V7" i="2"/>
  <c r="V8" i="2"/>
  <c r="V9" i="2"/>
  <c r="V10" i="2"/>
  <c r="V11" i="2"/>
  <c r="V12" i="2"/>
  <c r="V13" i="2"/>
  <c r="V14" i="2"/>
  <c r="V15" i="2"/>
  <c r="V16" i="2"/>
  <c r="V17" i="2"/>
  <c r="V18" i="2"/>
  <c r="V19" i="2"/>
  <c r="V20" i="2"/>
  <c r="V21" i="2"/>
  <c r="V22" i="2"/>
  <c r="V23" i="2"/>
  <c r="V24" i="2"/>
  <c r="V25" i="2"/>
  <c r="V26" i="2"/>
  <c r="V27" i="2"/>
  <c r="V28" i="2"/>
  <c r="V29" i="2"/>
  <c r="V30" i="2"/>
  <c r="V31" i="2"/>
  <c r="V32" i="2"/>
  <c r="V33" i="2"/>
  <c r="V34" i="2"/>
  <c r="V35" i="2"/>
  <c r="V36" i="2"/>
  <c r="V37" i="2"/>
  <c r="V38" i="2"/>
  <c r="V39" i="2"/>
  <c r="V40" i="2"/>
  <c r="V41" i="2"/>
  <c r="V42" i="2"/>
  <c r="V43" i="2"/>
  <c r="V44" i="2"/>
  <c r="V45" i="2"/>
  <c r="V46" i="2"/>
  <c r="V47" i="2"/>
  <c r="V48" i="2"/>
  <c r="V49" i="2"/>
  <c r="V50" i="2"/>
  <c r="V51" i="2"/>
  <c r="V52" i="2"/>
  <c r="V53" i="2"/>
  <c r="V54" i="2"/>
  <c r="V55" i="2"/>
  <c r="V56" i="2"/>
  <c r="V57" i="2"/>
  <c r="V58" i="2"/>
  <c r="V59" i="2"/>
  <c r="V60" i="2"/>
  <c r="V61" i="2"/>
  <c r="V62" i="2"/>
  <c r="V63" i="2"/>
  <c r="V64" i="2"/>
  <c r="V65" i="2"/>
  <c r="V66" i="2"/>
  <c r="V67" i="2"/>
  <c r="V68" i="2"/>
  <c r="V69" i="2"/>
  <c r="V70" i="2"/>
  <c r="V73" i="2"/>
  <c r="V74" i="2"/>
  <c r="V75" i="2"/>
  <c r="V76" i="2"/>
  <c r="V77" i="2"/>
  <c r="V78" i="2"/>
  <c r="V79" i="2"/>
  <c r="V80" i="2"/>
  <c r="V81" i="2"/>
  <c r="V82" i="2"/>
  <c r="V83" i="2"/>
  <c r="V84" i="2"/>
  <c r="V85" i="2"/>
  <c r="V86" i="2"/>
  <c r="V87" i="2"/>
  <c r="V88" i="2"/>
  <c r="V89" i="2"/>
  <c r="V90" i="2"/>
  <c r="V91" i="2"/>
  <c r="V92" i="2"/>
  <c r="V93" i="2"/>
  <c r="V94" i="2"/>
  <c r="V95" i="2"/>
  <c r="V96" i="2"/>
  <c r="V97" i="2"/>
  <c r="V98" i="2"/>
  <c r="V99" i="2"/>
  <c r="V100" i="2"/>
  <c r="V101" i="2"/>
  <c r="V102" i="2"/>
  <c r="V107" i="2"/>
  <c r="V108" i="2"/>
  <c r="V109" i="2"/>
  <c r="V110" i="2"/>
  <c r="V111" i="2"/>
  <c r="V112" i="2"/>
  <c r="V113" i="2"/>
  <c r="V114" i="2"/>
  <c r="V115" i="2"/>
  <c r="V116" i="2"/>
  <c r="V117" i="2"/>
  <c r="V118" i="2"/>
  <c r="V119" i="2"/>
  <c r="V120" i="2"/>
  <c r="V121" i="2"/>
  <c r="V122" i="2"/>
  <c r="V123" i="2"/>
  <c r="V124" i="2"/>
  <c r="V125" i="2"/>
  <c r="V126" i="2"/>
  <c r="V127" i="2"/>
  <c r="V128" i="2"/>
  <c r="V129" i="2"/>
  <c r="V130" i="2"/>
  <c r="V131" i="2"/>
  <c r="V132" i="2"/>
  <c r="V133" i="2"/>
  <c r="V134" i="2"/>
  <c r="V135" i="2"/>
  <c r="V136" i="2"/>
  <c r="V137" i="2"/>
  <c r="V138" i="2"/>
  <c r="V139" i="2"/>
  <c r="V140" i="2"/>
  <c r="V141" i="2"/>
  <c r="V142" i="2"/>
  <c r="V143" i="2"/>
  <c r="V144" i="2"/>
  <c r="V145" i="2"/>
  <c r="V146" i="2"/>
  <c r="V147" i="2"/>
  <c r="V148" i="2"/>
  <c r="V149" i="2"/>
  <c r="V150" i="2"/>
  <c r="V151" i="2"/>
  <c r="V152" i="2"/>
  <c r="V153" i="2"/>
  <c r="V154" i="2"/>
  <c r="V155" i="2"/>
  <c r="V156" i="2"/>
  <c r="V157" i="2"/>
  <c r="V158" i="2"/>
  <c r="V159" i="2"/>
  <c r="V160" i="2"/>
  <c r="V161" i="2"/>
  <c r="V162" i="2"/>
  <c r="V163" i="2"/>
  <c r="V164" i="2"/>
  <c r="V165" i="2"/>
  <c r="V166" i="2"/>
  <c r="V167" i="2"/>
  <c r="V168" i="2"/>
  <c r="V169" i="2"/>
  <c r="V170" i="2"/>
  <c r="V171" i="2"/>
  <c r="V172" i="2"/>
  <c r="V173" i="2"/>
  <c r="V174" i="2"/>
  <c r="V175" i="2"/>
  <c r="V176" i="2"/>
  <c r="V177" i="2"/>
  <c r="V178" i="2"/>
  <c r="V179" i="2"/>
  <c r="V180" i="2"/>
  <c r="V181" i="2"/>
  <c r="V182" i="2"/>
  <c r="V183" i="2"/>
  <c r="U183" i="2"/>
  <c r="T183" i="2"/>
  <c r="A3" i="2"/>
  <c r="A4" i="2"/>
  <c r="A5" i="2"/>
  <c r="A6" i="2"/>
  <c r="A7" i="2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63" i="2"/>
  <c r="A64" i="2"/>
  <c r="A65" i="2"/>
  <c r="A66" i="2"/>
  <c r="A67" i="2"/>
  <c r="A68" i="2"/>
  <c r="A69" i="2"/>
  <c r="A70" i="2"/>
  <c r="A71" i="2"/>
  <c r="A72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6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A180" i="2"/>
  <c r="A181" i="2"/>
  <c r="A182" i="2"/>
  <c r="A3" i="1"/>
  <c r="A4" i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V2" i="1"/>
  <c r="V3" i="1"/>
  <c r="V4" i="1"/>
  <c r="V5" i="1"/>
  <c r="V6" i="1"/>
  <c r="V7" i="1"/>
  <c r="V8" i="1"/>
  <c r="V9" i="1"/>
  <c r="V10" i="1"/>
  <c r="V11" i="1"/>
  <c r="V12" i="1"/>
  <c r="V13" i="1"/>
  <c r="V14" i="1"/>
  <c r="V15" i="1"/>
  <c r="V16" i="1"/>
  <c r="V17" i="1"/>
  <c r="V18" i="1"/>
  <c r="V19" i="1"/>
  <c r="V20" i="1"/>
  <c r="V21" i="1"/>
  <c r="V22" i="1"/>
  <c r="V23" i="1"/>
  <c r="V24" i="1"/>
  <c r="V25" i="1"/>
  <c r="V26" i="1"/>
  <c r="V27" i="1"/>
  <c r="V28" i="1"/>
  <c r="V29" i="1"/>
  <c r="V30" i="1"/>
  <c r="V31" i="1"/>
  <c r="V32" i="1"/>
  <c r="V33" i="1"/>
  <c r="V34" i="1"/>
  <c r="V35" i="1"/>
  <c r="V36" i="1"/>
  <c r="V37" i="1"/>
  <c r="V38" i="1"/>
  <c r="V39" i="1"/>
  <c r="V40" i="1"/>
  <c r="V41" i="1"/>
  <c r="V42" i="1"/>
  <c r="V43" i="1"/>
  <c r="V44" i="1"/>
  <c r="V45" i="1"/>
  <c r="V46" i="1"/>
  <c r="V47" i="1"/>
  <c r="V48" i="1"/>
  <c r="V49" i="1"/>
  <c r="V50" i="1"/>
  <c r="V51" i="1"/>
  <c r="V52" i="1"/>
  <c r="V53" i="1"/>
  <c r="V54" i="1"/>
  <c r="V55" i="1"/>
  <c r="V56" i="1"/>
  <c r="V57" i="1"/>
  <c r="V58" i="1"/>
  <c r="V59" i="1"/>
  <c r="V60" i="1"/>
  <c r="V61" i="1"/>
  <c r="V62" i="1"/>
  <c r="V63" i="1"/>
  <c r="V64" i="1"/>
  <c r="V65" i="1"/>
  <c r="V66" i="1"/>
  <c r="V67" i="1"/>
  <c r="V68" i="1"/>
  <c r="V69" i="1"/>
  <c r="V70" i="1"/>
  <c r="V73" i="1"/>
  <c r="V74" i="1"/>
  <c r="V75" i="1"/>
  <c r="V76" i="1"/>
  <c r="V77" i="1"/>
  <c r="V78" i="1"/>
  <c r="V79" i="1"/>
  <c r="V80" i="1"/>
  <c r="V81" i="1"/>
  <c r="V82" i="1"/>
  <c r="V83" i="1"/>
  <c r="V84" i="1"/>
  <c r="V85" i="1"/>
  <c r="V86" i="1"/>
  <c r="V87" i="1"/>
  <c r="V88" i="1"/>
  <c r="V89" i="1"/>
  <c r="V90" i="1"/>
  <c r="V91" i="1"/>
  <c r="V92" i="1"/>
  <c r="V93" i="1"/>
  <c r="V94" i="1"/>
  <c r="V95" i="1"/>
  <c r="V96" i="1"/>
  <c r="V97" i="1"/>
  <c r="V98" i="1"/>
  <c r="V99" i="1"/>
  <c r="V100" i="1"/>
  <c r="V101" i="1"/>
  <c r="V102" i="1"/>
  <c r="V107" i="1"/>
  <c r="V108" i="1"/>
  <c r="V109" i="1"/>
  <c r="V110" i="1"/>
  <c r="V111" i="1"/>
  <c r="V112" i="1"/>
  <c r="V113" i="1"/>
  <c r="V114" i="1"/>
  <c r="V115" i="1"/>
  <c r="V116" i="1"/>
  <c r="V117" i="1"/>
  <c r="V118" i="1"/>
  <c r="V119" i="1"/>
  <c r="V120" i="1"/>
  <c r="V121" i="1"/>
  <c r="V122" i="1"/>
  <c r="V123" i="1"/>
  <c r="V124" i="1"/>
  <c r="V125" i="1"/>
  <c r="V126" i="1"/>
  <c r="V127" i="1"/>
  <c r="V128" i="1"/>
  <c r="V129" i="1"/>
  <c r="V130" i="1"/>
  <c r="V131" i="1"/>
  <c r="V132" i="1"/>
  <c r="V133" i="1"/>
  <c r="V134" i="1"/>
  <c r="V135" i="1"/>
  <c r="V136" i="1"/>
  <c r="V137" i="1"/>
  <c r="V138" i="1"/>
  <c r="V139" i="1"/>
  <c r="V140" i="1"/>
  <c r="V141" i="1"/>
  <c r="V142" i="1"/>
  <c r="V143" i="1"/>
  <c r="V144" i="1"/>
  <c r="V145" i="1"/>
  <c r="V146" i="1"/>
  <c r="V147" i="1"/>
  <c r="V148" i="1"/>
  <c r="V149" i="1"/>
  <c r="V150" i="1"/>
  <c r="V151" i="1"/>
  <c r="V152" i="1"/>
  <c r="V153" i="1"/>
  <c r="V154" i="1"/>
  <c r="V155" i="1"/>
  <c r="V156" i="1"/>
  <c r="V157" i="1"/>
  <c r="V158" i="1"/>
  <c r="V159" i="1"/>
  <c r="V160" i="1"/>
  <c r="V161" i="1"/>
  <c r="V162" i="1"/>
  <c r="V163" i="1"/>
  <c r="V164" i="1"/>
  <c r="V165" i="1"/>
  <c r="V166" i="1"/>
  <c r="V167" i="1"/>
  <c r="V168" i="1"/>
  <c r="V169" i="1"/>
  <c r="V170" i="1"/>
  <c r="V171" i="1"/>
  <c r="V172" i="1"/>
  <c r="V173" i="1"/>
  <c r="V174" i="1"/>
  <c r="V175" i="1"/>
  <c r="V176" i="1"/>
  <c r="V177" i="1"/>
  <c r="V178" i="1"/>
  <c r="V179" i="1"/>
  <c r="V180" i="1"/>
  <c r="V181" i="1"/>
  <c r="V182" i="1"/>
  <c r="V183" i="1"/>
  <c r="U183" i="1"/>
  <c r="T183" i="1"/>
</calcChain>
</file>

<file path=xl/sharedStrings.xml><?xml version="1.0" encoding="utf-8"?>
<sst xmlns="http://schemas.openxmlformats.org/spreadsheetml/2006/main" count="3914" uniqueCount="836">
  <si>
    <t>番号</t>
    <rPh sb="0" eb="2">
      <t>バンゴウ</t>
    </rPh>
    <phoneticPr fontId="3"/>
  </si>
  <si>
    <t>屋　　号</t>
    <rPh sb="0" eb="4">
      <t>ヤゴウ</t>
    </rPh>
    <phoneticPr fontId="3"/>
  </si>
  <si>
    <t>申請者氏名</t>
    <rPh sb="0" eb="3">
      <t>シンセイシャ</t>
    </rPh>
    <rPh sb="3" eb="5">
      <t>シメイ</t>
    </rPh>
    <phoneticPr fontId="3"/>
  </si>
  <si>
    <t>生年月日</t>
    <rPh sb="0" eb="4">
      <t>セイネンガッピ</t>
    </rPh>
    <phoneticPr fontId="3"/>
  </si>
  <si>
    <t>年齢</t>
    <rPh sb="0" eb="2">
      <t>ネンレイ</t>
    </rPh>
    <phoneticPr fontId="3"/>
  </si>
  <si>
    <t>性別</t>
    <rPh sb="0" eb="2">
      <t>セイベツ</t>
    </rPh>
    <phoneticPr fontId="3"/>
  </si>
  <si>
    <t>携帯番号</t>
    <rPh sb="0" eb="2">
      <t>ケイタイ</t>
    </rPh>
    <rPh sb="2" eb="4">
      <t>デンワバンゴウ</t>
    </rPh>
    <phoneticPr fontId="3"/>
  </si>
  <si>
    <t>電話番号</t>
    <rPh sb="0" eb="4">
      <t>デンワバンゴウ</t>
    </rPh>
    <phoneticPr fontId="3"/>
  </si>
  <si>
    <t>誓約書</t>
    <rPh sb="0" eb="3">
      <t>セイヤクショ</t>
    </rPh>
    <phoneticPr fontId="3"/>
  </si>
  <si>
    <t>営業品目</t>
    <rPh sb="0" eb="4">
      <t>エイギョウヒンモク</t>
    </rPh>
    <phoneticPr fontId="3"/>
  </si>
  <si>
    <t>火気</t>
    <rPh sb="0" eb="2">
      <t>カキ</t>
    </rPh>
    <phoneticPr fontId="3"/>
  </si>
  <si>
    <t>住　　所</t>
    <rPh sb="0" eb="4">
      <t>ジュウショ</t>
    </rPh>
    <phoneticPr fontId="3"/>
  </si>
  <si>
    <t>寄付金額</t>
    <rPh sb="0" eb="2">
      <t>キフ</t>
    </rPh>
    <rPh sb="2" eb="4">
      <t>キンガク</t>
    </rPh>
    <phoneticPr fontId="3"/>
  </si>
  <si>
    <t>電気料金</t>
    <rPh sb="0" eb="4">
      <t>デンキリョウキン</t>
    </rPh>
    <phoneticPr fontId="3"/>
  </si>
  <si>
    <t>郵便番号</t>
    <rPh sb="0" eb="4">
      <t>ユウビンバンゴウ</t>
    </rPh>
    <phoneticPr fontId="3"/>
  </si>
  <si>
    <t>標準</t>
    <rPh sb="0" eb="2">
      <t>ヒョウジュン</t>
    </rPh>
    <phoneticPr fontId="3"/>
  </si>
  <si>
    <t>中型</t>
    <rPh sb="0" eb="2">
      <t>チュウガタ</t>
    </rPh>
    <phoneticPr fontId="3"/>
  </si>
  <si>
    <t>大型</t>
    <rPh sb="0" eb="2">
      <t>オオガタ</t>
    </rPh>
    <phoneticPr fontId="3"/>
  </si>
  <si>
    <t>営業許可</t>
    <rPh sb="0" eb="2">
      <t>エイギョウ</t>
    </rPh>
    <rPh sb="2" eb="4">
      <t>キョカ</t>
    </rPh>
    <phoneticPr fontId="3"/>
  </si>
  <si>
    <t>石井商店</t>
    <rPh sb="0" eb="4">
      <t>イシイショウテン</t>
    </rPh>
    <phoneticPr fontId="3"/>
  </si>
  <si>
    <t>石井偵介</t>
    <rPh sb="0" eb="4">
      <t>イシイテイスケ</t>
    </rPh>
    <phoneticPr fontId="3"/>
  </si>
  <si>
    <t>男</t>
    <rPh sb="0" eb="1">
      <t>オトコ</t>
    </rPh>
    <phoneticPr fontId="3"/>
  </si>
  <si>
    <t>577-0842</t>
    <phoneticPr fontId="3"/>
  </si>
  <si>
    <t>大阪府東大阪市足代南1丁目1-19</t>
    <rPh sb="0" eb="3">
      <t>オオサカフ</t>
    </rPh>
    <rPh sb="3" eb="7">
      <t>ヒガシオオサカシ</t>
    </rPh>
    <rPh sb="7" eb="10">
      <t>アジロミナミ</t>
    </rPh>
    <rPh sb="11" eb="13">
      <t>チョウメ</t>
    </rPh>
    <phoneticPr fontId="3"/>
  </si>
  <si>
    <t>090-2387-5859</t>
    <phoneticPr fontId="3"/>
  </si>
  <si>
    <t>○</t>
    <phoneticPr fontId="3"/>
  </si>
  <si>
    <t>生生姜・岩納豆</t>
    <rPh sb="0" eb="3">
      <t>ナマショウガ</t>
    </rPh>
    <rPh sb="4" eb="7">
      <t>イワナットウ</t>
    </rPh>
    <phoneticPr fontId="3"/>
  </si>
  <si>
    <t>不要</t>
    <rPh sb="0" eb="2">
      <t>フヨウ</t>
    </rPh>
    <phoneticPr fontId="3"/>
  </si>
  <si>
    <t>田中勲</t>
    <rPh sb="0" eb="2">
      <t>タナカ</t>
    </rPh>
    <rPh sb="2" eb="3">
      <t>イサオ</t>
    </rPh>
    <phoneticPr fontId="3"/>
  </si>
  <si>
    <t>577-0841</t>
    <phoneticPr fontId="3"/>
  </si>
  <si>
    <t>大阪府東大阪市足代1-6-3</t>
    <rPh sb="0" eb="3">
      <t>オオサカ</t>
    </rPh>
    <rPh sb="3" eb="7">
      <t>ヒガシオオサカシ</t>
    </rPh>
    <rPh sb="7" eb="9">
      <t>アジロ</t>
    </rPh>
    <phoneticPr fontId="3"/>
  </si>
  <si>
    <t>エアフォルク３</t>
    <phoneticPr fontId="3"/>
  </si>
  <si>
    <t>日野智代</t>
    <rPh sb="0" eb="4">
      <t>ヒノトモヨ</t>
    </rPh>
    <phoneticPr fontId="3"/>
  </si>
  <si>
    <t>女</t>
    <rPh sb="0" eb="1">
      <t>オンナ</t>
    </rPh>
    <phoneticPr fontId="3"/>
  </si>
  <si>
    <t>679-2202</t>
    <phoneticPr fontId="3"/>
  </si>
  <si>
    <t>兵庫県神崎郡福崎町八千草3750-1</t>
    <rPh sb="0" eb="3">
      <t>ヒョウゴケン</t>
    </rPh>
    <rPh sb="3" eb="6">
      <t>カンザキグン</t>
    </rPh>
    <rPh sb="6" eb="9">
      <t>フクザキチョウ</t>
    </rPh>
    <rPh sb="9" eb="12">
      <t>ヤチグサ</t>
    </rPh>
    <phoneticPr fontId="3"/>
  </si>
  <si>
    <t>090-1152-1798</t>
    <phoneticPr fontId="3"/>
  </si>
  <si>
    <t>○</t>
    <phoneticPr fontId="3"/>
  </si>
  <si>
    <t>チーズスティック</t>
    <phoneticPr fontId="3"/>
  </si>
  <si>
    <t>30-141160</t>
    <phoneticPr fontId="3"/>
  </si>
  <si>
    <t>森井　敬</t>
    <rPh sb="0" eb="2">
      <t>モリイ</t>
    </rPh>
    <rPh sb="3" eb="4">
      <t>ケイ</t>
    </rPh>
    <phoneticPr fontId="3"/>
  </si>
  <si>
    <t>090-2280-3088</t>
    <phoneticPr fontId="3"/>
  </si>
  <si>
    <t>裙本和幸</t>
    <rPh sb="2" eb="4">
      <t>カズユキ</t>
    </rPh>
    <phoneticPr fontId="3"/>
  </si>
  <si>
    <t>675-1122</t>
    <phoneticPr fontId="3"/>
  </si>
  <si>
    <t>兵庫県加古郡稲美町中村1393-52</t>
    <rPh sb="0" eb="9">
      <t>ヒョウゴケンカコグンイナミチョウ</t>
    </rPh>
    <rPh sb="9" eb="11">
      <t>ナカムラ</t>
    </rPh>
    <phoneticPr fontId="3"/>
  </si>
  <si>
    <t>エアフォルク</t>
    <phoneticPr fontId="3"/>
  </si>
  <si>
    <t>675-2223</t>
    <phoneticPr fontId="3"/>
  </si>
  <si>
    <t>兵庫県加西市三口町150</t>
    <rPh sb="0" eb="3">
      <t>ヒョウゴケン</t>
    </rPh>
    <rPh sb="3" eb="6">
      <t>カサイシ</t>
    </rPh>
    <rPh sb="6" eb="9">
      <t>ミクチチョウ</t>
    </rPh>
    <phoneticPr fontId="3"/>
  </si>
  <si>
    <t>○</t>
    <phoneticPr fontId="3"/>
  </si>
  <si>
    <t>サツマスティック</t>
    <phoneticPr fontId="3"/>
  </si>
  <si>
    <t>40-140853</t>
    <phoneticPr fontId="3"/>
  </si>
  <si>
    <t>〃</t>
    <phoneticPr fontId="3"/>
  </si>
  <si>
    <t>まるかず商店</t>
    <rPh sb="4" eb="6">
      <t>ショウテン</t>
    </rPh>
    <phoneticPr fontId="3"/>
  </si>
  <si>
    <t>宮崎直満</t>
    <rPh sb="0" eb="2">
      <t>ミヤザキ</t>
    </rPh>
    <rPh sb="2" eb="4">
      <t>ナオミ</t>
    </rPh>
    <phoneticPr fontId="3"/>
  </si>
  <si>
    <t>675-0128</t>
    <phoneticPr fontId="3"/>
  </si>
  <si>
    <t>兵庫県加古川市別府町中島町35常喜和荘5</t>
    <rPh sb="0" eb="3">
      <t>ヒョウゴケン</t>
    </rPh>
    <rPh sb="3" eb="10">
      <t>カコガワシベフチョウ</t>
    </rPh>
    <rPh sb="10" eb="13">
      <t>ナカジママチ</t>
    </rPh>
    <rPh sb="15" eb="16">
      <t>ツネ</t>
    </rPh>
    <rPh sb="16" eb="17">
      <t>ヨロコ</t>
    </rPh>
    <rPh sb="17" eb="18">
      <t>ワ</t>
    </rPh>
    <rPh sb="18" eb="19">
      <t>ソウ</t>
    </rPh>
    <phoneticPr fontId="3"/>
  </si>
  <si>
    <t>090-9119-5992</t>
    <phoneticPr fontId="3"/>
  </si>
  <si>
    <t>○</t>
    <phoneticPr fontId="3"/>
  </si>
  <si>
    <t>茶店</t>
    <rPh sb="0" eb="2">
      <t>チャミセ</t>
    </rPh>
    <phoneticPr fontId="3"/>
  </si>
  <si>
    <t>30-131208</t>
    <phoneticPr fontId="3"/>
  </si>
  <si>
    <t>〃</t>
    <phoneticPr fontId="3"/>
  </si>
  <si>
    <t>〃</t>
    <phoneticPr fontId="3"/>
  </si>
  <si>
    <t>大西商店</t>
    <rPh sb="0" eb="4">
      <t>オオニシショウテン</t>
    </rPh>
    <phoneticPr fontId="3"/>
  </si>
  <si>
    <t>大西純子</t>
    <rPh sb="0" eb="2">
      <t>オオニシ</t>
    </rPh>
    <rPh sb="2" eb="4">
      <t>ジュンコ</t>
    </rPh>
    <phoneticPr fontId="3"/>
  </si>
  <si>
    <t>675-2321</t>
    <phoneticPr fontId="3"/>
  </si>
  <si>
    <t>兵庫県加西市北条町東高室1161-23</t>
    <rPh sb="0" eb="3">
      <t>ヒョウゴケン</t>
    </rPh>
    <rPh sb="3" eb="6">
      <t>カサイシヒョウジョウ</t>
    </rPh>
    <rPh sb="6" eb="9">
      <t>ホウジョウチョウ</t>
    </rPh>
    <rPh sb="9" eb="12">
      <t>ヒガシタカムロ</t>
    </rPh>
    <phoneticPr fontId="3"/>
  </si>
  <si>
    <t>090-5048-2330</t>
    <phoneticPr fontId="3"/>
  </si>
  <si>
    <t>フライドポテト</t>
    <phoneticPr fontId="3"/>
  </si>
  <si>
    <t>30-141193</t>
    <phoneticPr fontId="3"/>
  </si>
  <si>
    <t>大西　誠</t>
    <rPh sb="0" eb="2">
      <t>オオニシ</t>
    </rPh>
    <rPh sb="3" eb="4">
      <t>マコト</t>
    </rPh>
    <phoneticPr fontId="3"/>
  </si>
  <si>
    <t>675−2321</t>
    <phoneticPr fontId="3"/>
  </si>
  <si>
    <t>兵庫県加西市北条町東高室1161-23</t>
    <rPh sb="0" eb="12">
      <t>ヒョウゴケンカサイシホウジョウチョウヒガシタカムロ</t>
    </rPh>
    <phoneticPr fontId="3"/>
  </si>
  <si>
    <t>090-6919-6325</t>
    <phoneticPr fontId="3"/>
  </si>
  <si>
    <t>ワタ菓子</t>
    <rPh sb="2" eb="4">
      <t>カシ</t>
    </rPh>
    <phoneticPr fontId="3"/>
  </si>
  <si>
    <t>〃</t>
    <phoneticPr fontId="3"/>
  </si>
  <si>
    <t>小坂泰央</t>
    <rPh sb="0" eb="2">
      <t>コサカ</t>
    </rPh>
    <rPh sb="2" eb="3">
      <t>ヤスヒデ</t>
    </rPh>
    <rPh sb="3" eb="4">
      <t>オウ</t>
    </rPh>
    <phoneticPr fontId="3"/>
  </si>
  <si>
    <t>671-1643</t>
    <phoneticPr fontId="3"/>
  </si>
  <si>
    <t>兵庫県たつの市揖保川町神戸北山28-1         シャルマンドエル301</t>
    <rPh sb="0" eb="3">
      <t>ヒョウゴケン</t>
    </rPh>
    <rPh sb="6" eb="7">
      <t>シ</t>
    </rPh>
    <rPh sb="7" eb="11">
      <t>イボガワチョウ</t>
    </rPh>
    <rPh sb="11" eb="15">
      <t>コウベキタヤマ</t>
    </rPh>
    <phoneticPr fontId="3"/>
  </si>
  <si>
    <t>080-4564–0605</t>
    <phoneticPr fontId="3"/>
  </si>
  <si>
    <t>カステラ</t>
    <phoneticPr fontId="3"/>
  </si>
  <si>
    <t>30-141132</t>
    <phoneticPr fontId="3"/>
  </si>
  <si>
    <t>北條純一</t>
    <rPh sb="0" eb="1">
      <t>キタ</t>
    </rPh>
    <rPh sb="1" eb="2">
      <t>ホウジョウ</t>
    </rPh>
    <rPh sb="2" eb="4">
      <t>ジュンイチ</t>
    </rPh>
    <phoneticPr fontId="3"/>
  </si>
  <si>
    <t>675-0026</t>
    <phoneticPr fontId="3"/>
  </si>
  <si>
    <t>兵庫県加古川市尾上町旭1-21</t>
    <rPh sb="0" eb="10">
      <t>ヒョウゴケンカ</t>
    </rPh>
    <rPh sb="10" eb="11">
      <t>ASAHI</t>
    </rPh>
    <phoneticPr fontId="3"/>
  </si>
  <si>
    <t>080-5352-2319</t>
    <phoneticPr fontId="3"/>
  </si>
  <si>
    <t>駅そば</t>
    <rPh sb="0" eb="1">
      <t>エキ</t>
    </rPh>
    <phoneticPr fontId="3"/>
  </si>
  <si>
    <t>30-141144</t>
    <phoneticPr fontId="3"/>
  </si>
  <si>
    <t>行武則子</t>
    <rPh sb="0" eb="1">
      <t>イ</t>
    </rPh>
    <rPh sb="1" eb="2">
      <t>タケ</t>
    </rPh>
    <rPh sb="2" eb="4">
      <t>ノリコ</t>
    </rPh>
    <phoneticPr fontId="3"/>
  </si>
  <si>
    <t>675-1122</t>
    <phoneticPr fontId="3"/>
  </si>
  <si>
    <t>兵庫県加古郡稲美町中村897–2</t>
    <rPh sb="0" eb="3">
      <t>ヒョウゴケンカココグン</t>
    </rPh>
    <rPh sb="3" eb="11">
      <t>カコグンイナミチョウナカムラ</t>
    </rPh>
    <phoneticPr fontId="3"/>
  </si>
  <si>
    <t>080-3835-6857</t>
    <phoneticPr fontId="3"/>
  </si>
  <si>
    <t>カラアゲ</t>
    <phoneticPr fontId="3"/>
  </si>
  <si>
    <t>30-141148</t>
    <phoneticPr fontId="3"/>
  </si>
  <si>
    <t>岡崎高志</t>
    <rPh sb="0" eb="2">
      <t>オカザキ</t>
    </rPh>
    <rPh sb="2" eb="4">
      <t>タカシ</t>
    </rPh>
    <phoneticPr fontId="3"/>
  </si>
  <si>
    <t>昭和43年月28日</t>
    <rPh sb="0" eb="2">
      <t>ショウワ</t>
    </rPh>
    <rPh sb="4" eb="5">
      <t>ネン</t>
    </rPh>
    <rPh sb="5" eb="6">
      <t>ガツ</t>
    </rPh>
    <rPh sb="8" eb="9">
      <t>ヒ</t>
    </rPh>
    <phoneticPr fontId="3"/>
  </si>
  <si>
    <t>674-0084</t>
    <phoneticPr fontId="3"/>
  </si>
  <si>
    <t>兵庫県明石市魚住町西岡1829　リゲル魚住203</t>
    <rPh sb="0" eb="9">
      <t>ヒョウゴケンアカシシウオズミチョウ</t>
    </rPh>
    <rPh sb="9" eb="11">
      <t>ニシオカ</t>
    </rPh>
    <rPh sb="19" eb="21">
      <t>ウオズミ</t>
    </rPh>
    <phoneticPr fontId="3"/>
  </si>
  <si>
    <t>070-6682–6604</t>
    <phoneticPr fontId="3"/>
  </si>
  <si>
    <t>栗まんじゅう</t>
    <rPh sb="0" eb="1">
      <t>クリ</t>
    </rPh>
    <phoneticPr fontId="3"/>
  </si>
  <si>
    <t>30-141131</t>
    <phoneticPr fontId="3"/>
  </si>
  <si>
    <t>〃</t>
    <phoneticPr fontId="3"/>
  </si>
  <si>
    <t>○</t>
    <phoneticPr fontId="3"/>
  </si>
  <si>
    <t>塩谷　勝</t>
    <rPh sb="0" eb="2">
      <t>シオタニ</t>
    </rPh>
    <rPh sb="3" eb="4">
      <t>マサル</t>
    </rPh>
    <phoneticPr fontId="3"/>
  </si>
  <si>
    <t>676-0074</t>
    <phoneticPr fontId="3"/>
  </si>
  <si>
    <t>兵庫県高砂市梅井4丁目25-18</t>
    <rPh sb="0" eb="3">
      <t>ヒョウゴケン</t>
    </rPh>
    <rPh sb="3" eb="6">
      <t>タカサゴシ</t>
    </rPh>
    <rPh sb="6" eb="8">
      <t>ウメイ</t>
    </rPh>
    <rPh sb="9" eb="11">
      <t>チョウメ</t>
    </rPh>
    <phoneticPr fontId="3"/>
  </si>
  <si>
    <t>090-6734-5206</t>
    <phoneticPr fontId="3"/>
  </si>
  <si>
    <t>どんぐり飴</t>
    <rPh sb="4" eb="5">
      <t>アメ</t>
    </rPh>
    <phoneticPr fontId="3"/>
  </si>
  <si>
    <t>細谷新吾</t>
    <rPh sb="0" eb="2">
      <t>ホソヤ</t>
    </rPh>
    <rPh sb="2" eb="4">
      <t>シンゴ</t>
    </rPh>
    <phoneticPr fontId="3"/>
  </si>
  <si>
    <t>676-0024</t>
    <phoneticPr fontId="3"/>
  </si>
  <si>
    <t>兵庫県高砂市高砂町木曽町6-35</t>
    <rPh sb="0" eb="12">
      <t>ヒョウゴケンタカサゴシキソチョウ</t>
    </rPh>
    <phoneticPr fontId="3"/>
  </si>
  <si>
    <t>080-6133-9806</t>
    <phoneticPr fontId="3"/>
  </si>
  <si>
    <t>30-141192</t>
    <phoneticPr fontId="3"/>
  </si>
  <si>
    <t>帝翔</t>
    <rPh sb="0" eb="1">
      <t>テイコク</t>
    </rPh>
    <rPh sb="1" eb="2">
      <t>ヒショウ</t>
    </rPh>
    <phoneticPr fontId="3"/>
  </si>
  <si>
    <t>玄　政秀（徳永政秀）</t>
    <rPh sb="0" eb="1">
      <t>ゲン</t>
    </rPh>
    <rPh sb="2" eb="4">
      <t>マサヒデ</t>
    </rPh>
    <rPh sb="5" eb="7">
      <t>トクナガマサヒデ</t>
    </rPh>
    <rPh sb="7" eb="9">
      <t>マサヒデ</t>
    </rPh>
    <phoneticPr fontId="3"/>
  </si>
  <si>
    <t>617-0006</t>
    <phoneticPr fontId="3"/>
  </si>
  <si>
    <t>京都府向日市上植野町角前10-４村井マンション103</t>
    <rPh sb="0" eb="6">
      <t>キョウトフムコウシ</t>
    </rPh>
    <rPh sb="6" eb="9">
      <t>カミウエノ</t>
    </rPh>
    <rPh sb="9" eb="10">
      <t>チョウ</t>
    </rPh>
    <rPh sb="10" eb="12">
      <t>カドマエ</t>
    </rPh>
    <rPh sb="16" eb="18">
      <t>ムライ</t>
    </rPh>
    <phoneticPr fontId="3"/>
  </si>
  <si>
    <t>090-3835-0550</t>
    <phoneticPr fontId="3"/>
  </si>
  <si>
    <t>するめの天ぷら</t>
    <rPh sb="4" eb="5">
      <t>テン</t>
    </rPh>
    <phoneticPr fontId="3"/>
  </si>
  <si>
    <t>徳永政秀</t>
    <rPh sb="0" eb="2">
      <t>トクナガヒデアキ</t>
    </rPh>
    <rPh sb="2" eb="4">
      <t>マサヒデ</t>
    </rPh>
    <phoneticPr fontId="3"/>
  </si>
  <si>
    <t>亭翔</t>
    <rPh sb="0" eb="1">
      <t>テイ</t>
    </rPh>
    <rPh sb="1" eb="2">
      <t>ヒショウ</t>
    </rPh>
    <phoneticPr fontId="3"/>
  </si>
  <si>
    <t>玄　政秀（徳永政秀）</t>
    <rPh sb="0" eb="1">
      <t>ゲン</t>
    </rPh>
    <rPh sb="2" eb="4">
      <t>マサヒデ</t>
    </rPh>
    <rPh sb="5" eb="7">
      <t>トクナガ</t>
    </rPh>
    <rPh sb="7" eb="9">
      <t>マサヒデ</t>
    </rPh>
    <phoneticPr fontId="3"/>
  </si>
  <si>
    <t>メカブ素</t>
    <rPh sb="3" eb="4">
      <t>モト</t>
    </rPh>
    <phoneticPr fontId="3"/>
  </si>
  <si>
    <t>夢屋（堤商店）</t>
    <rPh sb="0" eb="1">
      <t>ユメ</t>
    </rPh>
    <rPh sb="1" eb="2">
      <t>ヤ</t>
    </rPh>
    <rPh sb="3" eb="6">
      <t>ツツミショウテン</t>
    </rPh>
    <phoneticPr fontId="3"/>
  </si>
  <si>
    <t>堤　末男</t>
    <rPh sb="0" eb="1">
      <t>ツツミ</t>
    </rPh>
    <rPh sb="2" eb="4">
      <t>スエオ</t>
    </rPh>
    <phoneticPr fontId="3"/>
  </si>
  <si>
    <t>537-0013</t>
    <phoneticPr fontId="3"/>
  </si>
  <si>
    <t>大阪市東成区大今里南2-13-38-202</t>
    <rPh sb="0" eb="6">
      <t>オオサカシヒガシナリク</t>
    </rPh>
    <rPh sb="6" eb="7">
      <t>ダイ</t>
    </rPh>
    <rPh sb="7" eb="9">
      <t>イマザト</t>
    </rPh>
    <rPh sb="9" eb="10">
      <t>ミナミ</t>
    </rPh>
    <phoneticPr fontId="3"/>
  </si>
  <si>
    <t>090-3265-5325</t>
    <phoneticPr fontId="3"/>
  </si>
  <si>
    <t>10-143494</t>
    <phoneticPr fontId="3"/>
  </si>
  <si>
    <t>くじ引き</t>
    <rPh sb="2" eb="3">
      <t>ビ</t>
    </rPh>
    <phoneticPr fontId="3"/>
  </si>
  <si>
    <t>松成末喜</t>
    <rPh sb="0" eb="2">
      <t>マツナリ</t>
    </rPh>
    <rPh sb="2" eb="3">
      <t>スエ</t>
    </rPh>
    <rPh sb="3" eb="4">
      <t>ヨロコ</t>
    </rPh>
    <phoneticPr fontId="3"/>
  </si>
  <si>
    <t>544-0001</t>
    <phoneticPr fontId="3"/>
  </si>
  <si>
    <t>大阪市生野区新今里3-20-21-504</t>
    <rPh sb="0" eb="3">
      <t>オオサカシ</t>
    </rPh>
    <rPh sb="3" eb="9">
      <t>イクノクシンイマザト</t>
    </rPh>
    <phoneticPr fontId="3"/>
  </si>
  <si>
    <t>090-9994-9867</t>
    <phoneticPr fontId="3"/>
  </si>
  <si>
    <t>わた菓子</t>
    <rPh sb="2" eb="4">
      <t>カシ</t>
    </rPh>
    <phoneticPr fontId="3"/>
  </si>
  <si>
    <t>原商店</t>
    <rPh sb="0" eb="3">
      <t>ハラショウテン</t>
    </rPh>
    <phoneticPr fontId="3"/>
  </si>
  <si>
    <t>原　義和</t>
    <rPh sb="0" eb="1">
      <t>ハラ</t>
    </rPh>
    <rPh sb="2" eb="4">
      <t>ヨシカズ</t>
    </rPh>
    <phoneticPr fontId="3"/>
  </si>
  <si>
    <t>557-0000</t>
    <phoneticPr fontId="3"/>
  </si>
  <si>
    <t>大阪市西成区萩之茶屋2-5-22ハイツ一番312</t>
    <rPh sb="0" eb="10">
      <t>オオサカシニシナリクハギノチャヤ</t>
    </rPh>
    <rPh sb="19" eb="21">
      <t>1バン</t>
    </rPh>
    <phoneticPr fontId="3"/>
  </si>
  <si>
    <t>090-8168–1473</t>
    <phoneticPr fontId="3"/>
  </si>
  <si>
    <t>下314</t>
    <rPh sb="0" eb="1">
      <t>シタ</t>
    </rPh>
    <phoneticPr fontId="3"/>
  </si>
  <si>
    <t>21-140930</t>
    <phoneticPr fontId="3"/>
  </si>
  <si>
    <t>金城守敏</t>
    <rPh sb="0" eb="2">
      <t>キンジョウ</t>
    </rPh>
    <rPh sb="2" eb="3">
      <t>モリ</t>
    </rPh>
    <rPh sb="3" eb="4">
      <t>トシ</t>
    </rPh>
    <phoneticPr fontId="3"/>
  </si>
  <si>
    <t>岡部商店</t>
    <rPh sb="0" eb="4">
      <t>オカベショウテン</t>
    </rPh>
    <phoneticPr fontId="3"/>
  </si>
  <si>
    <t>岡部　清</t>
    <rPh sb="0" eb="2">
      <t>オカベ</t>
    </rPh>
    <rPh sb="3" eb="4">
      <t>キヨシ</t>
    </rPh>
    <phoneticPr fontId="3"/>
  </si>
  <si>
    <t>536-0023</t>
    <phoneticPr fontId="3"/>
  </si>
  <si>
    <t>大阪市城東区東中浜9丁目8番2-509</t>
    <rPh sb="0" eb="6">
      <t>オオサカシジョウトウク</t>
    </rPh>
    <rPh sb="6" eb="9">
      <t>ヒガシナカハマ</t>
    </rPh>
    <rPh sb="10" eb="12">
      <t>チョウメ</t>
    </rPh>
    <rPh sb="13" eb="14">
      <t>バン</t>
    </rPh>
    <phoneticPr fontId="3"/>
  </si>
  <si>
    <t>080-6146-5858</t>
    <phoneticPr fontId="3"/>
  </si>
  <si>
    <t>10-143492</t>
    <phoneticPr fontId="3"/>
  </si>
  <si>
    <t>546-0043</t>
    <phoneticPr fontId="3"/>
  </si>
  <si>
    <t>大阪市東住吉区駒川5-17-2</t>
    <rPh sb="0" eb="7">
      <t>オオサカシヒガシスミヨシク</t>
    </rPh>
    <rPh sb="7" eb="9">
      <t>コマガワ</t>
    </rPh>
    <phoneticPr fontId="3"/>
  </si>
  <si>
    <t>090-7485-7562</t>
    <phoneticPr fontId="3"/>
  </si>
  <si>
    <t>10-134493</t>
    <phoneticPr fontId="3"/>
  </si>
  <si>
    <t>福永商店</t>
    <rPh sb="0" eb="2">
      <t>フクナガ</t>
    </rPh>
    <rPh sb="2" eb="4">
      <t>トクナガショウテン</t>
    </rPh>
    <phoneticPr fontId="3"/>
  </si>
  <si>
    <t>岡　勉</t>
    <rPh sb="0" eb="1">
      <t>オカ</t>
    </rPh>
    <rPh sb="2" eb="3">
      <t>ツトム</t>
    </rPh>
    <phoneticPr fontId="3"/>
  </si>
  <si>
    <t>655-0046</t>
    <phoneticPr fontId="3"/>
  </si>
  <si>
    <t>兵庫県神戸市垂水区舞子台5丁目2-12</t>
    <rPh sb="0" eb="3">
      <t>ヒョウゴケン</t>
    </rPh>
    <rPh sb="3" eb="9">
      <t>コウベシタルミク</t>
    </rPh>
    <rPh sb="9" eb="12">
      <t>マイコダイ</t>
    </rPh>
    <rPh sb="13" eb="15">
      <t>チョウメ</t>
    </rPh>
    <phoneticPr fontId="3"/>
  </si>
  <si>
    <t>090-1914-4414</t>
    <phoneticPr fontId="3"/>
  </si>
  <si>
    <t>茶店（つぼ焼き、お好み焼き、おでん・飲み物</t>
    <rPh sb="0" eb="2">
      <t>チャミセ</t>
    </rPh>
    <rPh sb="5" eb="6">
      <t>ヤ</t>
    </rPh>
    <phoneticPr fontId="3"/>
  </si>
  <si>
    <t>福永敏一</t>
    <rPh sb="0" eb="4">
      <t>フクナガトシカズ</t>
    </rPh>
    <phoneticPr fontId="3"/>
  </si>
  <si>
    <t>渋谷一央</t>
    <rPh sb="0" eb="2">
      <t>シブヤ</t>
    </rPh>
    <rPh sb="2" eb="4">
      <t>イチオウ</t>
    </rPh>
    <phoneticPr fontId="3"/>
  </si>
  <si>
    <t>651-2113</t>
    <phoneticPr fontId="3"/>
  </si>
  <si>
    <t>兵庫県神戸市西区伊川谷町有瀬579-3-202</t>
    <rPh sb="0" eb="3">
      <t>ヒョウゴ</t>
    </rPh>
    <rPh sb="3" eb="12">
      <t>コウベシニシクイカワタニチョウ</t>
    </rPh>
    <rPh sb="12" eb="14">
      <t>アリセ</t>
    </rPh>
    <phoneticPr fontId="3"/>
  </si>
  <si>
    <t>090-5256-4152</t>
    <phoneticPr fontId="3"/>
  </si>
  <si>
    <t>岩おこし・岩納豆、生姜漬・こんぺいとう</t>
    <rPh sb="0" eb="1">
      <t>イワ</t>
    </rPh>
    <rPh sb="5" eb="8">
      <t>イワナットウ</t>
    </rPh>
    <rPh sb="9" eb="11">
      <t>ショウガヅ</t>
    </rPh>
    <rPh sb="11" eb="12">
      <t>ツ</t>
    </rPh>
    <phoneticPr fontId="3"/>
  </si>
  <si>
    <t>補助者遅延１</t>
    <rPh sb="0" eb="5">
      <t>ホジョシャチエン</t>
    </rPh>
    <phoneticPr fontId="3"/>
  </si>
  <si>
    <t>福永商店</t>
    <rPh sb="0" eb="2">
      <t>フクナガ</t>
    </rPh>
    <rPh sb="2" eb="4">
      <t>ショウテン</t>
    </rPh>
    <phoneticPr fontId="3"/>
  </si>
  <si>
    <t>福永かおる</t>
    <rPh sb="0" eb="2">
      <t>フクナガ</t>
    </rPh>
    <phoneticPr fontId="3"/>
  </si>
  <si>
    <t>653-0042</t>
    <phoneticPr fontId="3"/>
  </si>
  <si>
    <t>兵庫県神戸市長田区二葉町10-1-12</t>
    <rPh sb="0" eb="3">
      <t>ヒョウゴケン</t>
    </rPh>
    <rPh sb="3" eb="9">
      <t>コウベシナガタク</t>
    </rPh>
    <rPh sb="9" eb="12">
      <t>フタバチョウ</t>
    </rPh>
    <phoneticPr fontId="3"/>
  </si>
  <si>
    <t>090-1078-0669</t>
    <phoneticPr fontId="3"/>
  </si>
  <si>
    <t>福永商店</t>
    <rPh sb="0" eb="4">
      <t>フクナガショウテン</t>
    </rPh>
    <phoneticPr fontId="3"/>
  </si>
  <si>
    <t>和田英之</t>
    <rPh sb="0" eb="2">
      <t>ワダ</t>
    </rPh>
    <rPh sb="2" eb="3">
      <t>エイ</t>
    </rPh>
    <rPh sb="3" eb="4">
      <t>☃</t>
    </rPh>
    <phoneticPr fontId="3"/>
  </si>
  <si>
    <t>兵庫県神戸市西区井吹台西町1-7-7-1001</t>
    <rPh sb="0" eb="3">
      <t>ヒョウゴケン</t>
    </rPh>
    <rPh sb="3" eb="8">
      <t>コウベシニシク</t>
    </rPh>
    <rPh sb="8" eb="10">
      <t>イブキダイ</t>
    </rPh>
    <rPh sb="10" eb="11">
      <t>ダイ</t>
    </rPh>
    <rPh sb="11" eb="13">
      <t>ニシマチ</t>
    </rPh>
    <phoneticPr fontId="3"/>
  </si>
  <si>
    <t>090-1225-2483</t>
    <phoneticPr fontId="3"/>
  </si>
  <si>
    <t>中島靖弘</t>
    <rPh sb="0" eb="2">
      <t>ナカジマ</t>
    </rPh>
    <rPh sb="2" eb="4">
      <t>ヤスヒロ</t>
    </rPh>
    <phoneticPr fontId="3"/>
  </si>
  <si>
    <t>653-0053</t>
    <phoneticPr fontId="3"/>
  </si>
  <si>
    <t>兵庫県神戸市長田区駒ケ林町5–8−2ハイツヨイチ103</t>
    <rPh sb="0" eb="3">
      <t>ヒョウゴケン</t>
    </rPh>
    <rPh sb="3" eb="9">
      <t>コウベシナガタク</t>
    </rPh>
    <rPh sb="9" eb="12">
      <t>コマガバヤシ</t>
    </rPh>
    <rPh sb="12" eb="13">
      <t>チョウ</t>
    </rPh>
    <phoneticPr fontId="3"/>
  </si>
  <si>
    <t>090-6962-2922</t>
    <phoneticPr fontId="3"/>
  </si>
  <si>
    <t>栄堂</t>
    <rPh sb="0" eb="2">
      <t>サカエドウ</t>
    </rPh>
    <phoneticPr fontId="3"/>
  </si>
  <si>
    <t>黒井栄一郎</t>
    <rPh sb="0" eb="2">
      <t>クロイ</t>
    </rPh>
    <rPh sb="2" eb="5">
      <t>エイイチロウ</t>
    </rPh>
    <phoneticPr fontId="3"/>
  </si>
  <si>
    <t>597-0046</t>
    <phoneticPr fontId="3"/>
  </si>
  <si>
    <t>大阪府貝塚市東山1-18-8</t>
    <rPh sb="0" eb="3">
      <t>オオサカフ</t>
    </rPh>
    <rPh sb="3" eb="6">
      <t>カイヅカシ</t>
    </rPh>
    <rPh sb="6" eb="8">
      <t>ヒガシヤマ</t>
    </rPh>
    <phoneticPr fontId="3"/>
  </si>
  <si>
    <t>070-5433-0961</t>
    <phoneticPr fontId="3"/>
  </si>
  <si>
    <t>たこ焼き</t>
    <rPh sb="2" eb="3">
      <t>ヤ</t>
    </rPh>
    <phoneticPr fontId="3"/>
  </si>
  <si>
    <t>20-141080</t>
    <phoneticPr fontId="3"/>
  </si>
  <si>
    <t>○</t>
    <phoneticPr fontId="3"/>
  </si>
  <si>
    <t>フライドポテト</t>
    <phoneticPr fontId="3"/>
  </si>
  <si>
    <t>20-141081</t>
    <phoneticPr fontId="3"/>
  </si>
  <si>
    <t>〃</t>
    <phoneticPr fontId="3"/>
  </si>
  <si>
    <t>20-141082</t>
    <phoneticPr fontId="3"/>
  </si>
  <si>
    <t>牛ステーキ</t>
    <rPh sb="0" eb="1">
      <t>ギュウ</t>
    </rPh>
    <phoneticPr fontId="3"/>
  </si>
  <si>
    <t>20-141083</t>
    <phoneticPr fontId="3"/>
  </si>
  <si>
    <t>たいやき</t>
    <phoneticPr fontId="3"/>
  </si>
  <si>
    <t>20-141084</t>
    <phoneticPr fontId="3"/>
  </si>
  <si>
    <t>塩干</t>
    <rPh sb="0" eb="1">
      <t>エンカン</t>
    </rPh>
    <rPh sb="1" eb="2">
      <t>ホ</t>
    </rPh>
    <phoneticPr fontId="3"/>
  </si>
  <si>
    <t>20-141080</t>
    <phoneticPr fontId="3"/>
  </si>
  <si>
    <t>やきそば</t>
    <phoneticPr fontId="3"/>
  </si>
  <si>
    <t>ベーコンたいやき</t>
    <phoneticPr fontId="3"/>
  </si>
  <si>
    <t>一番亭</t>
    <rPh sb="0" eb="3">
      <t>イチバンテイ</t>
    </rPh>
    <phoneticPr fontId="3"/>
  </si>
  <si>
    <t>新井保子</t>
    <rPh sb="0" eb="2">
      <t>アライ</t>
    </rPh>
    <rPh sb="2" eb="4">
      <t>ヤスコ</t>
    </rPh>
    <phoneticPr fontId="3"/>
  </si>
  <si>
    <t>670-0094</t>
    <phoneticPr fontId="3"/>
  </si>
  <si>
    <t>兵庫県姫路市新在家中の町13−6</t>
    <rPh sb="0" eb="9">
      <t>ヒョウゴケンヒメジシシンザイケ</t>
    </rPh>
    <rPh sb="9" eb="10">
      <t>ナカ</t>
    </rPh>
    <rPh sb="11" eb="12">
      <t>チョウ</t>
    </rPh>
    <phoneticPr fontId="3"/>
  </si>
  <si>
    <t>090-1159-0972</t>
    <phoneticPr fontId="3"/>
  </si>
  <si>
    <t>○</t>
    <phoneticPr fontId="3"/>
  </si>
  <si>
    <t>50-140828</t>
    <phoneticPr fontId="3"/>
  </si>
  <si>
    <t>新井秀利</t>
    <rPh sb="0" eb="4">
      <t>アライヒデトシ</t>
    </rPh>
    <phoneticPr fontId="3"/>
  </si>
  <si>
    <t>50-140854</t>
    <phoneticPr fontId="3"/>
  </si>
  <si>
    <t>広島屋</t>
    <rPh sb="0" eb="3">
      <t>ヒロシマヤ</t>
    </rPh>
    <phoneticPr fontId="3"/>
  </si>
  <si>
    <t>安永智美</t>
    <rPh sb="0" eb="2">
      <t>ヤスナガ</t>
    </rPh>
    <rPh sb="2" eb="4">
      <t>トモミ</t>
    </rPh>
    <phoneticPr fontId="3"/>
  </si>
  <si>
    <t>739-1741</t>
    <phoneticPr fontId="3"/>
  </si>
  <si>
    <t>広島県広島市安佐北区真亀2-12-37-104</t>
    <rPh sb="0" eb="3">
      <t>ヒロシマケン</t>
    </rPh>
    <rPh sb="3" eb="6">
      <t>ヒロシマシ</t>
    </rPh>
    <rPh sb="6" eb="10">
      <t>アサキタク</t>
    </rPh>
    <rPh sb="10" eb="12">
      <t>マカメ</t>
    </rPh>
    <phoneticPr fontId="3"/>
  </si>
  <si>
    <t>090-8066-4656</t>
    <phoneticPr fontId="3"/>
  </si>
  <si>
    <t>イカ焼き</t>
    <rPh sb="2" eb="3">
      <t>ヤ</t>
    </rPh>
    <phoneticPr fontId="3"/>
  </si>
  <si>
    <t>30-141175</t>
    <phoneticPr fontId="3"/>
  </si>
  <si>
    <t>玉田竜也</t>
    <rPh sb="0" eb="2">
      <t>タマダ</t>
    </rPh>
    <rPh sb="2" eb="4">
      <t>タツヤ</t>
    </rPh>
    <phoneticPr fontId="3"/>
  </si>
  <si>
    <t>シロコロホルモン</t>
    <phoneticPr fontId="3"/>
  </si>
  <si>
    <t>食品許可</t>
    <rPh sb="0" eb="2">
      <t>ショクヒン</t>
    </rPh>
    <rPh sb="2" eb="4">
      <t>キョカ</t>
    </rPh>
    <phoneticPr fontId="3"/>
  </si>
  <si>
    <t>角リンゴ⇒シロコロホルモン</t>
    <rPh sb="0" eb="1">
      <t>カク</t>
    </rPh>
    <phoneticPr fontId="3"/>
  </si>
  <si>
    <t>山邊　淳</t>
    <rPh sb="0" eb="1">
      <t>ヤマベ</t>
    </rPh>
    <rPh sb="1" eb="2">
      <t>ベ</t>
    </rPh>
    <rPh sb="3" eb="4">
      <t>ジュン</t>
    </rPh>
    <phoneticPr fontId="3"/>
  </si>
  <si>
    <t>739−1731</t>
    <phoneticPr fontId="3"/>
  </si>
  <si>
    <t>広島県広島市安佐北区落合3-15-27-202</t>
    <rPh sb="0" eb="12">
      <t>ヒロシマケンヒロシマシアサキタクオチアイ</t>
    </rPh>
    <phoneticPr fontId="3"/>
  </si>
  <si>
    <t>090-8407-7275</t>
    <phoneticPr fontId="3"/>
  </si>
  <si>
    <t>30-141178</t>
    <phoneticPr fontId="3"/>
  </si>
  <si>
    <t>山邊　淳</t>
    <rPh sb="0" eb="1">
      <t>ヤマ</t>
    </rPh>
    <rPh sb="1" eb="2">
      <t>ベ</t>
    </rPh>
    <rPh sb="3" eb="4">
      <t>ジュン</t>
    </rPh>
    <phoneticPr fontId="3"/>
  </si>
  <si>
    <t>ポテト</t>
    <phoneticPr fontId="3"/>
  </si>
  <si>
    <t>30-141180</t>
    <phoneticPr fontId="3"/>
  </si>
  <si>
    <t>トウモロコシ⇒ポテト</t>
    <phoneticPr fontId="3"/>
  </si>
  <si>
    <t>岸本雅史</t>
    <rPh sb="0" eb="4">
      <t>キシモトマサフミ</t>
    </rPh>
    <phoneticPr fontId="3"/>
  </si>
  <si>
    <t>600-8054</t>
    <phoneticPr fontId="3"/>
  </si>
  <si>
    <t>京都府京都市下京区仏光寺通柳馬場東入仏光寺東町116リーガル京都河原町Ⅱ202</t>
    <rPh sb="0" eb="6">
      <t>キョウトフキョウトシシ</t>
    </rPh>
    <rPh sb="6" eb="9">
      <t>シモキョウク</t>
    </rPh>
    <rPh sb="9" eb="12">
      <t>ブッコウジ</t>
    </rPh>
    <rPh sb="12" eb="13">
      <t>トオリ</t>
    </rPh>
    <rPh sb="13" eb="14">
      <t>ヤナギ</t>
    </rPh>
    <rPh sb="14" eb="15">
      <t>ウマ</t>
    </rPh>
    <rPh sb="15" eb="16">
      <t>バ</t>
    </rPh>
    <rPh sb="16" eb="18">
      <t>ヒガシイ</t>
    </rPh>
    <rPh sb="18" eb="23">
      <t>ブッコウジヒガシマチ</t>
    </rPh>
    <phoneticPr fontId="3"/>
  </si>
  <si>
    <t>080-6226-9011</t>
    <phoneticPr fontId="3"/>
  </si>
  <si>
    <t>射的</t>
    <rPh sb="0" eb="2">
      <t>シャテキ</t>
    </rPh>
    <phoneticPr fontId="3"/>
  </si>
  <si>
    <t>岸本雅史</t>
    <rPh sb="0" eb="2">
      <t>キシモト</t>
    </rPh>
    <rPh sb="2" eb="4">
      <t>マサフミ</t>
    </rPh>
    <phoneticPr fontId="3"/>
  </si>
  <si>
    <t>猿橋普子</t>
    <rPh sb="0" eb="2">
      <t>サルハシ</t>
    </rPh>
    <rPh sb="2" eb="3">
      <t>フツウ</t>
    </rPh>
    <rPh sb="3" eb="4">
      <t>コ</t>
    </rPh>
    <phoneticPr fontId="3"/>
  </si>
  <si>
    <t>090-9617-2780</t>
    <phoneticPr fontId="3"/>
  </si>
  <si>
    <t>ボール投げ</t>
    <rPh sb="3" eb="4">
      <t>ナ</t>
    </rPh>
    <phoneticPr fontId="3"/>
  </si>
  <si>
    <t>野見山勝翼</t>
    <rPh sb="0" eb="3">
      <t>ノミヤマ</t>
    </rPh>
    <rPh sb="3" eb="4">
      <t>カツ</t>
    </rPh>
    <rPh sb="4" eb="5">
      <t>ツバサ</t>
    </rPh>
    <phoneticPr fontId="3"/>
  </si>
  <si>
    <t>651-1104</t>
    <phoneticPr fontId="3"/>
  </si>
  <si>
    <t>兵庫県神戸市北区君影町1-1-12-106</t>
    <rPh sb="0" eb="8">
      <t>ヒョウゴケンコウベシキタク</t>
    </rPh>
    <rPh sb="8" eb="11">
      <t>キミカゲチョウ</t>
    </rPh>
    <phoneticPr fontId="3"/>
  </si>
  <si>
    <t>090-3671-9325</t>
    <phoneticPr fontId="3"/>
  </si>
  <si>
    <t>たこ焼き・缶飲料</t>
    <rPh sb="2" eb="3">
      <t>ヤ</t>
    </rPh>
    <rPh sb="5" eb="8">
      <t>カンインリョウ</t>
    </rPh>
    <phoneticPr fontId="3"/>
  </si>
  <si>
    <t>有限会社大一食品</t>
    <rPh sb="0" eb="4">
      <t>ユウゲンカイシャ</t>
    </rPh>
    <rPh sb="4" eb="6">
      <t>ダイイチ</t>
    </rPh>
    <rPh sb="6" eb="8">
      <t>ショクヒン</t>
    </rPh>
    <phoneticPr fontId="3"/>
  </si>
  <si>
    <t>大角一郎</t>
    <rPh sb="0" eb="2">
      <t>ダイカク</t>
    </rPh>
    <rPh sb="2" eb="4">
      <t>イチロウ</t>
    </rPh>
    <phoneticPr fontId="3"/>
  </si>
  <si>
    <t>670-0081</t>
    <phoneticPr fontId="3"/>
  </si>
  <si>
    <t>兵庫県姫路市下寺東4-15-20</t>
    <rPh sb="0" eb="9">
      <t>ヒョウゴケンヒメジシタデラヒガシ</t>
    </rPh>
    <phoneticPr fontId="3"/>
  </si>
  <si>
    <t>090-8827-0560</t>
    <phoneticPr fontId="3"/>
  </si>
  <si>
    <t>茶店（お好み焼き、おでん、焼きそば、イカ焼き、焼き鳥）</t>
    <rPh sb="0" eb="2">
      <t>チャミセ</t>
    </rPh>
    <rPh sb="4" eb="5">
      <t>コノ</t>
    </rPh>
    <rPh sb="6" eb="7">
      <t>ヤ</t>
    </rPh>
    <phoneticPr fontId="3"/>
  </si>
  <si>
    <t>50-140977</t>
    <phoneticPr fontId="3"/>
  </si>
  <si>
    <t>まんじゅう</t>
    <phoneticPr fontId="3"/>
  </si>
  <si>
    <t>50-140974</t>
    <phoneticPr fontId="3"/>
  </si>
  <si>
    <t>50-140976</t>
    <phoneticPr fontId="3"/>
  </si>
  <si>
    <t>島林真澄</t>
    <rPh sb="0" eb="2">
      <t>シマバヤシ</t>
    </rPh>
    <rPh sb="2" eb="4">
      <t>マスミ</t>
    </rPh>
    <phoneticPr fontId="3"/>
  </si>
  <si>
    <t>677-0013</t>
    <phoneticPr fontId="3"/>
  </si>
  <si>
    <t>兵庫県西脇市日野町24-1053</t>
    <rPh sb="0" eb="3">
      <t>ヒョウゴケン</t>
    </rPh>
    <rPh sb="3" eb="6">
      <t>ニシワキシ</t>
    </rPh>
    <rPh sb="6" eb="9">
      <t>ヒノチョウ</t>
    </rPh>
    <phoneticPr fontId="3"/>
  </si>
  <si>
    <t>090-2193-3419</t>
    <phoneticPr fontId="3"/>
  </si>
  <si>
    <t>わなげ</t>
    <phoneticPr fontId="3"/>
  </si>
  <si>
    <t>前場住江</t>
    <rPh sb="0" eb="2">
      <t>マエバ</t>
    </rPh>
    <rPh sb="2" eb="4">
      <t>スミエ</t>
    </rPh>
    <phoneticPr fontId="3"/>
  </si>
  <si>
    <t>東京都府中市上下町井永171-1</t>
    <rPh sb="0" eb="6">
      <t>トウキョウトフチュウシ</t>
    </rPh>
    <rPh sb="6" eb="8">
      <t>ウエシタ</t>
    </rPh>
    <rPh sb="8" eb="9">
      <t>マチ</t>
    </rPh>
    <rPh sb="9" eb="10">
      <t>イ</t>
    </rPh>
    <rPh sb="10" eb="11">
      <t>ナガ</t>
    </rPh>
    <phoneticPr fontId="3"/>
  </si>
  <si>
    <t>090-4807-4203</t>
    <phoneticPr fontId="3"/>
  </si>
  <si>
    <t>衣料</t>
    <rPh sb="0" eb="2">
      <t>イリョウ</t>
    </rPh>
    <phoneticPr fontId="3"/>
  </si>
  <si>
    <t>市川佳宏</t>
    <rPh sb="0" eb="2">
      <t>イチカワ</t>
    </rPh>
    <rPh sb="2" eb="3">
      <t>カヨ</t>
    </rPh>
    <rPh sb="3" eb="4">
      <t>hiro</t>
    </rPh>
    <phoneticPr fontId="3"/>
  </si>
  <si>
    <t>兵庫県南あわじ市神代喜来226-1</t>
    <rPh sb="0" eb="4">
      <t>ヒョウゴケンミナミアワジシ</t>
    </rPh>
    <rPh sb="7" eb="8">
      <t>シ</t>
    </rPh>
    <rPh sb="8" eb="10">
      <t>カミシロ</t>
    </rPh>
    <rPh sb="10" eb="11">
      <t>ヨロコ</t>
    </rPh>
    <rPh sb="11" eb="12">
      <t>ク</t>
    </rPh>
    <phoneticPr fontId="3"/>
  </si>
  <si>
    <t>088-662-2808</t>
    <phoneticPr fontId="3"/>
  </si>
  <si>
    <t>植木</t>
    <rPh sb="0" eb="2">
      <t>ウエキ</t>
    </rPh>
    <phoneticPr fontId="3"/>
  </si>
  <si>
    <t>谷　房子</t>
    <rPh sb="0" eb="1">
      <t>タニ</t>
    </rPh>
    <rPh sb="2" eb="4">
      <t>フサコ</t>
    </rPh>
    <phoneticPr fontId="3"/>
  </si>
  <si>
    <t>香川県さぬき市寒川町石田西2678-4</t>
    <rPh sb="0" eb="3">
      <t>カガワケン</t>
    </rPh>
    <rPh sb="6" eb="7">
      <t>シ</t>
    </rPh>
    <rPh sb="7" eb="10">
      <t>サムカワチョウ</t>
    </rPh>
    <rPh sb="10" eb="13">
      <t>イシダニシ</t>
    </rPh>
    <phoneticPr fontId="3"/>
  </si>
  <si>
    <t>087-882-5771</t>
    <phoneticPr fontId="3"/>
  </si>
  <si>
    <t>井手上国夫</t>
    <rPh sb="0" eb="1">
      <t>イ</t>
    </rPh>
    <rPh sb="1" eb="2">
      <t>テ</t>
    </rPh>
    <rPh sb="2" eb="3">
      <t>ウエ</t>
    </rPh>
    <rPh sb="3" eb="5">
      <t>クニオ</t>
    </rPh>
    <phoneticPr fontId="3"/>
  </si>
  <si>
    <t>香川県高松市鬼無町佐藤1040</t>
    <rPh sb="0" eb="6">
      <t>カガワケンタカマツシ</t>
    </rPh>
    <rPh sb="6" eb="8">
      <t>オニナ</t>
    </rPh>
    <rPh sb="8" eb="9">
      <t>チョウ</t>
    </rPh>
    <rPh sb="9" eb="11">
      <t>サトウ</t>
    </rPh>
    <phoneticPr fontId="3"/>
  </si>
  <si>
    <t>安西吉夫</t>
    <rPh sb="0" eb="2">
      <t>アンザイ</t>
    </rPh>
    <rPh sb="2" eb="4">
      <t>ヨシオ</t>
    </rPh>
    <phoneticPr fontId="3"/>
  </si>
  <si>
    <t>大阪府枚方市渚西1-19-10-103</t>
    <rPh sb="0" eb="6">
      <t>オオサカフヒラカタシ</t>
    </rPh>
    <rPh sb="6" eb="8">
      <t>ナギサニシ</t>
    </rPh>
    <phoneticPr fontId="3"/>
  </si>
  <si>
    <t>090-1448-8671</t>
    <phoneticPr fontId="3"/>
  </si>
  <si>
    <t>服部輝雄</t>
    <rPh sb="0" eb="2">
      <t>ハットリ</t>
    </rPh>
    <rPh sb="2" eb="4">
      <t>テルオ</t>
    </rPh>
    <phoneticPr fontId="3"/>
  </si>
  <si>
    <t>愛知県稲沢市野崎町本郷65</t>
    <rPh sb="0" eb="6">
      <t>アイチケンイナザワシ</t>
    </rPh>
    <rPh sb="6" eb="11">
      <t>ノザキチョウホンゴウ</t>
    </rPh>
    <phoneticPr fontId="3"/>
  </si>
  <si>
    <t>090-3441-9212</t>
    <phoneticPr fontId="3"/>
  </si>
  <si>
    <t>小松善行</t>
    <rPh sb="0" eb="4">
      <t>コマツヨシユキ</t>
    </rPh>
    <phoneticPr fontId="3"/>
  </si>
  <si>
    <t>愛知県西尾市笹曽根町寺前26</t>
    <rPh sb="0" eb="6">
      <t>アイチケンニシオシ</t>
    </rPh>
    <rPh sb="6" eb="10">
      <t>ササソネチョウ</t>
    </rPh>
    <rPh sb="10" eb="12">
      <t>テラマエ</t>
    </rPh>
    <phoneticPr fontId="3"/>
  </si>
  <si>
    <t>090-1627-6123</t>
    <phoneticPr fontId="3"/>
  </si>
  <si>
    <t>京田和子</t>
    <rPh sb="0" eb="2">
      <t>キョウタ</t>
    </rPh>
    <rPh sb="2" eb="4">
      <t>カズコ</t>
    </rPh>
    <phoneticPr fontId="3"/>
  </si>
  <si>
    <t>080-6103-9198</t>
    <phoneticPr fontId="3"/>
  </si>
  <si>
    <t>鈴木浩平</t>
    <rPh sb="0" eb="2">
      <t>スズキ</t>
    </rPh>
    <rPh sb="2" eb="4">
      <t>コウヘイ</t>
    </rPh>
    <phoneticPr fontId="3"/>
  </si>
  <si>
    <t>京都府京都市右京区西京極堤町35ベルビスタ</t>
    <rPh sb="0" eb="9">
      <t>キョウトフキョウトシウキョウク</t>
    </rPh>
    <rPh sb="9" eb="12">
      <t>ニシキョウゴク</t>
    </rPh>
    <rPh sb="12" eb="14">
      <t>ツツミチョウ</t>
    </rPh>
    <phoneticPr fontId="3"/>
  </si>
  <si>
    <t>080-1219-7459</t>
    <phoneticPr fontId="3"/>
  </si>
  <si>
    <t>藤原敬子</t>
    <rPh sb="0" eb="4">
      <t>フジワラケイコ</t>
    </rPh>
    <phoneticPr fontId="3"/>
  </si>
  <si>
    <t>三重県伊賀市玉瀧3484</t>
    <rPh sb="0" eb="6">
      <t>ミエケンイガシ</t>
    </rPh>
    <rPh sb="6" eb="7">
      <t>タマイケ</t>
    </rPh>
    <rPh sb="7" eb="8">
      <t>タキ</t>
    </rPh>
    <phoneticPr fontId="3"/>
  </si>
  <si>
    <t>090-4642-0267</t>
    <phoneticPr fontId="3"/>
  </si>
  <si>
    <t>中岡トヨ子</t>
    <rPh sb="0" eb="2">
      <t>ナカオカ</t>
    </rPh>
    <rPh sb="4" eb="5">
      <t>コ</t>
    </rPh>
    <phoneticPr fontId="3"/>
  </si>
  <si>
    <t>徳島県美馬市美馬町字東宗重60-1</t>
    <rPh sb="0" eb="3">
      <t>トクシマケン</t>
    </rPh>
    <rPh sb="3" eb="6">
      <t>ミマシ</t>
    </rPh>
    <rPh sb="6" eb="9">
      <t>ミマチョウ</t>
    </rPh>
    <rPh sb="9" eb="10">
      <t>アザ</t>
    </rPh>
    <rPh sb="10" eb="11">
      <t>ヒガシ</t>
    </rPh>
    <rPh sb="11" eb="13">
      <t>ムネシゲ</t>
    </rPh>
    <phoneticPr fontId="3"/>
  </si>
  <si>
    <t>090-1573-8502</t>
    <phoneticPr fontId="3"/>
  </si>
  <si>
    <t>清水邦男</t>
    <rPh sb="0" eb="2">
      <t>シミズ</t>
    </rPh>
    <rPh sb="2" eb="4">
      <t>クニオ</t>
    </rPh>
    <phoneticPr fontId="3"/>
  </si>
  <si>
    <t>岡山県浅口郡金光町大谷179-1</t>
    <rPh sb="0" eb="6">
      <t>オカヤマケンアサクチグン</t>
    </rPh>
    <rPh sb="6" eb="8">
      <t>コンコウ</t>
    </rPh>
    <rPh sb="8" eb="9">
      <t>チョウ</t>
    </rPh>
    <rPh sb="9" eb="11">
      <t>オオタニ</t>
    </rPh>
    <phoneticPr fontId="3"/>
  </si>
  <si>
    <t>090-4894-4614</t>
    <phoneticPr fontId="3"/>
  </si>
  <si>
    <t>佐藤幸士</t>
    <rPh sb="0" eb="2">
      <t>サトウ</t>
    </rPh>
    <rPh sb="2" eb="3">
      <t>コウジ</t>
    </rPh>
    <rPh sb="3" eb="4">
      <t>シ</t>
    </rPh>
    <phoneticPr fontId="3"/>
  </si>
  <si>
    <t>岡山県都窪郡早島町矢尾546</t>
    <rPh sb="0" eb="3">
      <t>オカヤマケン</t>
    </rPh>
    <rPh sb="3" eb="6">
      <t>ツクボグン</t>
    </rPh>
    <rPh sb="6" eb="9">
      <t>ハヤシマチョウ</t>
    </rPh>
    <rPh sb="9" eb="11">
      <t>ヤオ</t>
    </rPh>
    <phoneticPr fontId="3"/>
  </si>
  <si>
    <t>内堀玉江</t>
    <rPh sb="0" eb="2">
      <t>ウチボリ</t>
    </rPh>
    <rPh sb="2" eb="4">
      <t>タマエ</t>
    </rPh>
    <phoneticPr fontId="3"/>
  </si>
  <si>
    <t>滋賀県甲賀郡甲賀町隠岐735</t>
    <rPh sb="0" eb="3">
      <t>シガケン</t>
    </rPh>
    <rPh sb="3" eb="6">
      <t>コウカグン</t>
    </rPh>
    <rPh sb="6" eb="8">
      <t>コウカチョオウ</t>
    </rPh>
    <rPh sb="8" eb="9">
      <t>チョウ</t>
    </rPh>
    <rPh sb="9" eb="11">
      <t>オキ</t>
    </rPh>
    <phoneticPr fontId="3"/>
  </si>
  <si>
    <t>090-2018-0603</t>
    <phoneticPr fontId="3"/>
  </si>
  <si>
    <t>武田幸治</t>
    <rPh sb="0" eb="2">
      <t>タケダ</t>
    </rPh>
    <rPh sb="2" eb="4">
      <t>コウジ</t>
    </rPh>
    <phoneticPr fontId="3"/>
  </si>
  <si>
    <t>702-8042</t>
    <phoneticPr fontId="3"/>
  </si>
  <si>
    <t>岡山県岡山市南区洲崎1-8-20</t>
    <rPh sb="0" eb="3">
      <t>オカヤマケン</t>
    </rPh>
    <rPh sb="3" eb="6">
      <t>オカヤマシ</t>
    </rPh>
    <rPh sb="6" eb="8">
      <t>ミナミク</t>
    </rPh>
    <rPh sb="8" eb="10">
      <t>スザキ</t>
    </rPh>
    <phoneticPr fontId="3"/>
  </si>
  <si>
    <t>090-8999-1029</t>
    <phoneticPr fontId="3"/>
  </si>
  <si>
    <t>名主園</t>
    <rPh sb="0" eb="1">
      <t>メイ</t>
    </rPh>
    <rPh sb="1" eb="2">
      <t>シュ</t>
    </rPh>
    <rPh sb="2" eb="3">
      <t>エン</t>
    </rPh>
    <phoneticPr fontId="3"/>
  </si>
  <si>
    <t>名主川清安</t>
    <rPh sb="0" eb="1">
      <t>メイ</t>
    </rPh>
    <rPh sb="1" eb="2">
      <t>シュ</t>
    </rPh>
    <rPh sb="2" eb="3">
      <t>カワ</t>
    </rPh>
    <rPh sb="3" eb="4">
      <t>キヨ</t>
    </rPh>
    <rPh sb="4" eb="5">
      <t>ヤス</t>
    </rPh>
    <phoneticPr fontId="3"/>
  </si>
  <si>
    <t>兵庫県南あわじ市賀集鍛冶屋370-1</t>
    <rPh sb="0" eb="4">
      <t>ヒョウゴケンミナミアワジシ</t>
    </rPh>
    <rPh sb="7" eb="8">
      <t>シ</t>
    </rPh>
    <rPh sb="8" eb="10">
      <t>ガシュウ</t>
    </rPh>
    <rPh sb="10" eb="13">
      <t>カジヤ</t>
    </rPh>
    <phoneticPr fontId="3"/>
  </si>
  <si>
    <t>090-3716-4377</t>
    <phoneticPr fontId="3"/>
  </si>
  <si>
    <t>大清食品</t>
    <rPh sb="0" eb="2">
      <t>ダイセイ</t>
    </rPh>
    <rPh sb="2" eb="4">
      <t>ショクヒン</t>
    </rPh>
    <phoneticPr fontId="3"/>
  </si>
  <si>
    <t>大角　清</t>
    <rPh sb="0" eb="2">
      <t>ダイカク</t>
    </rPh>
    <rPh sb="3" eb="4">
      <t>キヨシ</t>
    </rPh>
    <phoneticPr fontId="3"/>
  </si>
  <si>
    <t>670-0083</t>
    <phoneticPr fontId="3"/>
  </si>
  <si>
    <t>兵庫県姫路市辻井7-4-10</t>
    <rPh sb="0" eb="8">
      <t>ヒョウゴケンヒメジシツジイ</t>
    </rPh>
    <phoneticPr fontId="3"/>
  </si>
  <si>
    <t>090-8937-9866</t>
    <phoneticPr fontId="3"/>
  </si>
  <si>
    <t>○</t>
    <phoneticPr fontId="3"/>
  </si>
  <si>
    <t>東京ケーキ（カステラ）</t>
    <rPh sb="0" eb="2">
      <t>トウキョウ</t>
    </rPh>
    <phoneticPr fontId="3"/>
  </si>
  <si>
    <t>面</t>
    <rPh sb="0" eb="1">
      <t>メン</t>
    </rPh>
    <phoneticPr fontId="3"/>
  </si>
  <si>
    <t>○</t>
    <phoneticPr fontId="3"/>
  </si>
  <si>
    <t>内海商店</t>
    <rPh sb="0" eb="4">
      <t>ウツミショウテン</t>
    </rPh>
    <phoneticPr fontId="3"/>
  </si>
  <si>
    <t>志賀一信</t>
    <rPh sb="0" eb="2">
      <t>シガ</t>
    </rPh>
    <rPh sb="2" eb="4">
      <t>カズノブ</t>
    </rPh>
    <phoneticPr fontId="3"/>
  </si>
  <si>
    <t>670-0962</t>
    <phoneticPr fontId="3"/>
  </si>
  <si>
    <t>兵庫県姫路市南駅前町16-801</t>
    <rPh sb="0" eb="10">
      <t>ヒョウゴケンヒメジシミナミエキマエチョウ</t>
    </rPh>
    <phoneticPr fontId="3"/>
  </si>
  <si>
    <t>080-3791-3442</t>
    <phoneticPr fontId="3"/>
  </si>
  <si>
    <t>井上　均</t>
    <rPh sb="0" eb="2">
      <t>イノウエ</t>
    </rPh>
    <rPh sb="3" eb="4">
      <t>ヒトシ</t>
    </rPh>
    <phoneticPr fontId="3"/>
  </si>
  <si>
    <t>675-1127</t>
    <phoneticPr fontId="3"/>
  </si>
  <si>
    <t>兵庫県加古郡稲美町中一色381-5</t>
    <rPh sb="0" eb="3">
      <t>ヒョウゴケン</t>
    </rPh>
    <rPh sb="3" eb="9">
      <t>カコグンイナミチョウ</t>
    </rPh>
    <rPh sb="9" eb="12">
      <t>ナカイッショク</t>
    </rPh>
    <phoneticPr fontId="3"/>
  </si>
  <si>
    <t>090-3612-0262</t>
    <phoneticPr fontId="3"/>
  </si>
  <si>
    <t>30-143438</t>
    <phoneticPr fontId="3"/>
  </si>
  <si>
    <t>はしまき</t>
    <phoneticPr fontId="3"/>
  </si>
  <si>
    <t>上杉善郎</t>
    <rPh sb="0" eb="2">
      <t>ウエスギ</t>
    </rPh>
    <rPh sb="2" eb="4">
      <t>Yoshiロウ</t>
    </rPh>
    <phoneticPr fontId="3"/>
  </si>
  <si>
    <t>671-0234</t>
    <phoneticPr fontId="3"/>
  </si>
  <si>
    <t>兵庫県姫路市御国野町国分寺491-91</t>
    <rPh sb="0" eb="13">
      <t>ヒョウゴケンヒメジシミクニノチョウコクブンジ</t>
    </rPh>
    <phoneticPr fontId="3"/>
  </si>
  <si>
    <t>090-9214-5856</t>
    <phoneticPr fontId="3"/>
  </si>
  <si>
    <t>菓子</t>
    <rPh sb="0" eb="2">
      <t>カシ</t>
    </rPh>
    <phoneticPr fontId="3"/>
  </si>
  <si>
    <t>○</t>
    <phoneticPr fontId="3"/>
  </si>
  <si>
    <t>小滝幸子</t>
    <rPh sb="0" eb="2">
      <t>コタキユキコ</t>
    </rPh>
    <rPh sb="2" eb="4">
      <t>サチコ</t>
    </rPh>
    <phoneticPr fontId="3"/>
  </si>
  <si>
    <t>654-0023</t>
    <phoneticPr fontId="3"/>
  </si>
  <si>
    <t>兵庫県神戸市須磨区戎町5-3-6</t>
    <rPh sb="0" eb="9">
      <t>ヒョウゴケンコウベシスマク</t>
    </rPh>
    <rPh sb="9" eb="11">
      <t>エビスチョウ</t>
    </rPh>
    <phoneticPr fontId="3"/>
  </si>
  <si>
    <t>070-5658-2272</t>
    <phoneticPr fontId="3"/>
  </si>
  <si>
    <t>スマートボール</t>
    <phoneticPr fontId="3"/>
  </si>
  <si>
    <t>鹿野嘉庸</t>
    <rPh sb="0" eb="2">
      <t>シカノ</t>
    </rPh>
    <rPh sb="2" eb="3">
      <t>カ</t>
    </rPh>
    <rPh sb="3" eb="4">
      <t>ヨウ</t>
    </rPh>
    <phoneticPr fontId="3"/>
  </si>
  <si>
    <t>和菓子（大福）</t>
    <rPh sb="0" eb="3">
      <t>ワガシ</t>
    </rPh>
    <rPh sb="4" eb="6">
      <t>ダイフク</t>
    </rPh>
    <phoneticPr fontId="3"/>
  </si>
  <si>
    <t>20-141057</t>
    <phoneticPr fontId="3"/>
  </si>
  <si>
    <t>たい焼き</t>
    <rPh sb="2" eb="3">
      <t>ヤ</t>
    </rPh>
    <phoneticPr fontId="3"/>
  </si>
  <si>
    <t>20-141058</t>
    <phoneticPr fontId="3"/>
  </si>
  <si>
    <t>杉本誠司</t>
    <rPh sb="0" eb="2">
      <t>スギモト</t>
    </rPh>
    <rPh sb="2" eb="4">
      <t>セイジ</t>
    </rPh>
    <phoneticPr fontId="3"/>
  </si>
  <si>
    <t>661-0984</t>
    <phoneticPr fontId="3"/>
  </si>
  <si>
    <t>兵庫県尼崎市御園1-20-1-607</t>
    <rPh sb="0" eb="8">
      <t>ヒョウゴケンアマガサキシミソノ</t>
    </rPh>
    <phoneticPr fontId="3"/>
  </si>
  <si>
    <t>090-3352-1625</t>
    <phoneticPr fontId="3"/>
  </si>
  <si>
    <t>20-141006</t>
    <phoneticPr fontId="3"/>
  </si>
  <si>
    <t>〃</t>
    <phoneticPr fontId="3"/>
  </si>
  <si>
    <t>80-116407</t>
    <phoneticPr fontId="3"/>
  </si>
  <si>
    <t>戸室隆行</t>
    <rPh sb="0" eb="2">
      <t>トムロ</t>
    </rPh>
    <rPh sb="2" eb="4">
      <t>タカユキ</t>
    </rPh>
    <phoneticPr fontId="3"/>
  </si>
  <si>
    <t>兵庫県三田市南が丘1-25-10</t>
    <rPh sb="0" eb="6">
      <t>ヒョウゴケンサンダシ</t>
    </rPh>
    <rPh sb="6" eb="7">
      <t>ミナミ</t>
    </rPh>
    <rPh sb="8" eb="9">
      <t>オカ</t>
    </rPh>
    <phoneticPr fontId="3"/>
  </si>
  <si>
    <t>070-5437-7310</t>
    <phoneticPr fontId="3"/>
  </si>
  <si>
    <t>牛クシ</t>
    <rPh sb="0" eb="1">
      <t>ギュウ</t>
    </rPh>
    <phoneticPr fontId="3"/>
  </si>
  <si>
    <t>20-013832</t>
    <phoneticPr fontId="3"/>
  </si>
  <si>
    <t>林商店</t>
    <rPh sb="0" eb="3">
      <t>ハヤシショウテン</t>
    </rPh>
    <phoneticPr fontId="3"/>
  </si>
  <si>
    <t>林　延行</t>
    <rPh sb="0" eb="1">
      <t>ハヤシ</t>
    </rPh>
    <rPh sb="2" eb="4">
      <t>ノブユキ</t>
    </rPh>
    <phoneticPr fontId="3"/>
  </si>
  <si>
    <t>657-0849</t>
    <phoneticPr fontId="3"/>
  </si>
  <si>
    <t>兵庫県神戸市灘区岩屋北2-3-5</t>
    <rPh sb="0" eb="11">
      <t>ヒョウゴケンコウベシナダクイワヤキタ</t>
    </rPh>
    <phoneticPr fontId="3"/>
  </si>
  <si>
    <t>090-8484-9090</t>
    <phoneticPr fontId="3"/>
  </si>
  <si>
    <t>○</t>
    <phoneticPr fontId="3"/>
  </si>
  <si>
    <t>岩おこし</t>
    <rPh sb="0" eb="1">
      <t>イワ</t>
    </rPh>
    <phoneticPr fontId="3"/>
  </si>
  <si>
    <t>大野　創</t>
    <rPh sb="0" eb="2">
      <t>オオノ</t>
    </rPh>
    <rPh sb="3" eb="4">
      <t>ソウ</t>
    </rPh>
    <phoneticPr fontId="3"/>
  </si>
  <si>
    <t>582-0019</t>
    <phoneticPr fontId="3"/>
  </si>
  <si>
    <t>大阪府柏原市平野2-15-26</t>
    <rPh sb="0" eb="3">
      <t>オオサカフ</t>
    </rPh>
    <rPh sb="3" eb="6">
      <t>カシワラシ</t>
    </rPh>
    <rPh sb="6" eb="8">
      <t>ヒラノ</t>
    </rPh>
    <phoneticPr fontId="3"/>
  </si>
  <si>
    <t>080-5633-8851</t>
    <phoneticPr fontId="3"/>
  </si>
  <si>
    <t>50-141253</t>
    <phoneticPr fontId="3"/>
  </si>
  <si>
    <t>カラアゲ</t>
    <phoneticPr fontId="3"/>
  </si>
  <si>
    <t>50-140946</t>
    <phoneticPr fontId="3"/>
  </si>
  <si>
    <t>50-141252</t>
    <phoneticPr fontId="3"/>
  </si>
  <si>
    <t>大谷商店</t>
    <rPh sb="0" eb="2">
      <t>オオタニシヨウテン</t>
    </rPh>
    <rPh sb="2" eb="4">
      <t>ショウテン</t>
    </rPh>
    <phoneticPr fontId="3"/>
  </si>
  <si>
    <t>大谷孝志</t>
    <rPh sb="0" eb="2">
      <t>オオタニ</t>
    </rPh>
    <rPh sb="2" eb="4">
      <t>タカシ</t>
    </rPh>
    <phoneticPr fontId="3"/>
  </si>
  <si>
    <t>675-2312</t>
    <phoneticPr fontId="3"/>
  </si>
  <si>
    <t>兵庫県加西市北条763の7</t>
    <rPh sb="0" eb="3">
      <t>ヒョウゴケンニシワキシ</t>
    </rPh>
    <rPh sb="3" eb="6">
      <t>カサイシヒョウジョウ</t>
    </rPh>
    <rPh sb="6" eb="8">
      <t>ホウジョウ</t>
    </rPh>
    <phoneticPr fontId="3"/>
  </si>
  <si>
    <t>080-1464-7698</t>
    <phoneticPr fontId="3"/>
  </si>
  <si>
    <t>079-42-2628</t>
    <phoneticPr fontId="3"/>
  </si>
  <si>
    <t>未</t>
    <rPh sb="0" eb="1">
      <t>ミ</t>
    </rPh>
    <phoneticPr fontId="3"/>
  </si>
  <si>
    <t>大谷商店</t>
    <rPh sb="0" eb="2">
      <t>オオタニ</t>
    </rPh>
    <rPh sb="2" eb="4">
      <t>ショウテン</t>
    </rPh>
    <phoneticPr fontId="3"/>
  </si>
  <si>
    <t>生垣　勝弘</t>
    <phoneticPr fontId="3"/>
  </si>
  <si>
    <t>679-0221</t>
    <phoneticPr fontId="3"/>
  </si>
  <si>
    <t>兵庫県加東市河高959</t>
    <rPh sb="0" eb="3">
      <t>ヒョウゴケン</t>
    </rPh>
    <rPh sb="3" eb="6">
      <t>カトウシ</t>
    </rPh>
    <rPh sb="6" eb="7">
      <t>カワ</t>
    </rPh>
    <rPh sb="7" eb="8">
      <t>タカ</t>
    </rPh>
    <phoneticPr fontId="3"/>
  </si>
  <si>
    <t>080-5316-2335</t>
    <phoneticPr fontId="3"/>
  </si>
  <si>
    <t>〇</t>
    <phoneticPr fontId="3"/>
  </si>
  <si>
    <t>サツマスティック</t>
    <phoneticPr fontId="3"/>
  </si>
  <si>
    <t>田中　茂</t>
    <rPh sb="0" eb="2">
      <t>タナカ</t>
    </rPh>
    <rPh sb="3" eb="4">
      <t>シゲル</t>
    </rPh>
    <phoneticPr fontId="3"/>
  </si>
  <si>
    <t>509-5403</t>
    <phoneticPr fontId="3"/>
  </si>
  <si>
    <t>岐阜県土佐市肥田町肥田287-262</t>
    <phoneticPr fontId="3"/>
  </si>
  <si>
    <t>090-1293-8751</t>
    <phoneticPr fontId="3"/>
  </si>
  <si>
    <t>陶器</t>
    <rPh sb="0" eb="2">
      <t>トウキ</t>
    </rPh>
    <phoneticPr fontId="3"/>
  </si>
  <si>
    <t>×</t>
    <phoneticPr fontId="3"/>
  </si>
  <si>
    <t>小島　太一</t>
    <rPh sb="0" eb="2">
      <t>コジマ</t>
    </rPh>
    <rPh sb="3" eb="4">
      <t>フト</t>
    </rPh>
    <rPh sb="4" eb="5">
      <t>イチ</t>
    </rPh>
    <phoneticPr fontId="3"/>
  </si>
  <si>
    <t>670-0061</t>
    <phoneticPr fontId="3"/>
  </si>
  <si>
    <t>兵庫県姫路市西今宿8丁目3-39</t>
    <rPh sb="0" eb="3">
      <t>ヒョウゴケン</t>
    </rPh>
    <rPh sb="3" eb="6">
      <t>ヒメジシ</t>
    </rPh>
    <rPh sb="6" eb="7">
      <t>ニシ</t>
    </rPh>
    <rPh sb="7" eb="8">
      <t>イマ</t>
    </rPh>
    <rPh sb="8" eb="9">
      <t>ヤド</t>
    </rPh>
    <rPh sb="10" eb="12">
      <t>チョウメ</t>
    </rPh>
    <phoneticPr fontId="3"/>
  </si>
  <si>
    <t>090-8797-7283</t>
    <phoneticPr fontId="3"/>
  </si>
  <si>
    <t>カステラ焼き</t>
    <rPh sb="4" eb="5">
      <t>ヤ</t>
    </rPh>
    <phoneticPr fontId="3"/>
  </si>
  <si>
    <t>小木曽幹夫</t>
    <rPh sb="0" eb="2">
      <t>オギ</t>
    </rPh>
    <rPh sb="3" eb="5">
      <t>ミキオ</t>
    </rPh>
    <phoneticPr fontId="3"/>
  </si>
  <si>
    <t>509-5136</t>
    <phoneticPr fontId="3"/>
  </si>
  <si>
    <t>岐阜県土岐市泉大島町4-4</t>
    <rPh sb="3" eb="6">
      <t>トキシ</t>
    </rPh>
    <rPh sb="6" eb="10">
      <t>イズミオオシマチョウ</t>
    </rPh>
    <phoneticPr fontId="3"/>
  </si>
  <si>
    <t>090-1740-2593</t>
    <phoneticPr fontId="3"/>
  </si>
  <si>
    <t>陶器販売</t>
    <rPh sb="0" eb="2">
      <t>トウキ</t>
    </rPh>
    <rPh sb="2" eb="4">
      <t>ハンバイ</t>
    </rPh>
    <phoneticPr fontId="3"/>
  </si>
  <si>
    <t>×</t>
    <phoneticPr fontId="3"/>
  </si>
  <si>
    <t>松浦　史敏</t>
    <rPh sb="0" eb="2">
      <t>マツウラ</t>
    </rPh>
    <rPh sb="3" eb="4">
      <t>シ</t>
    </rPh>
    <rPh sb="4" eb="5">
      <t>トシ</t>
    </rPh>
    <phoneticPr fontId="3"/>
  </si>
  <si>
    <t>651-21131</t>
    <phoneticPr fontId="3"/>
  </si>
  <si>
    <t>兵庫県神戸市西区伊川谷町有瀬1567-10-5-406</t>
    <rPh sb="0" eb="3">
      <t>ヒョウゴケン</t>
    </rPh>
    <phoneticPr fontId="3"/>
  </si>
  <si>
    <t>090-3610-8088</t>
    <phoneticPr fontId="3"/>
  </si>
  <si>
    <t>根付(幸運の小槌）</t>
    <rPh sb="0" eb="1">
      <t>ネ</t>
    </rPh>
    <rPh sb="1" eb="2">
      <t>ツキ</t>
    </rPh>
    <rPh sb="3" eb="5">
      <t>コウウン</t>
    </rPh>
    <rPh sb="6" eb="8">
      <t>コヅチ</t>
    </rPh>
    <phoneticPr fontId="3"/>
  </si>
  <si>
    <t>金谷　栄造</t>
    <rPh sb="0" eb="2">
      <t>カネタニ</t>
    </rPh>
    <rPh sb="3" eb="5">
      <t>エイゾウ</t>
    </rPh>
    <phoneticPr fontId="3"/>
  </si>
  <si>
    <t>670-0984</t>
    <phoneticPr fontId="3"/>
  </si>
  <si>
    <t>兵庫県姫路市町坪118-11</t>
    <rPh sb="0" eb="3">
      <t>ヒョウゴケン</t>
    </rPh>
    <rPh sb="3" eb="6">
      <t>ヒメジシ</t>
    </rPh>
    <rPh sb="6" eb="7">
      <t>マチ</t>
    </rPh>
    <rPh sb="7" eb="8">
      <t>ヘイ</t>
    </rPh>
    <phoneticPr fontId="3"/>
  </si>
  <si>
    <t>090-3289-8272</t>
    <phoneticPr fontId="3"/>
  </si>
  <si>
    <t>金谷商店</t>
    <rPh sb="0" eb="2">
      <t>カネタニ</t>
    </rPh>
    <rPh sb="2" eb="4">
      <t>ショウテン</t>
    </rPh>
    <phoneticPr fontId="3"/>
  </si>
  <si>
    <t>亀井　勝典</t>
    <rPh sb="0" eb="2">
      <t>カメイ</t>
    </rPh>
    <rPh sb="3" eb="4">
      <t>カ</t>
    </rPh>
    <phoneticPr fontId="3"/>
  </si>
  <si>
    <t>564-0043</t>
    <phoneticPr fontId="3"/>
  </si>
  <si>
    <t>大阪府吹田市南吹田3丁目15-17-106</t>
    <rPh sb="0" eb="3">
      <t>オオサカフ</t>
    </rPh>
    <rPh sb="3" eb="6">
      <t>スイタシ</t>
    </rPh>
    <rPh sb="6" eb="9">
      <t>ミナミスイタ</t>
    </rPh>
    <rPh sb="10" eb="12">
      <t>チョウメ</t>
    </rPh>
    <phoneticPr fontId="3"/>
  </si>
  <si>
    <t>066-385-6306</t>
    <phoneticPr fontId="3"/>
  </si>
  <si>
    <t>塩干物　煮干</t>
    <rPh sb="0" eb="1">
      <t>シオ</t>
    </rPh>
    <rPh sb="1" eb="3">
      <t>ヒモノ</t>
    </rPh>
    <rPh sb="4" eb="6">
      <t>ニボシ</t>
    </rPh>
    <phoneticPr fontId="3"/>
  </si>
  <si>
    <t>亀井商店</t>
    <rPh sb="0" eb="2">
      <t>カメイ</t>
    </rPh>
    <rPh sb="2" eb="4">
      <t>ショウテン</t>
    </rPh>
    <phoneticPr fontId="3"/>
  </si>
  <si>
    <t>平井　溝男</t>
    <rPh sb="0" eb="2">
      <t>ヒライ</t>
    </rPh>
    <rPh sb="3" eb="4">
      <t>ミゾ</t>
    </rPh>
    <rPh sb="4" eb="5">
      <t>オトコ</t>
    </rPh>
    <phoneticPr fontId="3"/>
  </si>
  <si>
    <t>552-0003</t>
    <phoneticPr fontId="3"/>
  </si>
  <si>
    <t>大阪府大阪市港区磯路3-8-24-41</t>
    <rPh sb="0" eb="3">
      <t>オオサカフ</t>
    </rPh>
    <rPh sb="3" eb="6">
      <t>オオサカシ</t>
    </rPh>
    <rPh sb="6" eb="8">
      <t>ミナトク</t>
    </rPh>
    <rPh sb="8" eb="10">
      <t>イソジ</t>
    </rPh>
    <phoneticPr fontId="3"/>
  </si>
  <si>
    <t>090-3654-4181</t>
    <phoneticPr fontId="3"/>
  </si>
  <si>
    <t xml:space="preserve"> 〇</t>
    <phoneticPr fontId="3"/>
  </si>
  <si>
    <t>塩干（タラコ）</t>
    <rPh sb="0" eb="2">
      <t>シオボ</t>
    </rPh>
    <phoneticPr fontId="3"/>
  </si>
  <si>
    <t>平井商店</t>
    <rPh sb="0" eb="2">
      <t>ヒライ</t>
    </rPh>
    <rPh sb="2" eb="4">
      <t>ショウテン</t>
    </rPh>
    <phoneticPr fontId="3"/>
  </si>
  <si>
    <t>平井商店</t>
    <rPh sb="0" eb="1">
      <t>ヒライ</t>
    </rPh>
    <rPh sb="1" eb="2">
      <t>イ</t>
    </rPh>
    <rPh sb="2" eb="4">
      <t>ショウテン</t>
    </rPh>
    <phoneticPr fontId="3"/>
  </si>
  <si>
    <t>大阪府大阪市港区磯路3-8-24-414</t>
    <rPh sb="0" eb="3">
      <t>オオサカフ</t>
    </rPh>
    <rPh sb="3" eb="6">
      <t>オオサカシ</t>
    </rPh>
    <rPh sb="6" eb="8">
      <t>ミナトク</t>
    </rPh>
    <rPh sb="8" eb="10">
      <t>イソジ</t>
    </rPh>
    <phoneticPr fontId="3"/>
  </si>
  <si>
    <t>〇</t>
    <phoneticPr fontId="3"/>
  </si>
  <si>
    <t>寺浦商店</t>
    <rPh sb="0" eb="4">
      <t>テラウラショウテン</t>
    </rPh>
    <phoneticPr fontId="3"/>
  </si>
  <si>
    <t>寺浦　陽二</t>
    <rPh sb="0" eb="2">
      <t>テラウラ</t>
    </rPh>
    <rPh sb="3" eb="5">
      <t>ヨウジ</t>
    </rPh>
    <phoneticPr fontId="3"/>
  </si>
  <si>
    <t>兵庫県高砂市北浜町北脇902-8</t>
    <rPh sb="0" eb="3">
      <t>ヒョウゴケン</t>
    </rPh>
    <rPh sb="3" eb="6">
      <t>タカサゴシ</t>
    </rPh>
    <rPh sb="6" eb="9">
      <t>キタハマチョウ</t>
    </rPh>
    <rPh sb="9" eb="11">
      <t>キタワキ</t>
    </rPh>
    <phoneticPr fontId="3"/>
  </si>
  <si>
    <t>090-3622-3375</t>
    <phoneticPr fontId="3"/>
  </si>
  <si>
    <t>ボールすくい</t>
    <phoneticPr fontId="3"/>
  </si>
  <si>
    <t>〇</t>
    <phoneticPr fontId="3"/>
  </si>
  <si>
    <t>×</t>
    <phoneticPr fontId="3"/>
  </si>
  <si>
    <t>寺浦商店</t>
    <rPh sb="0" eb="2">
      <t>テラウラ</t>
    </rPh>
    <rPh sb="2" eb="4">
      <t>ショウテン</t>
    </rPh>
    <phoneticPr fontId="3"/>
  </si>
  <si>
    <t>寺浦　明彦</t>
    <rPh sb="0" eb="2">
      <t>テラウラ</t>
    </rPh>
    <rPh sb="3" eb="5">
      <t>アキヒコ</t>
    </rPh>
    <phoneticPr fontId="3"/>
  </si>
  <si>
    <t>676-0804</t>
    <phoneticPr fontId="3"/>
  </si>
  <si>
    <t>兵庫県高砂市美保里5-20</t>
    <rPh sb="0" eb="3">
      <t>ヒョウゴケン</t>
    </rPh>
    <rPh sb="3" eb="6">
      <t>タカサゴシ</t>
    </rPh>
    <rPh sb="6" eb="9">
      <t>ミホノサト</t>
    </rPh>
    <phoneticPr fontId="3"/>
  </si>
  <si>
    <t>090-1678-4298</t>
    <phoneticPr fontId="3"/>
  </si>
  <si>
    <t>タイ焼き</t>
    <rPh sb="2" eb="3">
      <t>ヤ</t>
    </rPh>
    <phoneticPr fontId="3"/>
  </si>
  <si>
    <t>寺浦　陽二</t>
    <rPh sb="0" eb="2">
      <t>テラウラ</t>
    </rPh>
    <rPh sb="3" eb="4">
      <t>ヨウ</t>
    </rPh>
    <rPh sb="4" eb="5">
      <t>ニ</t>
    </rPh>
    <phoneticPr fontId="3"/>
  </si>
  <si>
    <t>フルーツチョコ</t>
    <phoneticPr fontId="3"/>
  </si>
  <si>
    <t>綿菓子</t>
    <rPh sb="0" eb="3">
      <t>ワタガシ</t>
    </rPh>
    <phoneticPr fontId="3"/>
  </si>
  <si>
    <t>鈴木商店</t>
    <rPh sb="0" eb="2">
      <t>スズキ</t>
    </rPh>
    <rPh sb="2" eb="4">
      <t>ショウテン</t>
    </rPh>
    <phoneticPr fontId="3"/>
  </si>
  <si>
    <t>鈴木　稚弘</t>
    <rPh sb="0" eb="2">
      <t>スズキ</t>
    </rPh>
    <rPh sb="3" eb="4">
      <t>ワカ</t>
    </rPh>
    <rPh sb="4" eb="5">
      <t>ヒロシ</t>
    </rPh>
    <phoneticPr fontId="3"/>
  </si>
  <si>
    <t>421-0103</t>
    <phoneticPr fontId="3"/>
  </si>
  <si>
    <t>静岡県静岡市駿河区丸子2-15N２　201号</t>
    <rPh sb="0" eb="3">
      <t>シズオカケン</t>
    </rPh>
    <rPh sb="3" eb="6">
      <t>シズオカシ</t>
    </rPh>
    <rPh sb="6" eb="8">
      <t>スルガ</t>
    </rPh>
    <rPh sb="8" eb="9">
      <t>ク</t>
    </rPh>
    <rPh sb="9" eb="11">
      <t>マルコ</t>
    </rPh>
    <rPh sb="21" eb="22">
      <t>ゴウ</t>
    </rPh>
    <phoneticPr fontId="3"/>
  </si>
  <si>
    <t>070-5250-1573</t>
    <phoneticPr fontId="3"/>
  </si>
  <si>
    <t>生友　勝</t>
    <rPh sb="0" eb="1">
      <t>ナマ</t>
    </rPh>
    <rPh sb="1" eb="2">
      <t>トモ</t>
    </rPh>
    <rPh sb="3" eb="4">
      <t>カツ</t>
    </rPh>
    <phoneticPr fontId="3"/>
  </si>
  <si>
    <t>673-0452</t>
    <phoneticPr fontId="3"/>
  </si>
  <si>
    <t>兵庫県三木市別所町石野522-1</t>
    <rPh sb="0" eb="3">
      <t>ヒョウゴケン</t>
    </rPh>
    <rPh sb="3" eb="6">
      <t>ミキシ</t>
    </rPh>
    <rPh sb="6" eb="8">
      <t>ベッショ</t>
    </rPh>
    <rPh sb="8" eb="9">
      <t>マチ</t>
    </rPh>
    <rPh sb="9" eb="11">
      <t>イシノ</t>
    </rPh>
    <phoneticPr fontId="3"/>
  </si>
  <si>
    <t>090-1443-4204</t>
    <phoneticPr fontId="3"/>
  </si>
  <si>
    <t>あまぐり</t>
    <phoneticPr fontId="3"/>
  </si>
  <si>
    <t>杉本商店</t>
    <rPh sb="0" eb="2">
      <t>スギモト</t>
    </rPh>
    <rPh sb="2" eb="4">
      <t>ショウテン</t>
    </rPh>
    <phoneticPr fontId="3"/>
  </si>
  <si>
    <t>杉本卓司</t>
    <rPh sb="0" eb="2">
      <t>スギモト</t>
    </rPh>
    <rPh sb="2" eb="4">
      <t>タクジ</t>
    </rPh>
    <phoneticPr fontId="3"/>
  </si>
  <si>
    <t>675-1236</t>
    <phoneticPr fontId="3"/>
  </si>
  <si>
    <t>兵庫県加古川市平荘町一本松637-4</t>
    <rPh sb="0" eb="3">
      <t>ヒョウゴケン</t>
    </rPh>
    <rPh sb="3" eb="7">
      <t>カコガワシ</t>
    </rPh>
    <rPh sb="7" eb="9">
      <t>ヘイソウ</t>
    </rPh>
    <rPh sb="9" eb="10">
      <t>チョウ</t>
    </rPh>
    <rPh sb="10" eb="13">
      <t>イッポンマツ</t>
    </rPh>
    <phoneticPr fontId="3"/>
  </si>
  <si>
    <t>090-1582-9311</t>
    <phoneticPr fontId="3"/>
  </si>
  <si>
    <t>タコヤキ</t>
    <phoneticPr fontId="3"/>
  </si>
  <si>
    <t>フランクフルト</t>
    <phoneticPr fontId="3"/>
  </si>
  <si>
    <t>高橋商店</t>
    <rPh sb="0" eb="2">
      <t>タカハシ</t>
    </rPh>
    <rPh sb="2" eb="4">
      <t>ショウテン</t>
    </rPh>
    <phoneticPr fontId="3"/>
  </si>
  <si>
    <t>高橋　俊英</t>
    <rPh sb="0" eb="2">
      <t>タカハシ</t>
    </rPh>
    <rPh sb="3" eb="4">
      <t>シュン</t>
    </rPh>
    <rPh sb="4" eb="5">
      <t>エイ</t>
    </rPh>
    <phoneticPr fontId="3"/>
  </si>
  <si>
    <t>578-0925</t>
    <phoneticPr fontId="3"/>
  </si>
  <si>
    <t>大阪府東大阪市稲葉3-7-23</t>
    <rPh sb="0" eb="3">
      <t>オオサカフ</t>
    </rPh>
    <rPh sb="3" eb="6">
      <t>ヒガシオオサカ</t>
    </rPh>
    <rPh sb="6" eb="7">
      <t>シ</t>
    </rPh>
    <rPh sb="7" eb="9">
      <t>イナバ</t>
    </rPh>
    <phoneticPr fontId="3"/>
  </si>
  <si>
    <t>090-5871-1323</t>
    <phoneticPr fontId="3"/>
  </si>
  <si>
    <t>りんご飴</t>
    <rPh sb="3" eb="4">
      <t>アメ</t>
    </rPh>
    <phoneticPr fontId="3"/>
  </si>
  <si>
    <t>滝本　和海</t>
    <rPh sb="0" eb="2">
      <t>タキモト</t>
    </rPh>
    <rPh sb="3" eb="4">
      <t>カズ</t>
    </rPh>
    <rPh sb="4" eb="5">
      <t>ウミ</t>
    </rPh>
    <phoneticPr fontId="3"/>
  </si>
  <si>
    <t>671-2201</t>
    <phoneticPr fontId="3"/>
  </si>
  <si>
    <t>兵庫県姫路市書写2703-3</t>
    <rPh sb="0" eb="3">
      <t>ヒョウゴケン</t>
    </rPh>
    <rPh sb="3" eb="6">
      <t>ヒメジシ</t>
    </rPh>
    <rPh sb="6" eb="8">
      <t>ショシャ</t>
    </rPh>
    <phoneticPr fontId="3"/>
  </si>
  <si>
    <t>090-8365-0709</t>
    <phoneticPr fontId="3"/>
  </si>
  <si>
    <t>干柿</t>
    <rPh sb="0" eb="1">
      <t>ホ</t>
    </rPh>
    <rPh sb="1" eb="2">
      <t>ガキ</t>
    </rPh>
    <phoneticPr fontId="3"/>
  </si>
  <si>
    <t>寺尾　健一</t>
    <rPh sb="0" eb="2">
      <t>テラオ</t>
    </rPh>
    <rPh sb="3" eb="5">
      <t>ケンイチ</t>
    </rPh>
    <phoneticPr fontId="3"/>
  </si>
  <si>
    <t>兵庫県西脇市日野町24番地市営住宅497号</t>
    <rPh sb="0" eb="2">
      <t>ヒョウゴ</t>
    </rPh>
    <rPh sb="2" eb="3">
      <t>ケン</t>
    </rPh>
    <rPh sb="3" eb="6">
      <t>ニシワキシ</t>
    </rPh>
    <rPh sb="6" eb="7">
      <t>ヒ</t>
    </rPh>
    <rPh sb="7" eb="8">
      <t>ノ</t>
    </rPh>
    <rPh sb="8" eb="9">
      <t>チョウ</t>
    </rPh>
    <rPh sb="11" eb="13">
      <t>バンチ</t>
    </rPh>
    <rPh sb="13" eb="15">
      <t>シエイ</t>
    </rPh>
    <rPh sb="15" eb="17">
      <t>ジュウタク</t>
    </rPh>
    <rPh sb="20" eb="21">
      <t>ゴウ</t>
    </rPh>
    <phoneticPr fontId="3"/>
  </si>
  <si>
    <t>090-4489-7421</t>
    <phoneticPr fontId="3"/>
  </si>
  <si>
    <t>バナナ・フルーツチョコ</t>
    <phoneticPr fontId="3"/>
  </si>
  <si>
    <t>前川商店</t>
    <rPh sb="0" eb="2">
      <t>マエカワ</t>
    </rPh>
    <rPh sb="2" eb="4">
      <t>ショウテン</t>
    </rPh>
    <phoneticPr fontId="3"/>
  </si>
  <si>
    <t>前川　俊司</t>
    <rPh sb="0" eb="2">
      <t>マエカワ</t>
    </rPh>
    <rPh sb="3" eb="5">
      <t>シュンジ</t>
    </rPh>
    <phoneticPr fontId="3"/>
  </si>
  <si>
    <t>兵庫県姫路市白北新町3丁目1-15-205</t>
    <rPh sb="0" eb="3">
      <t>ヒョウゴケン</t>
    </rPh>
    <rPh sb="3" eb="6">
      <t>ヒメジシ</t>
    </rPh>
    <rPh sb="6" eb="7">
      <t>シロ</t>
    </rPh>
    <rPh sb="7" eb="10">
      <t>キタシンマチ</t>
    </rPh>
    <rPh sb="11" eb="13">
      <t>チョウメ</t>
    </rPh>
    <phoneticPr fontId="3"/>
  </si>
  <si>
    <t>080-6213-7109</t>
    <phoneticPr fontId="3"/>
  </si>
  <si>
    <t>服部商店</t>
    <rPh sb="0" eb="2">
      <t>ハットリ</t>
    </rPh>
    <rPh sb="2" eb="4">
      <t>ショウテン</t>
    </rPh>
    <phoneticPr fontId="3"/>
  </si>
  <si>
    <t>服部　達哉</t>
    <rPh sb="0" eb="2">
      <t>ハットリ</t>
    </rPh>
    <rPh sb="3" eb="5">
      <t>タツヤ</t>
    </rPh>
    <phoneticPr fontId="3"/>
  </si>
  <si>
    <t>兵庫県姫路市別所町北宿1005</t>
    <rPh sb="0" eb="3">
      <t>ヒョウゴケン</t>
    </rPh>
    <rPh sb="3" eb="6">
      <t>ヒメジシ</t>
    </rPh>
    <rPh sb="6" eb="8">
      <t>ベッショ</t>
    </rPh>
    <rPh sb="8" eb="9">
      <t>チョウ</t>
    </rPh>
    <rPh sb="9" eb="10">
      <t>キタ</t>
    </rPh>
    <rPh sb="10" eb="11">
      <t>ヤド</t>
    </rPh>
    <phoneticPr fontId="3"/>
  </si>
  <si>
    <t>090-3286-0874</t>
    <phoneticPr fontId="3"/>
  </si>
  <si>
    <t>岡崎商店</t>
    <rPh sb="0" eb="2">
      <t>オカザキ</t>
    </rPh>
    <rPh sb="2" eb="4">
      <t>ショウテン</t>
    </rPh>
    <phoneticPr fontId="3"/>
  </si>
  <si>
    <t>岡崎　仁美</t>
    <rPh sb="0" eb="2">
      <t>オカザキ</t>
    </rPh>
    <rPh sb="3" eb="4">
      <t>ジン</t>
    </rPh>
    <rPh sb="4" eb="5">
      <t>ミ</t>
    </rPh>
    <phoneticPr fontId="3"/>
  </si>
  <si>
    <t>兵庫県姫路市白浜町宇佐崎北3丁目501</t>
    <rPh sb="0" eb="3">
      <t>ヒョウゴケン</t>
    </rPh>
    <rPh sb="3" eb="6">
      <t>ヒメジシ</t>
    </rPh>
    <rPh sb="6" eb="9">
      <t>シラハマチョウ</t>
    </rPh>
    <rPh sb="9" eb="11">
      <t>ウサ</t>
    </rPh>
    <rPh sb="11" eb="12">
      <t>ザキ</t>
    </rPh>
    <rPh sb="12" eb="13">
      <t>キタ</t>
    </rPh>
    <rPh sb="14" eb="16">
      <t>チョウメ</t>
    </rPh>
    <phoneticPr fontId="3"/>
  </si>
  <si>
    <t>080-4023-4750</t>
    <phoneticPr fontId="3"/>
  </si>
  <si>
    <t>宮内商店</t>
    <rPh sb="0" eb="2">
      <t>ミヤウチ</t>
    </rPh>
    <rPh sb="2" eb="4">
      <t>ショウテン</t>
    </rPh>
    <phoneticPr fontId="3"/>
  </si>
  <si>
    <t>宮内幸一郎</t>
    <rPh sb="0" eb="2">
      <t>ミヤウチ</t>
    </rPh>
    <rPh sb="2" eb="5">
      <t>コウイチロウ</t>
    </rPh>
    <phoneticPr fontId="3"/>
  </si>
  <si>
    <t>兵庫県姫路市白浜町175-1</t>
    <rPh sb="0" eb="3">
      <t>ヒョウゴケン</t>
    </rPh>
    <rPh sb="3" eb="6">
      <t>ヒメジシ</t>
    </rPh>
    <rPh sb="6" eb="9">
      <t>シラハマチョウ</t>
    </rPh>
    <phoneticPr fontId="3"/>
  </si>
  <si>
    <t>090-3993-8932</t>
    <phoneticPr fontId="3"/>
  </si>
  <si>
    <t>〇</t>
    <phoneticPr fontId="3"/>
  </si>
  <si>
    <t>お好み焼　牛タン</t>
    <rPh sb="1" eb="2">
      <t>コノ</t>
    </rPh>
    <rPh sb="3" eb="4">
      <t>ヤ</t>
    </rPh>
    <rPh sb="5" eb="6">
      <t>ギュウ</t>
    </rPh>
    <phoneticPr fontId="3"/>
  </si>
  <si>
    <t>〇</t>
    <phoneticPr fontId="3"/>
  </si>
  <si>
    <t>岡崎　信人</t>
    <rPh sb="0" eb="2">
      <t>オカザキ</t>
    </rPh>
    <rPh sb="3" eb="5">
      <t>ノブト</t>
    </rPh>
    <phoneticPr fontId="3"/>
  </si>
  <si>
    <t>080-4015-4750</t>
    <phoneticPr fontId="3"/>
  </si>
  <si>
    <t>ホルモン焼</t>
    <rPh sb="4" eb="5">
      <t>ヤ</t>
    </rPh>
    <phoneticPr fontId="3"/>
  </si>
  <si>
    <t>澤田商店</t>
    <rPh sb="0" eb="2">
      <t>サワダ</t>
    </rPh>
    <rPh sb="2" eb="4">
      <t>ショウテン</t>
    </rPh>
    <phoneticPr fontId="3"/>
  </si>
  <si>
    <t>澤田　和俊</t>
    <rPh sb="0" eb="2">
      <t>サワダ</t>
    </rPh>
    <rPh sb="3" eb="4">
      <t>カズ</t>
    </rPh>
    <rPh sb="4" eb="5">
      <t>シュン</t>
    </rPh>
    <phoneticPr fontId="3"/>
  </si>
  <si>
    <t>兵庫県姫路市豊富町甲丘2丁目１</t>
    <rPh sb="0" eb="3">
      <t>ヒョウゴケン</t>
    </rPh>
    <rPh sb="3" eb="6">
      <t>ヒメジシ</t>
    </rPh>
    <rPh sb="6" eb="8">
      <t>トヨトミ</t>
    </rPh>
    <rPh sb="8" eb="9">
      <t>チョウ</t>
    </rPh>
    <rPh sb="9" eb="10">
      <t>コウ</t>
    </rPh>
    <rPh sb="10" eb="11">
      <t>オカ</t>
    </rPh>
    <rPh sb="12" eb="14">
      <t>チョウメ</t>
    </rPh>
    <phoneticPr fontId="3"/>
  </si>
  <si>
    <t>080-1443-6903</t>
    <phoneticPr fontId="3"/>
  </si>
  <si>
    <t>川口商店</t>
    <rPh sb="0" eb="2">
      <t>カワグチ</t>
    </rPh>
    <rPh sb="2" eb="4">
      <t>ショウテン</t>
    </rPh>
    <phoneticPr fontId="3"/>
  </si>
  <si>
    <t>川口　恵</t>
    <rPh sb="0" eb="2">
      <t>カワグチ</t>
    </rPh>
    <rPh sb="3" eb="4">
      <t>メグミ</t>
    </rPh>
    <phoneticPr fontId="3"/>
  </si>
  <si>
    <t>兵庫県姫路市網干区新在家2114</t>
    <rPh sb="0" eb="3">
      <t>ヒョウゴケン</t>
    </rPh>
    <rPh sb="3" eb="6">
      <t>ヒメジシ</t>
    </rPh>
    <rPh sb="6" eb="8">
      <t>アボシ</t>
    </rPh>
    <rPh sb="8" eb="9">
      <t>ク</t>
    </rPh>
    <rPh sb="9" eb="10">
      <t>アタラ</t>
    </rPh>
    <rPh sb="10" eb="11">
      <t>ザイ</t>
    </rPh>
    <rPh sb="11" eb="12">
      <t>イエ</t>
    </rPh>
    <phoneticPr fontId="3"/>
  </si>
  <si>
    <t>090-9985-6282</t>
    <phoneticPr fontId="3"/>
  </si>
  <si>
    <t>大西美幸</t>
    <rPh sb="0" eb="2">
      <t>オオニシ</t>
    </rPh>
    <rPh sb="2" eb="4">
      <t>ミユキ</t>
    </rPh>
    <phoneticPr fontId="3"/>
  </si>
  <si>
    <t>兵庫県姫路市香寺町須加院200-1</t>
    <rPh sb="0" eb="3">
      <t>ヒョウゴケン</t>
    </rPh>
    <rPh sb="3" eb="6">
      <t>ヒメジシ</t>
    </rPh>
    <rPh sb="6" eb="9">
      <t>コウデラチョウ</t>
    </rPh>
    <rPh sb="9" eb="12">
      <t>スカイン</t>
    </rPh>
    <phoneticPr fontId="3"/>
  </si>
  <si>
    <t>090-8535-9870</t>
    <phoneticPr fontId="3"/>
  </si>
  <si>
    <t>たこやき</t>
    <phoneticPr fontId="3"/>
  </si>
  <si>
    <t>山田商店</t>
    <rPh sb="0" eb="2">
      <t>ヤマダ</t>
    </rPh>
    <rPh sb="2" eb="4">
      <t>ショウテン</t>
    </rPh>
    <phoneticPr fontId="3"/>
  </si>
  <si>
    <t>山田千祐</t>
    <rPh sb="0" eb="2">
      <t>ヤマダ</t>
    </rPh>
    <rPh sb="2" eb="3">
      <t>セン</t>
    </rPh>
    <phoneticPr fontId="3"/>
  </si>
  <si>
    <t>北海道札幌市厚別区青葉町7-10-21</t>
    <rPh sb="0" eb="3">
      <t>ホッカイドウ</t>
    </rPh>
    <rPh sb="3" eb="5">
      <t>サッポロ</t>
    </rPh>
    <rPh sb="5" eb="6">
      <t>シ</t>
    </rPh>
    <rPh sb="6" eb="7">
      <t>アツ</t>
    </rPh>
    <rPh sb="7" eb="8">
      <t>ベツ</t>
    </rPh>
    <rPh sb="8" eb="9">
      <t>ク</t>
    </rPh>
    <rPh sb="9" eb="12">
      <t>アオバチョウ</t>
    </rPh>
    <phoneticPr fontId="3"/>
  </si>
  <si>
    <t>080-4642-6555</t>
    <phoneticPr fontId="3"/>
  </si>
  <si>
    <t>中島商店</t>
    <rPh sb="0" eb="2">
      <t>ナカジマ</t>
    </rPh>
    <rPh sb="2" eb="4">
      <t>ショウテン</t>
    </rPh>
    <phoneticPr fontId="3"/>
  </si>
  <si>
    <t>中島逸郎</t>
    <rPh sb="0" eb="2">
      <t>ナカジマ</t>
    </rPh>
    <rPh sb="2" eb="4">
      <t>イツロウ</t>
    </rPh>
    <phoneticPr fontId="3"/>
  </si>
  <si>
    <t>大阪府大阪市浪速区大国3-4-13-208</t>
    <rPh sb="0" eb="3">
      <t>オオサカフ</t>
    </rPh>
    <rPh sb="3" eb="6">
      <t>オオサカシ</t>
    </rPh>
    <rPh sb="6" eb="9">
      <t>ナニワク</t>
    </rPh>
    <rPh sb="9" eb="11">
      <t>タイコク</t>
    </rPh>
    <phoneticPr fontId="3"/>
  </si>
  <si>
    <t>090-7870-7983</t>
    <phoneticPr fontId="3"/>
  </si>
  <si>
    <t>佐藤商店</t>
    <rPh sb="0" eb="2">
      <t>サトウ</t>
    </rPh>
    <rPh sb="2" eb="4">
      <t>ショウテン</t>
    </rPh>
    <phoneticPr fontId="3"/>
  </si>
  <si>
    <t>佐藤秀雄</t>
    <rPh sb="0" eb="2">
      <t>サトウ</t>
    </rPh>
    <rPh sb="2" eb="4">
      <t>ヒデオ</t>
    </rPh>
    <phoneticPr fontId="3"/>
  </si>
  <si>
    <t>大阪府大阪市浪速区敷津西1-9-28-301</t>
    <rPh sb="0" eb="3">
      <t>オオサカフ</t>
    </rPh>
    <rPh sb="3" eb="6">
      <t>オオサカシ</t>
    </rPh>
    <rPh sb="6" eb="9">
      <t>ナニワク</t>
    </rPh>
    <rPh sb="9" eb="12">
      <t>シキツニシ</t>
    </rPh>
    <phoneticPr fontId="3"/>
  </si>
  <si>
    <t>080-5337-4181</t>
    <phoneticPr fontId="3"/>
  </si>
  <si>
    <t>プチたい焼き</t>
    <rPh sb="4" eb="5">
      <t>ヤ</t>
    </rPh>
    <phoneticPr fontId="3"/>
  </si>
  <si>
    <t>山岡商店</t>
    <rPh sb="0" eb="2">
      <t>ヤマオカ</t>
    </rPh>
    <rPh sb="2" eb="4">
      <t>ショウテン</t>
    </rPh>
    <phoneticPr fontId="3"/>
  </si>
  <si>
    <t>山岡翔</t>
    <rPh sb="0" eb="2">
      <t>ヤマオカ</t>
    </rPh>
    <rPh sb="2" eb="3">
      <t>ショウ</t>
    </rPh>
    <phoneticPr fontId="3"/>
  </si>
  <si>
    <t>090-6320-1487</t>
    <phoneticPr fontId="3"/>
  </si>
  <si>
    <t>立ち飲み処　とんぼ</t>
    <rPh sb="0" eb="1">
      <t>タ</t>
    </rPh>
    <rPh sb="2" eb="3">
      <t>ノ</t>
    </rPh>
    <rPh sb="4" eb="5">
      <t>ドコロ</t>
    </rPh>
    <phoneticPr fontId="3"/>
  </si>
  <si>
    <t>出口長春</t>
    <rPh sb="0" eb="2">
      <t>デグチ</t>
    </rPh>
    <rPh sb="2" eb="4">
      <t>ナガハル</t>
    </rPh>
    <phoneticPr fontId="3"/>
  </si>
  <si>
    <t>673-0534</t>
    <phoneticPr fontId="3"/>
  </si>
  <si>
    <t>兵庫県三木市緑ヶ丘町本町1丁目1番地5号</t>
    <rPh sb="0" eb="3">
      <t>ヒョウゴケン</t>
    </rPh>
    <rPh sb="3" eb="6">
      <t>ミキシ</t>
    </rPh>
    <rPh sb="6" eb="9">
      <t>ミドリガオカ</t>
    </rPh>
    <rPh sb="9" eb="10">
      <t>マチ</t>
    </rPh>
    <rPh sb="10" eb="12">
      <t>ホンマチ</t>
    </rPh>
    <rPh sb="13" eb="15">
      <t>チョウメ</t>
    </rPh>
    <rPh sb="16" eb="18">
      <t>バンチ</t>
    </rPh>
    <rPh sb="19" eb="20">
      <t>ゴウ</t>
    </rPh>
    <phoneticPr fontId="3"/>
  </si>
  <si>
    <t>090-3870-1280</t>
    <phoneticPr fontId="3"/>
  </si>
  <si>
    <t>090-4568-7700</t>
    <phoneticPr fontId="3"/>
  </si>
  <si>
    <t>飲食店営業・菓子製造</t>
    <rPh sb="0" eb="2">
      <t>インショク</t>
    </rPh>
    <rPh sb="2" eb="3">
      <t>テン</t>
    </rPh>
    <rPh sb="3" eb="5">
      <t>エイギョウ</t>
    </rPh>
    <rPh sb="6" eb="8">
      <t>カシ</t>
    </rPh>
    <rPh sb="8" eb="10">
      <t>セイゾウ</t>
    </rPh>
    <phoneticPr fontId="3"/>
  </si>
  <si>
    <t>㈱門脇商事</t>
    <rPh sb="1" eb="3">
      <t>カドワキ</t>
    </rPh>
    <rPh sb="3" eb="5">
      <t>ショウジ</t>
    </rPh>
    <phoneticPr fontId="3"/>
  </si>
  <si>
    <t>門脇嘉子</t>
    <rPh sb="0" eb="2">
      <t>カドワキ</t>
    </rPh>
    <rPh sb="2" eb="4">
      <t>ヨシコ</t>
    </rPh>
    <phoneticPr fontId="3"/>
  </si>
  <si>
    <t>660-0084</t>
    <phoneticPr fontId="3"/>
  </si>
  <si>
    <t>兵庫県尼崎市武庫川町4-7</t>
    <rPh sb="0" eb="3">
      <t>ヒョウゴケン</t>
    </rPh>
    <rPh sb="3" eb="6">
      <t>アマガサキシ</t>
    </rPh>
    <rPh sb="6" eb="10">
      <t>ムコガワチョウ</t>
    </rPh>
    <phoneticPr fontId="3"/>
  </si>
  <si>
    <t>黄金のとり唐</t>
    <rPh sb="0" eb="2">
      <t>オウゴン</t>
    </rPh>
    <rPh sb="5" eb="6">
      <t>カラ</t>
    </rPh>
    <phoneticPr fontId="3"/>
  </si>
  <si>
    <t>20-141133</t>
    <phoneticPr fontId="3"/>
  </si>
  <si>
    <t>広島風お好み焼き</t>
    <rPh sb="0" eb="2">
      <t>ヒロシマ</t>
    </rPh>
    <rPh sb="2" eb="3">
      <t>フウ</t>
    </rPh>
    <rPh sb="4" eb="5">
      <t>コノ</t>
    </rPh>
    <rPh sb="6" eb="7">
      <t>ヤ</t>
    </rPh>
    <phoneticPr fontId="3"/>
  </si>
  <si>
    <t>20-141134</t>
    <phoneticPr fontId="3"/>
  </si>
  <si>
    <t>フルーツ飴(りんご飴）</t>
    <rPh sb="4" eb="5">
      <t>アメ</t>
    </rPh>
    <rPh sb="9" eb="10">
      <t>アメ</t>
    </rPh>
    <phoneticPr fontId="3"/>
  </si>
  <si>
    <t>50-140990</t>
    <phoneticPr fontId="3"/>
  </si>
  <si>
    <t>菓子（しょうが板,豆板,岩納豆,岩おこし,飴）</t>
    <rPh sb="0" eb="2">
      <t>カシ</t>
    </rPh>
    <rPh sb="7" eb="8">
      <t>イタ</t>
    </rPh>
    <rPh sb="9" eb="11">
      <t>マメイタ</t>
    </rPh>
    <phoneticPr fontId="3"/>
  </si>
  <si>
    <t>五島商事</t>
    <rPh sb="0" eb="2">
      <t>ゴトウ</t>
    </rPh>
    <rPh sb="2" eb="4">
      <t>ショウジ</t>
    </rPh>
    <phoneticPr fontId="3"/>
  </si>
  <si>
    <t>五島一郎</t>
    <rPh sb="0" eb="2">
      <t>ゴトウ</t>
    </rPh>
    <rPh sb="2" eb="4">
      <t>イチロウ</t>
    </rPh>
    <phoneticPr fontId="3"/>
  </si>
  <si>
    <t>672-8018</t>
    <phoneticPr fontId="3"/>
  </si>
  <si>
    <t>兵庫県姫路市木場前中町</t>
    <rPh sb="0" eb="3">
      <t>ヒョウゴケン</t>
    </rPh>
    <rPh sb="3" eb="6">
      <t>ヒメジシ</t>
    </rPh>
    <rPh sb="6" eb="8">
      <t>キバ</t>
    </rPh>
    <rPh sb="8" eb="9">
      <t>マエ</t>
    </rPh>
    <rPh sb="9" eb="11">
      <t>ナカマチ</t>
    </rPh>
    <phoneticPr fontId="3"/>
  </si>
  <si>
    <t>090-3156-5416</t>
    <phoneticPr fontId="3"/>
  </si>
  <si>
    <t>ユーギ（風船割り）</t>
    <rPh sb="4" eb="6">
      <t>フウセン</t>
    </rPh>
    <rPh sb="6" eb="7">
      <t>ワ</t>
    </rPh>
    <phoneticPr fontId="3"/>
  </si>
  <si>
    <t>兵庫県</t>
    <rPh sb="0" eb="3">
      <t>ヒョウゴケン</t>
    </rPh>
    <phoneticPr fontId="3"/>
  </si>
  <si>
    <t>とり皮ギョーザ</t>
    <rPh sb="2" eb="3">
      <t>カワ</t>
    </rPh>
    <phoneticPr fontId="3"/>
  </si>
  <si>
    <t>〇</t>
    <phoneticPr fontId="3"/>
  </si>
  <si>
    <t>マジックボール</t>
    <phoneticPr fontId="3"/>
  </si>
  <si>
    <t>ゲームくじ</t>
    <phoneticPr fontId="3"/>
  </si>
  <si>
    <t>ビニールくじ</t>
    <phoneticPr fontId="3"/>
  </si>
  <si>
    <t>オムレツフランク</t>
    <phoneticPr fontId="3"/>
  </si>
  <si>
    <t>鎌倉商事</t>
    <rPh sb="0" eb="2">
      <t>カマクラ</t>
    </rPh>
    <rPh sb="2" eb="4">
      <t>ショウジ</t>
    </rPh>
    <phoneticPr fontId="3"/>
  </si>
  <si>
    <t>鎌倉　進</t>
    <rPh sb="0" eb="2">
      <t>カマクラ</t>
    </rPh>
    <rPh sb="3" eb="4">
      <t>スス</t>
    </rPh>
    <phoneticPr fontId="3"/>
  </si>
  <si>
    <t>677-0053</t>
    <phoneticPr fontId="3"/>
  </si>
  <si>
    <t>兵庫県西脇町和布町197-1</t>
    <rPh sb="0" eb="3">
      <t>ヒョウゴケン</t>
    </rPh>
    <rPh sb="3" eb="6">
      <t>ニシワキチョウ</t>
    </rPh>
    <rPh sb="6" eb="8">
      <t>ワフ</t>
    </rPh>
    <rPh sb="8" eb="9">
      <t>マチ</t>
    </rPh>
    <phoneticPr fontId="3"/>
  </si>
  <si>
    <t>090-3703-0448</t>
    <phoneticPr fontId="3"/>
  </si>
  <si>
    <t>酒まんじゅう</t>
    <rPh sb="0" eb="1">
      <t>サケ</t>
    </rPh>
    <phoneticPr fontId="3"/>
  </si>
  <si>
    <t>㈱福田商事</t>
    <rPh sb="1" eb="3">
      <t>フクダ</t>
    </rPh>
    <rPh sb="3" eb="5">
      <t>ショウジ</t>
    </rPh>
    <phoneticPr fontId="3"/>
  </si>
  <si>
    <t>二木良樹</t>
    <rPh sb="0" eb="2">
      <t>ニキ</t>
    </rPh>
    <rPh sb="2" eb="4">
      <t>ヨシキ</t>
    </rPh>
    <phoneticPr fontId="3"/>
  </si>
  <si>
    <t>679-4231</t>
    <phoneticPr fontId="3"/>
  </si>
  <si>
    <t>兵庫県姫路市林田町大堤1831</t>
    <rPh sb="0" eb="3">
      <t>ヒョウゴケン</t>
    </rPh>
    <rPh sb="3" eb="6">
      <t>ヒメジシ</t>
    </rPh>
    <rPh sb="6" eb="9">
      <t>ハヤシダチョウ</t>
    </rPh>
    <rPh sb="9" eb="10">
      <t>オオ</t>
    </rPh>
    <phoneticPr fontId="3"/>
  </si>
  <si>
    <t>090-6824-0559</t>
    <phoneticPr fontId="3"/>
  </si>
  <si>
    <t>はしまき</t>
    <phoneticPr fontId="3"/>
  </si>
  <si>
    <t>〇</t>
    <phoneticPr fontId="3"/>
  </si>
  <si>
    <t>ボールすくい</t>
    <phoneticPr fontId="3"/>
  </si>
  <si>
    <t>古里貴志</t>
    <rPh sb="0" eb="2">
      <t>フルサト</t>
    </rPh>
    <rPh sb="2" eb="4">
      <t>タカシ</t>
    </rPh>
    <phoneticPr fontId="3"/>
  </si>
  <si>
    <t>大阪府貝塚市畠中22-1</t>
    <rPh sb="0" eb="6">
      <t>オオサカフカイヅカシ</t>
    </rPh>
    <rPh sb="6" eb="8">
      <t>ハタナカ</t>
    </rPh>
    <phoneticPr fontId="3"/>
  </si>
  <si>
    <t>090-1895-8929</t>
    <phoneticPr fontId="3"/>
  </si>
  <si>
    <t>下157</t>
    <rPh sb="0" eb="1">
      <t>シタ</t>
    </rPh>
    <phoneticPr fontId="3"/>
  </si>
  <si>
    <t>焼きば</t>
    <rPh sb="0" eb="1">
      <t>ヤキ</t>
    </rPh>
    <phoneticPr fontId="3"/>
  </si>
  <si>
    <t>50-140951</t>
    <phoneticPr fontId="3"/>
  </si>
  <si>
    <t>下194</t>
    <rPh sb="0" eb="1">
      <t>シタ</t>
    </rPh>
    <phoneticPr fontId="3"/>
  </si>
  <si>
    <t>下201</t>
    <rPh sb="0" eb="1">
      <t>シタ</t>
    </rPh>
    <phoneticPr fontId="3"/>
  </si>
  <si>
    <t>焼きそば</t>
    <rPh sb="0" eb="1">
      <t>ヤ</t>
    </rPh>
    <phoneticPr fontId="3"/>
  </si>
  <si>
    <t>50-140953</t>
    <phoneticPr fontId="3"/>
  </si>
  <si>
    <t>下311</t>
    <rPh sb="0" eb="1">
      <t>シタ</t>
    </rPh>
    <phoneticPr fontId="3"/>
  </si>
  <si>
    <t>串焼き</t>
    <rPh sb="0" eb="2">
      <t>クシヤ</t>
    </rPh>
    <phoneticPr fontId="3"/>
  </si>
  <si>
    <t>50-140952</t>
    <phoneticPr fontId="3"/>
  </si>
  <si>
    <t>山下商店</t>
    <rPh sb="0" eb="4">
      <t>ヤマシタショウテン</t>
    </rPh>
    <phoneticPr fontId="3"/>
  </si>
  <si>
    <t>山下伸一</t>
    <rPh sb="0" eb="2">
      <t>ヤマシタ</t>
    </rPh>
    <rPh sb="2" eb="4">
      <t>シンイチ</t>
    </rPh>
    <phoneticPr fontId="3"/>
  </si>
  <si>
    <t>654-0011</t>
    <phoneticPr fontId="3"/>
  </si>
  <si>
    <t>兵庫県神戸市須磨区前池町2-8-15-502</t>
    <rPh sb="0" eb="9">
      <t>ヒョウゴケンコウベシスマク</t>
    </rPh>
    <rPh sb="9" eb="12">
      <t>マエイケチョウ</t>
    </rPh>
    <phoneticPr fontId="3"/>
  </si>
  <si>
    <t>080-5362-4445</t>
    <phoneticPr fontId="3"/>
  </si>
  <si>
    <t>新熊企画</t>
    <rPh sb="0" eb="4">
      <t>シンクマキカク</t>
    </rPh>
    <phoneticPr fontId="3"/>
  </si>
  <si>
    <t>矢野　充</t>
    <rPh sb="0" eb="2">
      <t>ヤノ</t>
    </rPh>
    <rPh sb="3" eb="4">
      <t>ミツル</t>
    </rPh>
    <phoneticPr fontId="3"/>
  </si>
  <si>
    <t>531-0051</t>
    <phoneticPr fontId="3"/>
  </si>
  <si>
    <t>大阪府大阪市鶴見区諸口1-6-54</t>
    <rPh sb="0" eb="9">
      <t>オオサカフオオサカシツルミク</t>
    </rPh>
    <rPh sb="9" eb="11">
      <t>モログチ</t>
    </rPh>
    <phoneticPr fontId="3"/>
  </si>
  <si>
    <t>090-9713-4073</t>
    <phoneticPr fontId="3"/>
  </si>
  <si>
    <t>カリカリチーズ</t>
    <phoneticPr fontId="3"/>
  </si>
  <si>
    <t>50-140933</t>
    <phoneticPr fontId="3"/>
  </si>
  <si>
    <t>松岡秀雄</t>
    <rPh sb="0" eb="4">
      <t>マツオカヒデオ</t>
    </rPh>
    <phoneticPr fontId="3"/>
  </si>
  <si>
    <t>538-0051</t>
    <phoneticPr fontId="3"/>
  </si>
  <si>
    <t>大阪府大阪市鶴見区諸口1-10-12-408</t>
    <rPh sb="0" eb="11">
      <t>オオサカフオオサカシツルミクモログチ</t>
    </rPh>
    <phoneticPr fontId="3"/>
  </si>
  <si>
    <t>090-9271-3432</t>
    <phoneticPr fontId="3"/>
  </si>
  <si>
    <t>クレープ</t>
    <phoneticPr fontId="3"/>
  </si>
  <si>
    <t>50-142931</t>
    <phoneticPr fontId="3"/>
  </si>
  <si>
    <t>中村正信</t>
    <rPh sb="0" eb="2">
      <t>ナカムラ</t>
    </rPh>
    <rPh sb="2" eb="4">
      <t>マサノブ</t>
    </rPh>
    <phoneticPr fontId="3"/>
  </si>
  <si>
    <t>大阪府大阪市鶴見区鶴見4-2-5-205</t>
    <rPh sb="0" eb="11">
      <t>オオサカフオオサカシツルミクツルミ</t>
    </rPh>
    <phoneticPr fontId="3"/>
  </si>
  <si>
    <t>090-2103-4464</t>
    <phoneticPr fontId="3"/>
  </si>
  <si>
    <t>バナナチョコ</t>
    <phoneticPr fontId="3"/>
  </si>
  <si>
    <t>50-140932</t>
    <phoneticPr fontId="3"/>
  </si>
  <si>
    <t>新熊企画</t>
    <rPh sb="0" eb="4">
      <t>シンクマ</t>
    </rPh>
    <phoneticPr fontId="3"/>
  </si>
  <si>
    <t>永田孝志</t>
    <rPh sb="0" eb="2">
      <t>ナガタ</t>
    </rPh>
    <rPh sb="2" eb="4">
      <t>タカシ</t>
    </rPh>
    <phoneticPr fontId="3"/>
  </si>
  <si>
    <t>577-0016</t>
    <phoneticPr fontId="3"/>
  </si>
  <si>
    <t>大阪府東大阪市長田西1-2-29</t>
    <rPh sb="0" eb="10">
      <t>オオサカフヒガシオオサカシナガタニシ</t>
    </rPh>
    <phoneticPr fontId="3"/>
  </si>
  <si>
    <t>090-7209-2324</t>
    <phoneticPr fontId="3"/>
  </si>
  <si>
    <t>焼き鳥</t>
    <rPh sb="0" eb="1">
      <t>ヤ</t>
    </rPh>
    <rPh sb="2" eb="3">
      <t>トリ</t>
    </rPh>
    <phoneticPr fontId="3"/>
  </si>
  <si>
    <t>池田勝弥</t>
    <rPh sb="0" eb="4">
      <t>イケダカツヤ</t>
    </rPh>
    <phoneticPr fontId="3"/>
  </si>
  <si>
    <t>大阪府東大阪市稲田本町1-30-6</t>
    <rPh sb="0" eb="11">
      <t>オオサカフヒガシオオサカシイナダホンマチ</t>
    </rPh>
    <phoneticPr fontId="3"/>
  </si>
  <si>
    <t>090-6376-6608</t>
    <phoneticPr fontId="3"/>
  </si>
  <si>
    <t>新熊企画</t>
    <rPh sb="0" eb="4">
      <t>シンク</t>
    </rPh>
    <phoneticPr fontId="3"/>
  </si>
  <si>
    <t>新熊伊佐夫</t>
    <rPh sb="0" eb="2">
      <t>シンクマ</t>
    </rPh>
    <rPh sb="2" eb="5">
      <t>イサオ</t>
    </rPh>
    <phoneticPr fontId="3"/>
  </si>
  <si>
    <t>538-0042</t>
    <phoneticPr fontId="3"/>
  </si>
  <si>
    <t>大阪府大阪市鶴見区今津中3-11-17</t>
    <rPh sb="0" eb="12">
      <t>オオサカフオオサカシツルミクイマヅナカ</t>
    </rPh>
    <phoneticPr fontId="3"/>
  </si>
  <si>
    <t>090-3488-3901</t>
    <phoneticPr fontId="3"/>
  </si>
  <si>
    <t>カニカマ</t>
    <phoneticPr fontId="3"/>
  </si>
  <si>
    <t>50-140935</t>
    <phoneticPr fontId="3"/>
  </si>
  <si>
    <t>亀井なおみ</t>
    <rPh sb="0" eb="2">
      <t>カメイ</t>
    </rPh>
    <phoneticPr fontId="3"/>
  </si>
  <si>
    <t>大阪府大阪市住吉区照ヶ丘矢田3-13-7</t>
    <rPh sb="0" eb="9">
      <t>オオサカフオオサカシスミヨシク</t>
    </rPh>
    <rPh sb="9" eb="12">
      <t>テルガオカ</t>
    </rPh>
    <rPh sb="12" eb="14">
      <t>ヤタ</t>
    </rPh>
    <phoneticPr fontId="3"/>
  </si>
  <si>
    <t>090-6600-6260</t>
    <phoneticPr fontId="3"/>
  </si>
  <si>
    <t>50-140947</t>
    <phoneticPr fontId="3"/>
  </si>
  <si>
    <t>大八木隆博</t>
    <rPh sb="0" eb="3">
      <t>オオヤギ</t>
    </rPh>
    <rPh sb="3" eb="5">
      <t>タカヒロ</t>
    </rPh>
    <phoneticPr fontId="3"/>
  </si>
  <si>
    <t>601-1374</t>
    <phoneticPr fontId="3"/>
  </si>
  <si>
    <t>京都府京都市伏見区醍醐西大路町137-14-305</t>
    <rPh sb="0" eb="9">
      <t>キョウトフキョウトシフシミク</t>
    </rPh>
    <rPh sb="9" eb="11">
      <t>ダイゴニシ</t>
    </rPh>
    <rPh sb="11" eb="14">
      <t>ニシオオジ</t>
    </rPh>
    <rPh sb="14" eb="15">
      <t>チョウ</t>
    </rPh>
    <phoneticPr fontId="3"/>
  </si>
  <si>
    <t>090-6970-8522</t>
    <phoneticPr fontId="3"/>
  </si>
  <si>
    <t>金物</t>
    <rPh sb="0" eb="2">
      <t>カナモノ</t>
    </rPh>
    <phoneticPr fontId="3"/>
  </si>
  <si>
    <t>田中商店</t>
    <rPh sb="0" eb="4">
      <t>タナカショウテン</t>
    </rPh>
    <phoneticPr fontId="3"/>
  </si>
  <si>
    <t>西田弘行</t>
    <rPh sb="0" eb="3">
      <t>ニシダヒロユキ</t>
    </rPh>
    <rPh sb="3" eb="4">
      <t>イ</t>
    </rPh>
    <phoneticPr fontId="3"/>
  </si>
  <si>
    <t>547-0032</t>
    <phoneticPr fontId="3"/>
  </si>
  <si>
    <t>大阪府大阪市平野区流町1-5-7流町ハウス101</t>
    <rPh sb="0" eb="6">
      <t>オオサカフオオサカシ</t>
    </rPh>
    <rPh sb="6" eb="11">
      <t>ヒラノクナガレマチ</t>
    </rPh>
    <rPh sb="16" eb="18">
      <t>ナガレマチ</t>
    </rPh>
    <phoneticPr fontId="3"/>
  </si>
  <si>
    <t>090-5158-4949</t>
    <phoneticPr fontId="3"/>
  </si>
  <si>
    <t>栗</t>
    <rPh sb="0" eb="1">
      <t>クリ</t>
    </rPh>
    <phoneticPr fontId="3"/>
  </si>
  <si>
    <t>○</t>
    <phoneticPr fontId="3"/>
  </si>
  <si>
    <t>大西健太</t>
    <rPh sb="0" eb="2">
      <t>オオニシ</t>
    </rPh>
    <rPh sb="2" eb="4">
      <t>ケンタ</t>
    </rPh>
    <phoneticPr fontId="3"/>
  </si>
  <si>
    <t>547-0016</t>
    <phoneticPr fontId="3"/>
  </si>
  <si>
    <t>大阪府大阪市平野区長吉長原4-7-21 Riora長原3C</t>
    <rPh sb="0" eb="13">
      <t>オオサカフオオサカシヒラノクナガヨシナガハラ</t>
    </rPh>
    <rPh sb="25" eb="27">
      <t>ナガハラ</t>
    </rPh>
    <phoneticPr fontId="3"/>
  </si>
  <si>
    <t>080-2520-6703</t>
    <phoneticPr fontId="3"/>
  </si>
  <si>
    <t>10-143495</t>
    <phoneticPr fontId="3"/>
  </si>
  <si>
    <t>佐藤成剛</t>
    <rPh sb="0" eb="2">
      <t>サトウ</t>
    </rPh>
    <rPh sb="2" eb="3">
      <t>ナリ</t>
    </rPh>
    <rPh sb="3" eb="4">
      <t>ゴウ</t>
    </rPh>
    <phoneticPr fontId="3"/>
  </si>
  <si>
    <t>大阪府門真市南野口町10-13-616</t>
    <rPh sb="0" eb="6">
      <t>オオサカフカドマシ</t>
    </rPh>
    <rPh sb="6" eb="10">
      <t>ミナミノグチチョウ</t>
    </rPh>
    <phoneticPr fontId="3"/>
  </si>
  <si>
    <t>090-4030-0707</t>
    <phoneticPr fontId="3"/>
  </si>
  <si>
    <t>渡辺和弘</t>
    <rPh sb="0" eb="4">
      <t>ワタナベカズヒロ</t>
    </rPh>
    <phoneticPr fontId="3"/>
  </si>
  <si>
    <t>東大阪市山手町4-16</t>
    <rPh sb="0" eb="4">
      <t>ヒガシオオサカシ</t>
    </rPh>
    <rPh sb="4" eb="7">
      <t>ヤマテチョウ</t>
    </rPh>
    <phoneticPr fontId="3"/>
  </si>
  <si>
    <t>木村晃次</t>
    <rPh sb="0" eb="2">
      <t>キムラ</t>
    </rPh>
    <rPh sb="2" eb="4">
      <t>コウジ</t>
    </rPh>
    <phoneticPr fontId="3"/>
  </si>
  <si>
    <t>大阪府大東市北楠の里町27-19-604</t>
    <rPh sb="0" eb="6">
      <t>オオサカフダイトウシ</t>
    </rPh>
    <rPh sb="6" eb="8">
      <t>キタクス</t>
    </rPh>
    <rPh sb="9" eb="10">
      <t>サト</t>
    </rPh>
    <rPh sb="10" eb="11">
      <t>チョウ</t>
    </rPh>
    <phoneticPr fontId="3"/>
  </si>
  <si>
    <t>070-5045-2238</t>
    <phoneticPr fontId="3"/>
  </si>
  <si>
    <t>森下堅二</t>
    <rPh sb="0" eb="4">
      <t>モリシタケンジ</t>
    </rPh>
    <phoneticPr fontId="3"/>
  </si>
  <si>
    <t>大阪府東大阪市新庄1-12-20-501</t>
    <rPh sb="0" eb="9">
      <t>オオサカフヒガシオオサカシシンジョウ</t>
    </rPh>
    <phoneticPr fontId="3"/>
  </si>
  <si>
    <t>090-4036-3927</t>
    <phoneticPr fontId="3"/>
  </si>
  <si>
    <t>北岡元基</t>
    <rPh sb="0" eb="2">
      <t>キタオカ</t>
    </rPh>
    <rPh sb="2" eb="4">
      <t>モトキ</t>
    </rPh>
    <phoneticPr fontId="3"/>
  </si>
  <si>
    <t>大阪府東大阪市若江北町2-8-11</t>
    <rPh sb="0" eb="11">
      <t>オオサカフヒガシオオサカシワカエキタマチ</t>
    </rPh>
    <phoneticPr fontId="3"/>
  </si>
  <si>
    <t>080-1457-8312</t>
    <phoneticPr fontId="3"/>
  </si>
  <si>
    <t>吉村洋治</t>
    <rPh sb="0" eb="4">
      <t>ヨシムラヨウジ</t>
    </rPh>
    <phoneticPr fontId="3"/>
  </si>
  <si>
    <t>大阪府大阪市西区北堀江2-15-2-502</t>
    <rPh sb="0" eb="11">
      <t>オオサカフオオサカシニシクキタホリエ</t>
    </rPh>
    <phoneticPr fontId="3"/>
  </si>
  <si>
    <t>090-4645-3448</t>
    <phoneticPr fontId="3"/>
  </si>
  <si>
    <t>辻下正和</t>
    <rPh sb="0" eb="2">
      <t>ツジシタ</t>
    </rPh>
    <rPh sb="2" eb="4">
      <t>マサカズ</t>
    </rPh>
    <phoneticPr fontId="3"/>
  </si>
  <si>
    <t>奈良県奈良市二名1503-1</t>
    <rPh sb="0" eb="6">
      <t>ナラケンナラシ</t>
    </rPh>
    <rPh sb="6" eb="8">
      <t>ニメイ</t>
    </rPh>
    <phoneticPr fontId="3"/>
  </si>
  <si>
    <t>090-1891-9290</t>
    <phoneticPr fontId="3"/>
  </si>
  <si>
    <t>磯山商店</t>
    <rPh sb="0" eb="4">
      <t>イソヤマショウテン</t>
    </rPh>
    <phoneticPr fontId="3"/>
  </si>
  <si>
    <t>磯山幸子</t>
    <rPh sb="0" eb="4">
      <t>イソヤマサチコ</t>
    </rPh>
    <phoneticPr fontId="3"/>
  </si>
  <si>
    <t>636-0113</t>
    <phoneticPr fontId="3"/>
  </si>
  <si>
    <t>奈良県北葛城郡河合町川合515</t>
    <rPh sb="0" eb="3">
      <t>ナラケンイコマグンイカルガチョウ</t>
    </rPh>
    <rPh sb="3" eb="7">
      <t>キタカツラギグン</t>
    </rPh>
    <rPh sb="7" eb="10">
      <t>カワイチョウ</t>
    </rPh>
    <rPh sb="10" eb="12">
      <t>カワイ</t>
    </rPh>
    <phoneticPr fontId="3"/>
  </si>
  <si>
    <t>090-7367-7783</t>
    <phoneticPr fontId="3"/>
  </si>
  <si>
    <t>0745-74-5444</t>
    <phoneticPr fontId="3"/>
  </si>
  <si>
    <t>10-143459</t>
    <phoneticPr fontId="3"/>
  </si>
  <si>
    <t>緒方商店</t>
    <rPh sb="0" eb="2">
      <t>オガタ</t>
    </rPh>
    <rPh sb="2" eb="4">
      <t>ショウテン</t>
    </rPh>
    <phoneticPr fontId="3"/>
  </si>
  <si>
    <t>緒方弘道</t>
    <rPh sb="0" eb="2">
      <t>オガタ</t>
    </rPh>
    <rPh sb="2" eb="4">
      <t>ヒロミチ</t>
    </rPh>
    <phoneticPr fontId="3"/>
  </si>
  <si>
    <t>652-0032</t>
    <phoneticPr fontId="3"/>
  </si>
  <si>
    <t>兵庫県神戸市兵庫区荒田町3-30-6</t>
    <rPh sb="0" eb="12">
      <t>ヒョウゴケンコウベシヒョウゴクアラタチョウ</t>
    </rPh>
    <phoneticPr fontId="3"/>
  </si>
  <si>
    <t>090-7099-5227</t>
    <phoneticPr fontId="3"/>
  </si>
  <si>
    <t>岩おこし,岩納豆 生姜漬</t>
    <rPh sb="0" eb="1">
      <t>イワ</t>
    </rPh>
    <rPh sb="5" eb="6">
      <t>イワ</t>
    </rPh>
    <rPh sb="6" eb="8">
      <t>ナットウ</t>
    </rPh>
    <phoneticPr fontId="3"/>
  </si>
  <si>
    <t>石川　弘</t>
    <rPh sb="0" eb="2">
      <t>イシカワ</t>
    </rPh>
    <rPh sb="3" eb="4">
      <t>ヒロシ</t>
    </rPh>
    <phoneticPr fontId="3"/>
  </si>
  <si>
    <t>671-1213</t>
    <phoneticPr fontId="3"/>
  </si>
  <si>
    <t>兵庫県姫路市勝原区宮田559-11</t>
    <rPh sb="0" eb="6">
      <t>ヒョウゴケンヒメジシ</t>
    </rPh>
    <rPh sb="6" eb="11">
      <t>カツハラクミヤタ</t>
    </rPh>
    <phoneticPr fontId="3"/>
  </si>
  <si>
    <t>090-3992-8623</t>
    <phoneticPr fontId="3"/>
  </si>
  <si>
    <t>キャラクター飴</t>
    <rPh sb="6" eb="7">
      <t>アメ</t>
    </rPh>
    <phoneticPr fontId="3"/>
  </si>
  <si>
    <t>ちくわ</t>
    <phoneticPr fontId="3"/>
  </si>
  <si>
    <t>50-143462</t>
    <phoneticPr fontId="3"/>
  </si>
  <si>
    <t>50-143463</t>
    <phoneticPr fontId="3"/>
  </si>
  <si>
    <t>だんご</t>
    <phoneticPr fontId="3"/>
  </si>
  <si>
    <t>大黒食品</t>
    <rPh sb="0" eb="4">
      <t>ダイコクショクヒン</t>
    </rPh>
    <phoneticPr fontId="3"/>
  </si>
  <si>
    <t>古志利克</t>
    <rPh sb="0" eb="2">
      <t>コシ</t>
    </rPh>
    <rPh sb="2" eb="3">
      <t>トシオ</t>
    </rPh>
    <rPh sb="3" eb="4">
      <t>カツ</t>
    </rPh>
    <phoneticPr fontId="3"/>
  </si>
  <si>
    <t>673-0866</t>
    <phoneticPr fontId="3"/>
  </si>
  <si>
    <t>兵庫県明石市朝霧町3-1-20</t>
    <rPh sb="0" eb="9">
      <t>ヒョウゴケンアカシシアサギリチョウ</t>
    </rPh>
    <phoneticPr fontId="3"/>
  </si>
  <si>
    <t>090-9041-1473</t>
    <phoneticPr fontId="3"/>
  </si>
  <si>
    <t>カステラ（福玉焼）</t>
    <rPh sb="5" eb="8">
      <t>フクタマヤ</t>
    </rPh>
    <phoneticPr fontId="3"/>
  </si>
  <si>
    <t>31-138871</t>
    <phoneticPr fontId="3"/>
  </si>
  <si>
    <t>あん巻き</t>
    <rPh sb="2" eb="3">
      <t>マ</t>
    </rPh>
    <phoneticPr fontId="3"/>
  </si>
  <si>
    <t>北村商店</t>
    <rPh sb="0" eb="4">
      <t>キタムラショウテン</t>
    </rPh>
    <phoneticPr fontId="3"/>
  </si>
  <si>
    <t>北村俊春</t>
    <rPh sb="0" eb="2">
      <t>キタムラ</t>
    </rPh>
    <rPh sb="2" eb="4">
      <t>トシハル</t>
    </rPh>
    <phoneticPr fontId="3"/>
  </si>
  <si>
    <t>670-0073</t>
    <phoneticPr fontId="3"/>
  </si>
  <si>
    <t>兵庫県姫路市診御立中5-11-37</t>
    <rPh sb="0" eb="7">
      <t>ヒョウゴケンヒメジシミ</t>
    </rPh>
    <rPh sb="7" eb="9">
      <t>ミタチ</t>
    </rPh>
    <rPh sb="9" eb="10">
      <t>ナカ</t>
    </rPh>
    <phoneticPr fontId="3"/>
  </si>
  <si>
    <t>090-3283-7557</t>
    <phoneticPr fontId="3"/>
  </si>
  <si>
    <t>茶店（たこ焼き.焼きそば.おでん.イカ焼き.うどん.ビール清涼飲料）</t>
    <rPh sb="0" eb="2">
      <t>チャミセ</t>
    </rPh>
    <rPh sb="5" eb="6">
      <t>ヤ</t>
    </rPh>
    <rPh sb="8" eb="9">
      <t>ヤ</t>
    </rPh>
    <phoneticPr fontId="3"/>
  </si>
  <si>
    <t>50-141229</t>
    <phoneticPr fontId="3"/>
  </si>
  <si>
    <t>大判焼き</t>
    <rPh sb="0" eb="3">
      <t>オオバンヤ</t>
    </rPh>
    <phoneticPr fontId="3"/>
  </si>
  <si>
    <t>50-140913</t>
    <phoneticPr fontId="3"/>
  </si>
  <si>
    <t>寺田商店</t>
    <rPh sb="0" eb="4">
      <t>テラダショウテン</t>
    </rPh>
    <phoneticPr fontId="3"/>
  </si>
  <si>
    <t>寺田好美</t>
    <rPh sb="0" eb="4">
      <t>テラダヨシミ</t>
    </rPh>
    <phoneticPr fontId="3"/>
  </si>
  <si>
    <t>531-0074</t>
    <phoneticPr fontId="3"/>
  </si>
  <si>
    <t>大阪府大阪市北区本庄東1-14-4</t>
    <rPh sb="0" eb="8">
      <t>オオサカフオオサカシキタク</t>
    </rPh>
    <rPh sb="8" eb="11">
      <t>ホンジョウヒガシ</t>
    </rPh>
    <phoneticPr fontId="3"/>
  </si>
  <si>
    <t>090-9053-5197</t>
    <phoneticPr fontId="3"/>
  </si>
  <si>
    <t>ネームべっ甲飴</t>
    <rPh sb="5" eb="6">
      <t>コウ</t>
    </rPh>
    <rPh sb="6" eb="7">
      <t>アメ</t>
    </rPh>
    <phoneticPr fontId="3"/>
  </si>
  <si>
    <t>申請中３−５８</t>
    <rPh sb="0" eb="3">
      <t>シンセイチュウ</t>
    </rPh>
    <phoneticPr fontId="3"/>
  </si>
  <si>
    <t>寺田雅至</t>
    <rPh sb="0" eb="2">
      <t>テラダ</t>
    </rPh>
    <rPh sb="2" eb="3">
      <t>マサ</t>
    </rPh>
    <rPh sb="3" eb="4">
      <t>イタ</t>
    </rPh>
    <phoneticPr fontId="3"/>
  </si>
  <si>
    <t>大阪市北区北條東1-14-19</t>
    <rPh sb="0" eb="5">
      <t>オオサカシキタク</t>
    </rPh>
    <rPh sb="5" eb="8">
      <t>ホウジョウヒガシ</t>
    </rPh>
    <phoneticPr fontId="3"/>
  </si>
  <si>
    <t>寺田商店</t>
    <rPh sb="0" eb="4">
      <t>テラダ</t>
    </rPh>
    <phoneticPr fontId="3"/>
  </si>
  <si>
    <t>寺田博子</t>
    <rPh sb="0" eb="4">
      <t>テラダヒロコ</t>
    </rPh>
    <phoneticPr fontId="3"/>
  </si>
  <si>
    <t>090-2040-8571</t>
    <phoneticPr fontId="3"/>
  </si>
  <si>
    <t>申請中３−５９</t>
    <rPh sb="0" eb="3">
      <t>シンセイチュウ</t>
    </rPh>
    <phoneticPr fontId="3"/>
  </si>
  <si>
    <t>福水刃物店</t>
    <rPh sb="0" eb="1">
      <t>フクナガハモノテン</t>
    </rPh>
    <rPh sb="1" eb="2">
      <t>ミズ</t>
    </rPh>
    <rPh sb="2" eb="4">
      <t>ハモノ</t>
    </rPh>
    <rPh sb="4" eb="5">
      <t>テン</t>
    </rPh>
    <phoneticPr fontId="3"/>
  </si>
  <si>
    <t>福水卓治</t>
    <rPh sb="0" eb="1">
      <t>フクナガ</t>
    </rPh>
    <rPh sb="1" eb="2">
      <t>ミズ</t>
    </rPh>
    <rPh sb="2" eb="4">
      <t>タクジ</t>
    </rPh>
    <phoneticPr fontId="3"/>
  </si>
  <si>
    <t>710-0046</t>
    <phoneticPr fontId="3"/>
  </si>
  <si>
    <t>岡山県倉敷市中央2-14-2</t>
    <rPh sb="0" eb="3">
      <t>オカヤマケン</t>
    </rPh>
    <rPh sb="3" eb="6">
      <t>クラシキシ</t>
    </rPh>
    <rPh sb="6" eb="8">
      <t>チュウオウ</t>
    </rPh>
    <phoneticPr fontId="3"/>
  </si>
  <si>
    <t>090-8695-0998</t>
    <phoneticPr fontId="3"/>
  </si>
  <si>
    <t>金物・刃物</t>
    <rPh sb="0" eb="2">
      <t>カナモノ</t>
    </rPh>
    <rPh sb="3" eb="5">
      <t>ハモノ</t>
    </rPh>
    <phoneticPr fontId="3"/>
  </si>
  <si>
    <t>はたけやま商店</t>
    <rPh sb="5" eb="7">
      <t>ショウテン</t>
    </rPh>
    <phoneticPr fontId="3"/>
  </si>
  <si>
    <t>畠山尚志御</t>
    <rPh sb="0" eb="2">
      <t>ハタケヤマ</t>
    </rPh>
    <rPh sb="2" eb="5">
      <t>ナオシオ</t>
    </rPh>
    <phoneticPr fontId="3"/>
  </si>
  <si>
    <t>679-3124</t>
    <phoneticPr fontId="3"/>
  </si>
  <si>
    <t>兵庫県神崎郡神河町南小田217-1</t>
    <rPh sb="0" eb="6">
      <t>ヒョウゴケンカンザキグン</t>
    </rPh>
    <rPh sb="6" eb="9">
      <t>カミカワチョウ</t>
    </rPh>
    <rPh sb="9" eb="10">
      <t>ミナミ</t>
    </rPh>
    <rPh sb="10" eb="12">
      <t>オダ</t>
    </rPh>
    <phoneticPr fontId="3"/>
  </si>
  <si>
    <t>090-6919-3389</t>
    <phoneticPr fontId="3"/>
  </si>
  <si>
    <t>あんまき・喫茶</t>
    <rPh sb="5" eb="7">
      <t>キッサ</t>
    </rPh>
    <phoneticPr fontId="3"/>
  </si>
  <si>
    <t>50-140832・50-140833</t>
    <phoneticPr fontId="3"/>
  </si>
  <si>
    <t>金魚すくい</t>
    <rPh sb="0" eb="2">
      <t>キンギョ</t>
    </rPh>
    <phoneticPr fontId="3"/>
  </si>
  <si>
    <t>まんまるや</t>
    <phoneticPr fontId="3"/>
  </si>
  <si>
    <t>鹿野辰也</t>
    <rPh sb="0" eb="2">
      <t>シカノ</t>
    </rPh>
    <rPh sb="2" eb="4">
      <t>タツヤ</t>
    </rPh>
    <phoneticPr fontId="3"/>
  </si>
  <si>
    <t>兵庫県宝塚市野上3-4-8　102</t>
    <rPh sb="0" eb="3">
      <t>ヒョウゴケン</t>
    </rPh>
    <rPh sb="3" eb="6">
      <t>タカラヅカシ</t>
    </rPh>
    <rPh sb="6" eb="8">
      <t>ノガミ</t>
    </rPh>
    <phoneticPr fontId="3"/>
  </si>
  <si>
    <t>080-6174-5551</t>
    <phoneticPr fontId="3"/>
  </si>
  <si>
    <t>下78</t>
    <rPh sb="0" eb="1">
      <t>シタ</t>
    </rPh>
    <phoneticPr fontId="3"/>
  </si>
  <si>
    <t>焼き栗</t>
    <rPh sb="0" eb="1">
      <t>ヤ</t>
    </rPh>
    <rPh sb="2" eb="3">
      <t>クリ</t>
    </rPh>
    <phoneticPr fontId="3"/>
  </si>
  <si>
    <t>鹿野豪士</t>
    <rPh sb="0" eb="2">
      <t>シカノ</t>
    </rPh>
    <rPh sb="2" eb="3">
      <t>タケシ</t>
    </rPh>
    <rPh sb="3" eb="4">
      <t>シ</t>
    </rPh>
    <phoneticPr fontId="3"/>
  </si>
  <si>
    <t>兵庫県尼崎市元浜町2丁目46-1ハイムプロミネンス元浜202</t>
    <rPh sb="0" eb="3">
      <t>ヒョウゴケン</t>
    </rPh>
    <rPh sb="3" eb="6">
      <t>アマガサキシ</t>
    </rPh>
    <rPh sb="6" eb="9">
      <t>モトハマチョウ</t>
    </rPh>
    <rPh sb="10" eb="12">
      <t>チョウメ</t>
    </rPh>
    <rPh sb="25" eb="27">
      <t>モトハマ</t>
    </rPh>
    <phoneticPr fontId="3"/>
  </si>
  <si>
    <t>080-4246-4849</t>
    <phoneticPr fontId="3"/>
  </si>
  <si>
    <t>下77</t>
    <rPh sb="0" eb="1">
      <t>シタ</t>
    </rPh>
    <phoneticPr fontId="3"/>
  </si>
  <si>
    <t>光陽商事</t>
    <rPh sb="0" eb="1">
      <t>ヒカル</t>
    </rPh>
    <rPh sb="1" eb="2">
      <t>ヨウ</t>
    </rPh>
    <rPh sb="2" eb="4">
      <t>ショウジ</t>
    </rPh>
    <phoneticPr fontId="3"/>
  </si>
  <si>
    <t>青山雅彦</t>
    <rPh sb="0" eb="2">
      <t>アオヤマ</t>
    </rPh>
    <rPh sb="2" eb="4">
      <t>マサヒコ</t>
    </rPh>
    <phoneticPr fontId="3"/>
  </si>
  <si>
    <t>555-0033</t>
    <phoneticPr fontId="3"/>
  </si>
  <si>
    <t>大阪府大阪市西淀川区姫島2-4-2</t>
    <rPh sb="0" eb="3">
      <t>オオサカフ</t>
    </rPh>
    <rPh sb="3" eb="6">
      <t>オオサカシ</t>
    </rPh>
    <rPh sb="6" eb="10">
      <t>ニシヨドガワク</t>
    </rPh>
    <rPh sb="10" eb="12">
      <t>ヒメシマ</t>
    </rPh>
    <phoneticPr fontId="3"/>
  </si>
  <si>
    <t>080-9163-0414</t>
    <phoneticPr fontId="3"/>
  </si>
  <si>
    <t>下63</t>
    <rPh sb="0" eb="1">
      <t>シタ</t>
    </rPh>
    <phoneticPr fontId="3"/>
  </si>
  <si>
    <t>豆菓子</t>
    <rPh sb="0" eb="1">
      <t>マメ</t>
    </rPh>
    <rPh sb="1" eb="3">
      <t>カシ</t>
    </rPh>
    <phoneticPr fontId="3"/>
  </si>
  <si>
    <t>光洋商事</t>
    <rPh sb="0" eb="2">
      <t>コウヨウ</t>
    </rPh>
    <rPh sb="2" eb="4">
      <t>ショウジ</t>
    </rPh>
    <phoneticPr fontId="3"/>
  </si>
  <si>
    <t>釜谷静香</t>
    <rPh sb="0" eb="2">
      <t>カマタニ</t>
    </rPh>
    <rPh sb="2" eb="4">
      <t>シズカ</t>
    </rPh>
    <phoneticPr fontId="3"/>
  </si>
  <si>
    <t>大阪府大阪市東淀川区西淡路1-15-12</t>
    <rPh sb="0" eb="3">
      <t>オオサカフ</t>
    </rPh>
    <rPh sb="3" eb="6">
      <t>オオサカシ</t>
    </rPh>
    <rPh sb="6" eb="10">
      <t>ヒガシヨドガワク</t>
    </rPh>
    <rPh sb="10" eb="11">
      <t>ニシ</t>
    </rPh>
    <rPh sb="11" eb="13">
      <t>アワジ</t>
    </rPh>
    <phoneticPr fontId="3"/>
  </si>
  <si>
    <t>090-6238-5461</t>
    <phoneticPr fontId="3"/>
  </si>
  <si>
    <t>不要</t>
    <rPh sb="0" eb="2">
      <t>フヨウ</t>
    </rPh>
    <phoneticPr fontId="2"/>
  </si>
  <si>
    <t>31-143608</t>
    <phoneticPr fontId="2"/>
  </si>
  <si>
    <t>50-140920</t>
    <phoneticPr fontId="2"/>
  </si>
  <si>
    <t>30-005192</t>
    <phoneticPr fontId="2"/>
  </si>
  <si>
    <t>50-140905</t>
    <phoneticPr fontId="3"/>
  </si>
  <si>
    <t>牛串焼</t>
    <rPh sb="0" eb="1">
      <t>ギュウ</t>
    </rPh>
    <rPh sb="1" eb="2">
      <t>クシ</t>
    </rPh>
    <rPh sb="2" eb="3">
      <t>ヤ</t>
    </rPh>
    <phoneticPr fontId="3"/>
  </si>
  <si>
    <t>50-143417</t>
    <phoneticPr fontId="3"/>
  </si>
  <si>
    <t>30-151159</t>
    <phoneticPr fontId="3"/>
  </si>
  <si>
    <t>易(手相、人相）鑑定</t>
    <rPh sb="0" eb="1">
      <t>ヤサ</t>
    </rPh>
    <rPh sb="2" eb="4">
      <t>テソウ</t>
    </rPh>
    <rPh sb="5" eb="7">
      <t>ニンソウ</t>
    </rPh>
    <rPh sb="8" eb="10">
      <t>カンテイ</t>
    </rPh>
    <phoneticPr fontId="3"/>
  </si>
  <si>
    <t>30-140822</t>
    <phoneticPr fontId="3"/>
  </si>
  <si>
    <t>30-141149</t>
    <phoneticPr fontId="3"/>
  </si>
  <si>
    <t>30-005193</t>
    <phoneticPr fontId="3"/>
  </si>
  <si>
    <t>30-043766</t>
    <phoneticPr fontId="3"/>
  </si>
  <si>
    <t>30-140821</t>
    <phoneticPr fontId="3"/>
  </si>
  <si>
    <t>50-140988</t>
    <phoneticPr fontId="3"/>
  </si>
  <si>
    <t>50-140983</t>
    <phoneticPr fontId="3"/>
  </si>
  <si>
    <t>50-140971</t>
    <phoneticPr fontId="3"/>
  </si>
  <si>
    <t>50-140989</t>
    <phoneticPr fontId="3"/>
  </si>
  <si>
    <t>○</t>
    <phoneticPr fontId="2"/>
  </si>
  <si>
    <t>50-140967</t>
    <phoneticPr fontId="3"/>
  </si>
  <si>
    <t>50-140968</t>
    <phoneticPr fontId="3"/>
  </si>
  <si>
    <t>50-140958</t>
    <phoneticPr fontId="3"/>
  </si>
  <si>
    <t>50-140970</t>
    <phoneticPr fontId="3"/>
  </si>
  <si>
    <t>10-141094</t>
    <phoneticPr fontId="3"/>
  </si>
  <si>
    <t>10-141086</t>
    <phoneticPr fontId="3"/>
  </si>
  <si>
    <t>10-141087</t>
    <phoneticPr fontId="3"/>
  </si>
  <si>
    <t>40-141613・40-143508</t>
    <phoneticPr fontId="3"/>
  </si>
  <si>
    <t>50-140933</t>
    <phoneticPr fontId="3"/>
  </si>
  <si>
    <t>50-140932</t>
    <phoneticPr fontId="3"/>
  </si>
  <si>
    <t>40-041364</t>
    <phoneticPr fontId="3"/>
  </si>
  <si>
    <t>40-041372</t>
    <phoneticPr fontId="3"/>
  </si>
  <si>
    <t>50-140959</t>
    <phoneticPr fontId="3"/>
  </si>
  <si>
    <t>○</t>
    <phoneticPr fontId="3"/>
  </si>
  <si>
    <t>合計</t>
    <rPh sb="0" eb="2">
      <t>ゴウケイ</t>
    </rPh>
    <phoneticPr fontId="2"/>
  </si>
  <si>
    <t>芳川商店</t>
    <rPh sb="0" eb="2">
      <t>ヨシカワ</t>
    </rPh>
    <rPh sb="2" eb="4">
      <t>ショウテン</t>
    </rPh>
    <phoneticPr fontId="3"/>
  </si>
  <si>
    <t>芳川伸啓</t>
    <rPh sb="0" eb="2">
      <t>ヨシカワ</t>
    </rPh>
    <rPh sb="2" eb="3">
      <t>ノブ</t>
    </rPh>
    <rPh sb="3" eb="4">
      <t>ケイ</t>
    </rPh>
    <phoneticPr fontId="3"/>
  </si>
  <si>
    <t>小木曽陶器</t>
    <rPh sb="0" eb="2">
      <t>オギ</t>
    </rPh>
    <rPh sb="2" eb="3">
      <t>ソ</t>
    </rPh>
    <rPh sb="3" eb="5">
      <t>トウキ</t>
    </rPh>
    <phoneticPr fontId="3"/>
  </si>
  <si>
    <t>小島商店</t>
    <rPh sb="0" eb="2">
      <t>コジマ</t>
    </rPh>
    <rPh sb="2" eb="4">
      <t>ショウテン</t>
    </rPh>
    <phoneticPr fontId="3"/>
  </si>
  <si>
    <t>田中陶器店</t>
    <rPh sb="0" eb="2">
      <t>タナカ</t>
    </rPh>
    <rPh sb="2" eb="4">
      <t>トウキ</t>
    </rPh>
    <rPh sb="4" eb="5">
      <t>テン</t>
    </rPh>
    <phoneticPr fontId="3"/>
  </si>
  <si>
    <t xml:space="preserve">651-2243 </t>
    <phoneticPr fontId="2"/>
  </si>
  <si>
    <t>広島県府中市上下町井永171-1</t>
    <rPh sb="0" eb="3">
      <t>ヒロシマケン</t>
    </rPh>
    <rPh sb="3" eb="5">
      <t>フチュウ</t>
    </rPh>
    <rPh sb="5" eb="6">
      <t>シ</t>
    </rPh>
    <rPh sb="6" eb="8">
      <t>ウエシタ</t>
    </rPh>
    <rPh sb="8" eb="9">
      <t>マチ</t>
    </rPh>
    <rPh sb="9" eb="10">
      <t>イ</t>
    </rPh>
    <rPh sb="10" eb="11">
      <t>ナガ</t>
    </rPh>
    <phoneticPr fontId="3"/>
  </si>
  <si>
    <t>729-3411</t>
    <phoneticPr fontId="2"/>
  </si>
  <si>
    <t>769-2322</t>
    <phoneticPr fontId="2"/>
  </si>
  <si>
    <t>656-0544</t>
    <phoneticPr fontId="2"/>
  </si>
  <si>
    <t>761-8023</t>
    <phoneticPr fontId="2"/>
  </si>
  <si>
    <t xml:space="preserve">573-1178 </t>
  </si>
  <si>
    <t xml:space="preserve">492-8447 </t>
    <phoneticPr fontId="2"/>
  </si>
  <si>
    <t>445-0053</t>
    <phoneticPr fontId="2"/>
  </si>
  <si>
    <t>573-1178</t>
    <phoneticPr fontId="2"/>
  </si>
  <si>
    <t>615-0863</t>
  </si>
  <si>
    <t>518-1322</t>
    <phoneticPr fontId="2"/>
  </si>
  <si>
    <t xml:space="preserve">771-2104 </t>
    <phoneticPr fontId="2"/>
  </si>
  <si>
    <t>岡山県浅口市金光町大谷179-1</t>
    <rPh sb="0" eb="3">
      <t>オカヤマケン</t>
    </rPh>
    <rPh sb="3" eb="5">
      <t>アサクチ</t>
    </rPh>
    <rPh sb="5" eb="6">
      <t>シ</t>
    </rPh>
    <rPh sb="6" eb="8">
      <t>コンコウ</t>
    </rPh>
    <rPh sb="8" eb="9">
      <t>チョウ</t>
    </rPh>
    <rPh sb="9" eb="11">
      <t>オオタニ</t>
    </rPh>
    <phoneticPr fontId="3"/>
  </si>
  <si>
    <t xml:space="preserve">719-0111 </t>
    <phoneticPr fontId="2"/>
  </si>
  <si>
    <t>701-0301</t>
    <phoneticPr fontId="2"/>
  </si>
  <si>
    <t>520-3405</t>
    <phoneticPr fontId="2"/>
  </si>
  <si>
    <t>滋賀県甲賀市甲賀町隠岐735</t>
    <rPh sb="0" eb="3">
      <t>シガケン</t>
    </rPh>
    <rPh sb="3" eb="5">
      <t>コウカ</t>
    </rPh>
    <rPh sb="5" eb="6">
      <t>シ</t>
    </rPh>
    <rPh sb="6" eb="8">
      <t>コウカチョオウ</t>
    </rPh>
    <rPh sb="8" eb="9">
      <t>チョウ</t>
    </rPh>
    <rPh sb="9" eb="11">
      <t>オキ</t>
    </rPh>
    <phoneticPr fontId="3"/>
  </si>
  <si>
    <t>656-0515</t>
    <phoneticPr fontId="2"/>
  </si>
  <si>
    <t>669-1535</t>
    <phoneticPr fontId="2"/>
  </si>
  <si>
    <t>671-0122</t>
    <phoneticPr fontId="2"/>
  </si>
  <si>
    <t>671-0122</t>
    <phoneticPr fontId="2"/>
  </si>
  <si>
    <t>兵庫県姫路市城北新町3丁目1-15-205</t>
    <rPh sb="0" eb="3">
      <t>ヒョウゴケン</t>
    </rPh>
    <rPh sb="3" eb="6">
      <t>ヒメジシ</t>
    </rPh>
    <rPh sb="6" eb="10">
      <t>ジョウホクシンマチ</t>
    </rPh>
    <rPh sb="11" eb="13">
      <t>チョウメ</t>
    </rPh>
    <phoneticPr fontId="3"/>
  </si>
  <si>
    <t>670-0883</t>
    <phoneticPr fontId="2"/>
  </si>
  <si>
    <t xml:space="preserve">671-0223 </t>
    <phoneticPr fontId="2"/>
  </si>
  <si>
    <t>672-8013</t>
    <phoneticPr fontId="2"/>
  </si>
  <si>
    <t>兵庫県姫路市白浜町丙175-1</t>
    <rPh sb="0" eb="3">
      <t>ヒョウゴケン</t>
    </rPh>
    <rPh sb="3" eb="6">
      <t>ヒメジシ</t>
    </rPh>
    <rPh sb="6" eb="9">
      <t>シラハマチョウ</t>
    </rPh>
    <rPh sb="9" eb="10">
      <t>ヘイ</t>
    </rPh>
    <phoneticPr fontId="3"/>
  </si>
  <si>
    <t>672-8023</t>
    <phoneticPr fontId="2"/>
  </si>
  <si>
    <t>679-2124</t>
    <phoneticPr fontId="2"/>
  </si>
  <si>
    <t>671-1234</t>
    <phoneticPr fontId="2"/>
  </si>
  <si>
    <t>679-2132</t>
    <phoneticPr fontId="2"/>
  </si>
  <si>
    <t>544-0022</t>
    <phoneticPr fontId="2"/>
  </si>
  <si>
    <t>大阪府大阪市生野区舎利寺2-9-24</t>
    <rPh sb="0" eb="3">
      <t>オオサカフ</t>
    </rPh>
    <rPh sb="3" eb="6">
      <t>オオサカシ</t>
    </rPh>
    <rPh sb="6" eb="9">
      <t>イクノク</t>
    </rPh>
    <rPh sb="9" eb="12">
      <t>シャリジ</t>
    </rPh>
    <phoneticPr fontId="2"/>
  </si>
  <si>
    <t>556-0015</t>
    <phoneticPr fontId="2"/>
  </si>
  <si>
    <t>556-0014</t>
    <phoneticPr fontId="2"/>
  </si>
  <si>
    <t>597-0072</t>
    <phoneticPr fontId="2"/>
  </si>
  <si>
    <t>538-0053</t>
    <phoneticPr fontId="2"/>
  </si>
  <si>
    <t>577-0007</t>
    <phoneticPr fontId="2"/>
  </si>
  <si>
    <t>大阪府大阪市東住吉区照ヶ丘矢田3-13-7</t>
    <rPh sb="0" eb="3">
      <t>オオサカフ</t>
    </rPh>
    <rPh sb="3" eb="6">
      <t>オオサカシ</t>
    </rPh>
    <rPh sb="6" eb="9">
      <t>ヒガシスミヨシ</t>
    </rPh>
    <rPh sb="9" eb="10">
      <t>ク</t>
    </rPh>
    <rPh sb="10" eb="13">
      <t>テルガオカ</t>
    </rPh>
    <rPh sb="13" eb="15">
      <t>ヤタ</t>
    </rPh>
    <phoneticPr fontId="3"/>
  </si>
  <si>
    <t>546-0021</t>
    <phoneticPr fontId="2"/>
  </si>
  <si>
    <t>571-0005</t>
    <phoneticPr fontId="2"/>
  </si>
  <si>
    <t xml:space="preserve">574-0007 </t>
    <phoneticPr fontId="2"/>
  </si>
  <si>
    <t xml:space="preserve">660-0085 </t>
    <phoneticPr fontId="2"/>
  </si>
  <si>
    <t>665-0022</t>
    <phoneticPr fontId="2"/>
  </si>
  <si>
    <t xml:space="preserve">578-0963 </t>
    <phoneticPr fontId="2"/>
  </si>
  <si>
    <t>578-0945</t>
    <phoneticPr fontId="2"/>
  </si>
  <si>
    <t>550-0014</t>
    <phoneticPr fontId="2"/>
  </si>
  <si>
    <t xml:space="preserve">631-0072 </t>
    <phoneticPr fontId="2"/>
  </si>
  <si>
    <t>533-0031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</si>
</sst>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¥&quot;#,##0;[Red]&quot;¥&quot;\-#,##0"/>
  </numFmts>
  <fonts count="8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10"/>
      <name val="ＭＳ 明朝"/>
      <family val="1"/>
      <charset val="128"/>
    </font>
    <font>
      <sz val="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double">
        <color auto="1"/>
      </right>
      <top style="hair">
        <color auto="1"/>
      </top>
      <bottom/>
      <diagonal/>
    </border>
    <border>
      <left style="hair">
        <color auto="1"/>
      </left>
      <right style="double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hair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double">
        <color auto="1"/>
      </left>
      <right style="hair">
        <color auto="1"/>
      </right>
      <top style="hair">
        <color auto="1"/>
      </top>
      <bottom/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6" fontId="1" fillId="0" borderId="0" applyFont="0" applyFill="0" applyBorder="0" applyAlignment="0" applyProtection="0">
      <alignment vertical="center"/>
    </xf>
  </cellStyleXfs>
  <cellXfs count="107">
    <xf numFmtId="0" fontId="0" fillId="0" borderId="0" xfId="0">
      <alignment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/>
    <xf numFmtId="38" fontId="4" fillId="0" borderId="0" xfId="1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/>
    <xf numFmtId="58" fontId="4" fillId="0" borderId="6" xfId="0" applyNumberFormat="1" applyFont="1" applyBorder="1" applyAlignment="1">
      <alignment horizontal="left"/>
    </xf>
    <xf numFmtId="38" fontId="4" fillId="0" borderId="6" xfId="1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6" xfId="0" applyFont="1" applyBorder="1" applyAlignment="1">
      <alignment horizontal="left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/>
    <xf numFmtId="58" fontId="4" fillId="0" borderId="10" xfId="0" applyNumberFormat="1" applyFont="1" applyBorder="1" applyAlignment="1">
      <alignment horizontal="left"/>
    </xf>
    <xf numFmtId="38" fontId="4" fillId="0" borderId="10" xfId="1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0" xfId="0" applyFont="1" applyBorder="1" applyAlignment="1">
      <alignment horizontal="left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/>
    <xf numFmtId="58" fontId="4" fillId="0" borderId="14" xfId="0" applyNumberFormat="1" applyFont="1" applyBorder="1" applyAlignment="1">
      <alignment horizontal="left"/>
    </xf>
    <xf numFmtId="38" fontId="4" fillId="0" borderId="14" xfId="1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4" xfId="0" applyFont="1" applyBorder="1" applyAlignment="1">
      <alignment horizontal="left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/>
    </xf>
    <xf numFmtId="38" fontId="4" fillId="0" borderId="2" xfId="1" applyFont="1" applyBorder="1" applyAlignment="1">
      <alignment horizontal="center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/>
    <xf numFmtId="58" fontId="4" fillId="0" borderId="2" xfId="0" applyNumberFormat="1" applyFont="1" applyBorder="1" applyAlignment="1">
      <alignment horizontal="distributed"/>
    </xf>
    <xf numFmtId="58" fontId="4" fillId="0" borderId="2" xfId="0" applyNumberFormat="1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2" xfId="0" applyFont="1" applyFill="1" applyBorder="1" applyAlignment="1"/>
    <xf numFmtId="58" fontId="4" fillId="0" borderId="2" xfId="0" applyNumberFormat="1" applyFont="1" applyFill="1" applyBorder="1" applyAlignment="1">
      <alignment horizontal="left"/>
    </xf>
    <xf numFmtId="38" fontId="4" fillId="0" borderId="2" xfId="1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left"/>
    </xf>
    <xf numFmtId="0" fontId="4" fillId="0" borderId="2" xfId="0" applyFont="1" applyFill="1" applyBorder="1" applyAlignment="1">
      <alignment horizontal="left"/>
    </xf>
    <xf numFmtId="0" fontId="4" fillId="0" borderId="2" xfId="0" applyFont="1" applyFill="1" applyBorder="1" applyAlignment="1">
      <alignment horizontal="center" vertical="center"/>
    </xf>
    <xf numFmtId="0" fontId="4" fillId="0" borderId="0" xfId="0" applyFont="1" applyFill="1" applyAlignment="1"/>
    <xf numFmtId="0" fontId="4" fillId="0" borderId="2" xfId="0" applyFont="1" applyBorder="1" applyAlignment="1">
      <alignment shrinkToFit="1"/>
    </xf>
    <xf numFmtId="58" fontId="4" fillId="0" borderId="2" xfId="0" applyNumberFormat="1" applyFont="1" applyBorder="1" applyAlignment="1">
      <alignment horizontal="left" vertical="center"/>
    </xf>
    <xf numFmtId="6" fontId="4" fillId="0" borderId="2" xfId="2" applyFont="1" applyBorder="1" applyAlignment="1"/>
    <xf numFmtId="6" fontId="4" fillId="0" borderId="4" xfId="2" applyFont="1" applyBorder="1" applyAlignment="1"/>
    <xf numFmtId="0" fontId="4" fillId="0" borderId="3" xfId="0" applyFont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4" fillId="0" borderId="23" xfId="0" applyFont="1" applyBorder="1" applyAlignment="1">
      <alignment vertical="center"/>
    </xf>
    <xf numFmtId="38" fontId="4" fillId="0" borderId="23" xfId="1" applyFont="1" applyBorder="1" applyAlignment="1">
      <alignment vertical="center"/>
    </xf>
    <xf numFmtId="0" fontId="4" fillId="0" borderId="23" xfId="0" applyFont="1" applyFill="1" applyBorder="1" applyAlignment="1">
      <alignment vertical="center"/>
    </xf>
    <xf numFmtId="0" fontId="4" fillId="0" borderId="24" xfId="0" applyFont="1" applyFill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23" xfId="0" applyFont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/>
    </xf>
    <xf numFmtId="0" fontId="4" fillId="0" borderId="26" xfId="0" applyFont="1" applyBorder="1" applyAlignment="1"/>
    <xf numFmtId="6" fontId="4" fillId="0" borderId="6" xfId="2" applyFont="1" applyBorder="1" applyAlignment="1"/>
    <xf numFmtId="6" fontId="4" fillId="0" borderId="8" xfId="2" applyFont="1" applyBorder="1" applyAlignment="1"/>
    <xf numFmtId="6" fontId="4" fillId="0" borderId="27" xfId="2" applyFont="1" applyBorder="1" applyAlignment="1"/>
    <xf numFmtId="6" fontId="4" fillId="0" borderId="10" xfId="2" applyFont="1" applyBorder="1" applyAlignment="1"/>
    <xf numFmtId="6" fontId="4" fillId="0" borderId="12" xfId="2" applyFont="1" applyBorder="1" applyAlignment="1"/>
    <xf numFmtId="6" fontId="4" fillId="0" borderId="28" xfId="2" applyFont="1" applyBorder="1" applyAlignment="1"/>
    <xf numFmtId="6" fontId="4" fillId="0" borderId="14" xfId="2" applyFont="1" applyBorder="1" applyAlignment="1"/>
    <xf numFmtId="6" fontId="4" fillId="0" borderId="16" xfId="2" applyFont="1" applyBorder="1" applyAlignment="1"/>
    <xf numFmtId="6" fontId="4" fillId="0" borderId="18" xfId="2" applyFont="1" applyBorder="1" applyAlignment="1"/>
    <xf numFmtId="6" fontId="4" fillId="0" borderId="2" xfId="2" applyFont="1" applyFill="1" applyBorder="1" applyAlignment="1"/>
    <xf numFmtId="6" fontId="4" fillId="0" borderId="4" xfId="2" applyFont="1" applyFill="1" applyBorder="1" applyAlignment="1"/>
    <xf numFmtId="58" fontId="4" fillId="0" borderId="23" xfId="0" applyNumberFormat="1" applyFont="1" applyBorder="1" applyAlignment="1">
      <alignment vertical="center"/>
    </xf>
    <xf numFmtId="0" fontId="4" fillId="0" borderId="23" xfId="0" applyFont="1" applyBorder="1" applyAlignment="1"/>
    <xf numFmtId="0" fontId="4" fillId="0" borderId="23" xfId="0" applyFont="1" applyBorder="1" applyAlignment="1">
      <alignment vertical="top"/>
    </xf>
    <xf numFmtId="6" fontId="4" fillId="0" borderId="25" xfId="2" applyFont="1" applyBorder="1" applyAlignment="1">
      <alignment vertical="center"/>
    </xf>
    <xf numFmtId="6" fontId="4" fillId="0" borderId="24" xfId="2" applyFont="1" applyBorder="1" applyAlignment="1">
      <alignment vertical="center"/>
    </xf>
    <xf numFmtId="6" fontId="4" fillId="0" borderId="29" xfId="2" applyFont="1" applyBorder="1" applyAlignment="1">
      <alignment vertical="center"/>
    </xf>
    <xf numFmtId="6" fontId="4" fillId="0" borderId="23" xfId="2" applyFont="1" applyBorder="1" applyAlignment="1">
      <alignment vertical="center"/>
    </xf>
    <xf numFmtId="0" fontId="5" fillId="0" borderId="23" xfId="0" applyFont="1" applyBorder="1" applyAlignment="1">
      <alignment vertical="center"/>
    </xf>
    <xf numFmtId="0" fontId="4" fillId="0" borderId="23" xfId="0" applyFont="1" applyBorder="1" applyAlignment="1">
      <alignment vertical="top" wrapText="1"/>
    </xf>
    <xf numFmtId="0" fontId="4" fillId="0" borderId="19" xfId="0" applyFont="1" applyBorder="1" applyAlignment="1">
      <alignment vertical="center"/>
    </xf>
    <xf numFmtId="58" fontId="4" fillId="0" borderId="19" xfId="0" applyNumberFormat="1" applyFont="1" applyBorder="1" applyAlignment="1">
      <alignment vertical="center"/>
    </xf>
    <xf numFmtId="38" fontId="4" fillId="0" borderId="19" xfId="1" applyFont="1" applyBorder="1" applyAlignment="1">
      <alignment vertical="center"/>
    </xf>
    <xf numFmtId="0" fontId="5" fillId="0" borderId="19" xfId="0" applyFont="1" applyBorder="1" applyAlignment="1">
      <alignment vertical="center"/>
    </xf>
    <xf numFmtId="0" fontId="4" fillId="0" borderId="19" xfId="0" applyFont="1" applyBorder="1" applyAlignment="1"/>
    <xf numFmtId="0" fontId="4" fillId="0" borderId="19" xfId="0" applyFont="1" applyBorder="1" applyAlignment="1">
      <alignment vertical="center" wrapText="1"/>
    </xf>
    <xf numFmtId="6" fontId="4" fillId="0" borderId="19" xfId="2" applyFont="1" applyBorder="1" applyAlignment="1">
      <alignment vertical="center"/>
    </xf>
    <xf numFmtId="6" fontId="4" fillId="0" borderId="30" xfId="2" applyFont="1" applyBorder="1" applyAlignment="1">
      <alignment vertical="center"/>
    </xf>
    <xf numFmtId="6" fontId="4" fillId="0" borderId="31" xfId="2" applyFont="1" applyBorder="1" applyAlignment="1">
      <alignment vertical="center"/>
    </xf>
    <xf numFmtId="0" fontId="4" fillId="0" borderId="19" xfId="0" applyFont="1" applyBorder="1" applyAlignment="1">
      <alignment vertical="center" wrapText="1" shrinkToFit="1"/>
    </xf>
    <xf numFmtId="0" fontId="4" fillId="0" borderId="19" xfId="0" applyFont="1" applyBorder="1" applyAlignment="1">
      <alignment vertical="center" shrinkToFit="1"/>
    </xf>
    <xf numFmtId="6" fontId="4" fillId="0" borderId="19" xfId="2" applyFont="1" applyBorder="1" applyAlignment="1"/>
    <xf numFmtId="0" fontId="7" fillId="0" borderId="19" xfId="0" applyFont="1" applyBorder="1" applyAlignment="1">
      <alignment vertical="center" wrapText="1"/>
    </xf>
    <xf numFmtId="0" fontId="4" fillId="0" borderId="21" xfId="0" applyFont="1" applyFill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/>
    </xf>
  </cellXfs>
  <cellStyles count="3">
    <cellStyle name="桁区切り" xfId="1" builtinId="6"/>
    <cellStyle name="通貨" xfId="2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83"/>
  <sheetViews>
    <sheetView tabSelected="1" topLeftCell="C109" zoomScale="95" zoomScaleNormal="95" zoomScalePageLayoutView="95" workbookViewId="0">
      <selection activeCell="B148" sqref="B148"/>
    </sheetView>
  </sheetViews>
  <sheetFormatPr defaultColWidth="12.875" defaultRowHeight="12" x14ac:dyDescent="0.15"/>
  <cols>
    <col min="1" max="1" width="5.625" style="1" customWidth="1"/>
    <col min="2" max="3" width="17" style="3" customWidth="1"/>
    <col min="4" max="4" width="15.625" style="1" customWidth="1"/>
    <col min="5" max="5" width="4.375" style="4" customWidth="1"/>
    <col min="6" max="6" width="4.375" style="1" customWidth="1"/>
    <col min="7" max="7" width="8.5" style="5" customWidth="1"/>
    <col min="8" max="8" width="40.125" style="3" customWidth="1"/>
    <col min="9" max="10" width="14" style="1" customWidth="1"/>
    <col min="11" max="11" width="5.875" style="2" customWidth="1"/>
    <col min="12" max="13" width="5.5" style="1" customWidth="1"/>
    <col min="14" max="16" width="4.625" style="1" customWidth="1"/>
    <col min="17" max="17" width="18.375" style="3" customWidth="1"/>
    <col min="18" max="18" width="4.875" style="1" customWidth="1"/>
    <col min="19" max="19" width="11.125" style="1" customWidth="1"/>
    <col min="20" max="22" width="10.125" style="3" customWidth="1"/>
    <col min="23" max="24" width="12.875" style="3"/>
    <col min="25" max="25" width="30.5" style="3" customWidth="1"/>
    <col min="26" max="246" width="12.875" style="3"/>
    <col min="247" max="247" width="5.625" style="3" customWidth="1"/>
    <col min="248" max="249" width="17" style="3" customWidth="1"/>
    <col min="250" max="250" width="15" style="3" customWidth="1"/>
    <col min="251" max="252" width="4.375" style="3" customWidth="1"/>
    <col min="253" max="253" width="8.5" style="3" customWidth="1"/>
    <col min="254" max="254" width="40.125" style="3" customWidth="1"/>
    <col min="255" max="256" width="14" style="3" customWidth="1"/>
    <col min="257" max="257" width="5.875" style="3" customWidth="1"/>
    <col min="258" max="260" width="5.5" style="3" customWidth="1"/>
    <col min="261" max="263" width="4.625" style="3" customWidth="1"/>
    <col min="264" max="264" width="18.375" style="3" customWidth="1"/>
    <col min="265" max="265" width="4.875" style="3" customWidth="1"/>
    <col min="266" max="266" width="11.125" style="3" customWidth="1"/>
    <col min="267" max="268" width="4.875" style="3" customWidth="1"/>
    <col min="269" max="269" width="12.625" style="3" customWidth="1"/>
    <col min="270" max="270" width="15" style="3" customWidth="1"/>
    <col min="271" max="272" width="4.625" style="3" customWidth="1"/>
    <col min="273" max="273" width="38.875" style="3" customWidth="1"/>
    <col min="274" max="274" width="13.125" style="3" customWidth="1"/>
    <col min="275" max="275" width="6.875" style="3" customWidth="1"/>
    <col min="276" max="276" width="6.375" style="3" customWidth="1"/>
    <col min="277" max="278" width="10.125" style="3" customWidth="1"/>
    <col min="279" max="280" width="12.875" style="3"/>
    <col min="281" max="281" width="30.5" style="3" customWidth="1"/>
    <col min="282" max="502" width="12.875" style="3"/>
    <col min="503" max="503" width="5.625" style="3" customWidth="1"/>
    <col min="504" max="505" width="17" style="3" customWidth="1"/>
    <col min="506" max="506" width="15" style="3" customWidth="1"/>
    <col min="507" max="508" width="4.375" style="3" customWidth="1"/>
    <col min="509" max="509" width="8.5" style="3" customWidth="1"/>
    <col min="510" max="510" width="40.125" style="3" customWidth="1"/>
    <col min="511" max="512" width="14" style="3" customWidth="1"/>
    <col min="513" max="513" width="5.875" style="3" customWidth="1"/>
    <col min="514" max="516" width="5.5" style="3" customWidth="1"/>
    <col min="517" max="519" width="4.625" style="3" customWidth="1"/>
    <col min="520" max="520" width="18.375" style="3" customWidth="1"/>
    <col min="521" max="521" width="4.875" style="3" customWidth="1"/>
    <col min="522" max="522" width="11.125" style="3" customWidth="1"/>
    <col min="523" max="524" width="4.875" style="3" customWidth="1"/>
    <col min="525" max="525" width="12.625" style="3" customWidth="1"/>
    <col min="526" max="526" width="15" style="3" customWidth="1"/>
    <col min="527" max="528" width="4.625" style="3" customWidth="1"/>
    <col min="529" max="529" width="38.875" style="3" customWidth="1"/>
    <col min="530" max="530" width="13.125" style="3" customWidth="1"/>
    <col min="531" max="531" width="6.875" style="3" customWidth="1"/>
    <col min="532" max="532" width="6.375" style="3" customWidth="1"/>
    <col min="533" max="534" width="10.125" style="3" customWidth="1"/>
    <col min="535" max="536" width="12.875" style="3"/>
    <col min="537" max="537" width="30.5" style="3" customWidth="1"/>
    <col min="538" max="758" width="12.875" style="3"/>
    <col min="759" max="759" width="5.625" style="3" customWidth="1"/>
    <col min="760" max="761" width="17" style="3" customWidth="1"/>
    <col min="762" max="762" width="15" style="3" customWidth="1"/>
    <col min="763" max="764" width="4.375" style="3" customWidth="1"/>
    <col min="765" max="765" width="8.5" style="3" customWidth="1"/>
    <col min="766" max="766" width="40.125" style="3" customWidth="1"/>
    <col min="767" max="768" width="14" style="3" customWidth="1"/>
    <col min="769" max="769" width="5.875" style="3" customWidth="1"/>
    <col min="770" max="772" width="5.5" style="3" customWidth="1"/>
    <col min="773" max="775" width="4.625" style="3" customWidth="1"/>
    <col min="776" max="776" width="18.375" style="3" customWidth="1"/>
    <col min="777" max="777" width="4.875" style="3" customWidth="1"/>
    <col min="778" max="778" width="11.125" style="3" customWidth="1"/>
    <col min="779" max="780" width="4.875" style="3" customWidth="1"/>
    <col min="781" max="781" width="12.625" style="3" customWidth="1"/>
    <col min="782" max="782" width="15" style="3" customWidth="1"/>
    <col min="783" max="784" width="4.625" style="3" customWidth="1"/>
    <col min="785" max="785" width="38.875" style="3" customWidth="1"/>
    <col min="786" max="786" width="13.125" style="3" customWidth="1"/>
    <col min="787" max="787" width="6.875" style="3" customWidth="1"/>
    <col min="788" max="788" width="6.375" style="3" customWidth="1"/>
    <col min="789" max="790" width="10.125" style="3" customWidth="1"/>
    <col min="791" max="792" width="12.875" style="3"/>
    <col min="793" max="793" width="30.5" style="3" customWidth="1"/>
    <col min="794" max="1014" width="12.875" style="3"/>
    <col min="1015" max="1015" width="5.625" style="3" customWidth="1"/>
    <col min="1016" max="1017" width="17" style="3" customWidth="1"/>
    <col min="1018" max="1018" width="15" style="3" customWidth="1"/>
    <col min="1019" max="1020" width="4.375" style="3" customWidth="1"/>
    <col min="1021" max="1021" width="8.5" style="3" customWidth="1"/>
    <col min="1022" max="1022" width="40.125" style="3" customWidth="1"/>
    <col min="1023" max="1024" width="14" style="3" customWidth="1"/>
    <col min="1025" max="1025" width="5.875" style="3" customWidth="1"/>
    <col min="1026" max="1028" width="5.5" style="3" customWidth="1"/>
    <col min="1029" max="1031" width="4.625" style="3" customWidth="1"/>
    <col min="1032" max="1032" width="18.375" style="3" customWidth="1"/>
    <col min="1033" max="1033" width="4.875" style="3" customWidth="1"/>
    <col min="1034" max="1034" width="11.125" style="3" customWidth="1"/>
    <col min="1035" max="1036" width="4.875" style="3" customWidth="1"/>
    <col min="1037" max="1037" width="12.625" style="3" customWidth="1"/>
    <col min="1038" max="1038" width="15" style="3" customWidth="1"/>
    <col min="1039" max="1040" width="4.625" style="3" customWidth="1"/>
    <col min="1041" max="1041" width="38.875" style="3" customWidth="1"/>
    <col min="1042" max="1042" width="13.125" style="3" customWidth="1"/>
    <col min="1043" max="1043" width="6.875" style="3" customWidth="1"/>
    <col min="1044" max="1044" width="6.375" style="3" customWidth="1"/>
    <col min="1045" max="1046" width="10.125" style="3" customWidth="1"/>
    <col min="1047" max="1048" width="12.875" style="3"/>
    <col min="1049" max="1049" width="30.5" style="3" customWidth="1"/>
    <col min="1050" max="1270" width="12.875" style="3"/>
    <col min="1271" max="1271" width="5.625" style="3" customWidth="1"/>
    <col min="1272" max="1273" width="17" style="3" customWidth="1"/>
    <col min="1274" max="1274" width="15" style="3" customWidth="1"/>
    <col min="1275" max="1276" width="4.375" style="3" customWidth="1"/>
    <col min="1277" max="1277" width="8.5" style="3" customWidth="1"/>
    <col min="1278" max="1278" width="40.125" style="3" customWidth="1"/>
    <col min="1279" max="1280" width="14" style="3" customWidth="1"/>
    <col min="1281" max="1281" width="5.875" style="3" customWidth="1"/>
    <col min="1282" max="1284" width="5.5" style="3" customWidth="1"/>
    <col min="1285" max="1287" width="4.625" style="3" customWidth="1"/>
    <col min="1288" max="1288" width="18.375" style="3" customWidth="1"/>
    <col min="1289" max="1289" width="4.875" style="3" customWidth="1"/>
    <col min="1290" max="1290" width="11.125" style="3" customWidth="1"/>
    <col min="1291" max="1292" width="4.875" style="3" customWidth="1"/>
    <col min="1293" max="1293" width="12.625" style="3" customWidth="1"/>
    <col min="1294" max="1294" width="15" style="3" customWidth="1"/>
    <col min="1295" max="1296" width="4.625" style="3" customWidth="1"/>
    <col min="1297" max="1297" width="38.875" style="3" customWidth="1"/>
    <col min="1298" max="1298" width="13.125" style="3" customWidth="1"/>
    <col min="1299" max="1299" width="6.875" style="3" customWidth="1"/>
    <col min="1300" max="1300" width="6.375" style="3" customWidth="1"/>
    <col min="1301" max="1302" width="10.125" style="3" customWidth="1"/>
    <col min="1303" max="1304" width="12.875" style="3"/>
    <col min="1305" max="1305" width="30.5" style="3" customWidth="1"/>
    <col min="1306" max="1526" width="12.875" style="3"/>
    <col min="1527" max="1527" width="5.625" style="3" customWidth="1"/>
    <col min="1528" max="1529" width="17" style="3" customWidth="1"/>
    <col min="1530" max="1530" width="15" style="3" customWidth="1"/>
    <col min="1531" max="1532" width="4.375" style="3" customWidth="1"/>
    <col min="1533" max="1533" width="8.5" style="3" customWidth="1"/>
    <col min="1534" max="1534" width="40.125" style="3" customWidth="1"/>
    <col min="1535" max="1536" width="14" style="3" customWidth="1"/>
    <col min="1537" max="1537" width="5.875" style="3" customWidth="1"/>
    <col min="1538" max="1540" width="5.5" style="3" customWidth="1"/>
    <col min="1541" max="1543" width="4.625" style="3" customWidth="1"/>
    <col min="1544" max="1544" width="18.375" style="3" customWidth="1"/>
    <col min="1545" max="1545" width="4.875" style="3" customWidth="1"/>
    <col min="1546" max="1546" width="11.125" style="3" customWidth="1"/>
    <col min="1547" max="1548" width="4.875" style="3" customWidth="1"/>
    <col min="1549" max="1549" width="12.625" style="3" customWidth="1"/>
    <col min="1550" max="1550" width="15" style="3" customWidth="1"/>
    <col min="1551" max="1552" width="4.625" style="3" customWidth="1"/>
    <col min="1553" max="1553" width="38.875" style="3" customWidth="1"/>
    <col min="1554" max="1554" width="13.125" style="3" customWidth="1"/>
    <col min="1555" max="1555" width="6.875" style="3" customWidth="1"/>
    <col min="1556" max="1556" width="6.375" style="3" customWidth="1"/>
    <col min="1557" max="1558" width="10.125" style="3" customWidth="1"/>
    <col min="1559" max="1560" width="12.875" style="3"/>
    <col min="1561" max="1561" width="30.5" style="3" customWidth="1"/>
    <col min="1562" max="1782" width="12.875" style="3"/>
    <col min="1783" max="1783" width="5.625" style="3" customWidth="1"/>
    <col min="1784" max="1785" width="17" style="3" customWidth="1"/>
    <col min="1786" max="1786" width="15" style="3" customWidth="1"/>
    <col min="1787" max="1788" width="4.375" style="3" customWidth="1"/>
    <col min="1789" max="1789" width="8.5" style="3" customWidth="1"/>
    <col min="1790" max="1790" width="40.125" style="3" customWidth="1"/>
    <col min="1791" max="1792" width="14" style="3" customWidth="1"/>
    <col min="1793" max="1793" width="5.875" style="3" customWidth="1"/>
    <col min="1794" max="1796" width="5.5" style="3" customWidth="1"/>
    <col min="1797" max="1799" width="4.625" style="3" customWidth="1"/>
    <col min="1800" max="1800" width="18.375" style="3" customWidth="1"/>
    <col min="1801" max="1801" width="4.875" style="3" customWidth="1"/>
    <col min="1802" max="1802" width="11.125" style="3" customWidth="1"/>
    <col min="1803" max="1804" width="4.875" style="3" customWidth="1"/>
    <col min="1805" max="1805" width="12.625" style="3" customWidth="1"/>
    <col min="1806" max="1806" width="15" style="3" customWidth="1"/>
    <col min="1807" max="1808" width="4.625" style="3" customWidth="1"/>
    <col min="1809" max="1809" width="38.875" style="3" customWidth="1"/>
    <col min="1810" max="1810" width="13.125" style="3" customWidth="1"/>
    <col min="1811" max="1811" width="6.875" style="3" customWidth="1"/>
    <col min="1812" max="1812" width="6.375" style="3" customWidth="1"/>
    <col min="1813" max="1814" width="10.125" style="3" customWidth="1"/>
    <col min="1815" max="1816" width="12.875" style="3"/>
    <col min="1817" max="1817" width="30.5" style="3" customWidth="1"/>
    <col min="1818" max="2038" width="12.875" style="3"/>
    <col min="2039" max="2039" width="5.625" style="3" customWidth="1"/>
    <col min="2040" max="2041" width="17" style="3" customWidth="1"/>
    <col min="2042" max="2042" width="15" style="3" customWidth="1"/>
    <col min="2043" max="2044" width="4.375" style="3" customWidth="1"/>
    <col min="2045" max="2045" width="8.5" style="3" customWidth="1"/>
    <col min="2046" max="2046" width="40.125" style="3" customWidth="1"/>
    <col min="2047" max="2048" width="14" style="3" customWidth="1"/>
    <col min="2049" max="2049" width="5.875" style="3" customWidth="1"/>
    <col min="2050" max="2052" width="5.5" style="3" customWidth="1"/>
    <col min="2053" max="2055" width="4.625" style="3" customWidth="1"/>
    <col min="2056" max="2056" width="18.375" style="3" customWidth="1"/>
    <col min="2057" max="2057" width="4.875" style="3" customWidth="1"/>
    <col min="2058" max="2058" width="11.125" style="3" customWidth="1"/>
    <col min="2059" max="2060" width="4.875" style="3" customWidth="1"/>
    <col min="2061" max="2061" width="12.625" style="3" customWidth="1"/>
    <col min="2062" max="2062" width="15" style="3" customWidth="1"/>
    <col min="2063" max="2064" width="4.625" style="3" customWidth="1"/>
    <col min="2065" max="2065" width="38.875" style="3" customWidth="1"/>
    <col min="2066" max="2066" width="13.125" style="3" customWidth="1"/>
    <col min="2067" max="2067" width="6.875" style="3" customWidth="1"/>
    <col min="2068" max="2068" width="6.375" style="3" customWidth="1"/>
    <col min="2069" max="2070" width="10.125" style="3" customWidth="1"/>
    <col min="2071" max="2072" width="12.875" style="3"/>
    <col min="2073" max="2073" width="30.5" style="3" customWidth="1"/>
    <col min="2074" max="2294" width="12.875" style="3"/>
    <col min="2295" max="2295" width="5.625" style="3" customWidth="1"/>
    <col min="2296" max="2297" width="17" style="3" customWidth="1"/>
    <col min="2298" max="2298" width="15" style="3" customWidth="1"/>
    <col min="2299" max="2300" width="4.375" style="3" customWidth="1"/>
    <col min="2301" max="2301" width="8.5" style="3" customWidth="1"/>
    <col min="2302" max="2302" width="40.125" style="3" customWidth="1"/>
    <col min="2303" max="2304" width="14" style="3" customWidth="1"/>
    <col min="2305" max="2305" width="5.875" style="3" customWidth="1"/>
    <col min="2306" max="2308" width="5.5" style="3" customWidth="1"/>
    <col min="2309" max="2311" width="4.625" style="3" customWidth="1"/>
    <col min="2312" max="2312" width="18.375" style="3" customWidth="1"/>
    <col min="2313" max="2313" width="4.875" style="3" customWidth="1"/>
    <col min="2314" max="2314" width="11.125" style="3" customWidth="1"/>
    <col min="2315" max="2316" width="4.875" style="3" customWidth="1"/>
    <col min="2317" max="2317" width="12.625" style="3" customWidth="1"/>
    <col min="2318" max="2318" width="15" style="3" customWidth="1"/>
    <col min="2319" max="2320" width="4.625" style="3" customWidth="1"/>
    <col min="2321" max="2321" width="38.875" style="3" customWidth="1"/>
    <col min="2322" max="2322" width="13.125" style="3" customWidth="1"/>
    <col min="2323" max="2323" width="6.875" style="3" customWidth="1"/>
    <col min="2324" max="2324" width="6.375" style="3" customWidth="1"/>
    <col min="2325" max="2326" width="10.125" style="3" customWidth="1"/>
    <col min="2327" max="2328" width="12.875" style="3"/>
    <col min="2329" max="2329" width="30.5" style="3" customWidth="1"/>
    <col min="2330" max="2550" width="12.875" style="3"/>
    <col min="2551" max="2551" width="5.625" style="3" customWidth="1"/>
    <col min="2552" max="2553" width="17" style="3" customWidth="1"/>
    <col min="2554" max="2554" width="15" style="3" customWidth="1"/>
    <col min="2555" max="2556" width="4.375" style="3" customWidth="1"/>
    <col min="2557" max="2557" width="8.5" style="3" customWidth="1"/>
    <col min="2558" max="2558" width="40.125" style="3" customWidth="1"/>
    <col min="2559" max="2560" width="14" style="3" customWidth="1"/>
    <col min="2561" max="2561" width="5.875" style="3" customWidth="1"/>
    <col min="2562" max="2564" width="5.5" style="3" customWidth="1"/>
    <col min="2565" max="2567" width="4.625" style="3" customWidth="1"/>
    <col min="2568" max="2568" width="18.375" style="3" customWidth="1"/>
    <col min="2569" max="2569" width="4.875" style="3" customWidth="1"/>
    <col min="2570" max="2570" width="11.125" style="3" customWidth="1"/>
    <col min="2571" max="2572" width="4.875" style="3" customWidth="1"/>
    <col min="2573" max="2573" width="12.625" style="3" customWidth="1"/>
    <col min="2574" max="2574" width="15" style="3" customWidth="1"/>
    <col min="2575" max="2576" width="4.625" style="3" customWidth="1"/>
    <col min="2577" max="2577" width="38.875" style="3" customWidth="1"/>
    <col min="2578" max="2578" width="13.125" style="3" customWidth="1"/>
    <col min="2579" max="2579" width="6.875" style="3" customWidth="1"/>
    <col min="2580" max="2580" width="6.375" style="3" customWidth="1"/>
    <col min="2581" max="2582" width="10.125" style="3" customWidth="1"/>
    <col min="2583" max="2584" width="12.875" style="3"/>
    <col min="2585" max="2585" width="30.5" style="3" customWidth="1"/>
    <col min="2586" max="2806" width="12.875" style="3"/>
    <col min="2807" max="2807" width="5.625" style="3" customWidth="1"/>
    <col min="2808" max="2809" width="17" style="3" customWidth="1"/>
    <col min="2810" max="2810" width="15" style="3" customWidth="1"/>
    <col min="2811" max="2812" width="4.375" style="3" customWidth="1"/>
    <col min="2813" max="2813" width="8.5" style="3" customWidth="1"/>
    <col min="2814" max="2814" width="40.125" style="3" customWidth="1"/>
    <col min="2815" max="2816" width="14" style="3" customWidth="1"/>
    <col min="2817" max="2817" width="5.875" style="3" customWidth="1"/>
    <col min="2818" max="2820" width="5.5" style="3" customWidth="1"/>
    <col min="2821" max="2823" width="4.625" style="3" customWidth="1"/>
    <col min="2824" max="2824" width="18.375" style="3" customWidth="1"/>
    <col min="2825" max="2825" width="4.875" style="3" customWidth="1"/>
    <col min="2826" max="2826" width="11.125" style="3" customWidth="1"/>
    <col min="2827" max="2828" width="4.875" style="3" customWidth="1"/>
    <col min="2829" max="2829" width="12.625" style="3" customWidth="1"/>
    <col min="2830" max="2830" width="15" style="3" customWidth="1"/>
    <col min="2831" max="2832" width="4.625" style="3" customWidth="1"/>
    <col min="2833" max="2833" width="38.875" style="3" customWidth="1"/>
    <col min="2834" max="2834" width="13.125" style="3" customWidth="1"/>
    <col min="2835" max="2835" width="6.875" style="3" customWidth="1"/>
    <col min="2836" max="2836" width="6.375" style="3" customWidth="1"/>
    <col min="2837" max="2838" width="10.125" style="3" customWidth="1"/>
    <col min="2839" max="2840" width="12.875" style="3"/>
    <col min="2841" max="2841" width="30.5" style="3" customWidth="1"/>
    <col min="2842" max="3062" width="12.875" style="3"/>
    <col min="3063" max="3063" width="5.625" style="3" customWidth="1"/>
    <col min="3064" max="3065" width="17" style="3" customWidth="1"/>
    <col min="3066" max="3066" width="15" style="3" customWidth="1"/>
    <col min="3067" max="3068" width="4.375" style="3" customWidth="1"/>
    <col min="3069" max="3069" width="8.5" style="3" customWidth="1"/>
    <col min="3070" max="3070" width="40.125" style="3" customWidth="1"/>
    <col min="3071" max="3072" width="14" style="3" customWidth="1"/>
    <col min="3073" max="3073" width="5.875" style="3" customWidth="1"/>
    <col min="3074" max="3076" width="5.5" style="3" customWidth="1"/>
    <col min="3077" max="3079" width="4.625" style="3" customWidth="1"/>
    <col min="3080" max="3080" width="18.375" style="3" customWidth="1"/>
    <col min="3081" max="3081" width="4.875" style="3" customWidth="1"/>
    <col min="3082" max="3082" width="11.125" style="3" customWidth="1"/>
    <col min="3083" max="3084" width="4.875" style="3" customWidth="1"/>
    <col min="3085" max="3085" width="12.625" style="3" customWidth="1"/>
    <col min="3086" max="3086" width="15" style="3" customWidth="1"/>
    <col min="3087" max="3088" width="4.625" style="3" customWidth="1"/>
    <col min="3089" max="3089" width="38.875" style="3" customWidth="1"/>
    <col min="3090" max="3090" width="13.125" style="3" customWidth="1"/>
    <col min="3091" max="3091" width="6.875" style="3" customWidth="1"/>
    <col min="3092" max="3092" width="6.375" style="3" customWidth="1"/>
    <col min="3093" max="3094" width="10.125" style="3" customWidth="1"/>
    <col min="3095" max="3096" width="12.875" style="3"/>
    <col min="3097" max="3097" width="30.5" style="3" customWidth="1"/>
    <col min="3098" max="3318" width="12.875" style="3"/>
    <col min="3319" max="3319" width="5.625" style="3" customWidth="1"/>
    <col min="3320" max="3321" width="17" style="3" customWidth="1"/>
    <col min="3322" max="3322" width="15" style="3" customWidth="1"/>
    <col min="3323" max="3324" width="4.375" style="3" customWidth="1"/>
    <col min="3325" max="3325" width="8.5" style="3" customWidth="1"/>
    <col min="3326" max="3326" width="40.125" style="3" customWidth="1"/>
    <col min="3327" max="3328" width="14" style="3" customWidth="1"/>
    <col min="3329" max="3329" width="5.875" style="3" customWidth="1"/>
    <col min="3330" max="3332" width="5.5" style="3" customWidth="1"/>
    <col min="3333" max="3335" width="4.625" style="3" customWidth="1"/>
    <col min="3336" max="3336" width="18.375" style="3" customWidth="1"/>
    <col min="3337" max="3337" width="4.875" style="3" customWidth="1"/>
    <col min="3338" max="3338" width="11.125" style="3" customWidth="1"/>
    <col min="3339" max="3340" width="4.875" style="3" customWidth="1"/>
    <col min="3341" max="3341" width="12.625" style="3" customWidth="1"/>
    <col min="3342" max="3342" width="15" style="3" customWidth="1"/>
    <col min="3343" max="3344" width="4.625" style="3" customWidth="1"/>
    <col min="3345" max="3345" width="38.875" style="3" customWidth="1"/>
    <col min="3346" max="3346" width="13.125" style="3" customWidth="1"/>
    <col min="3347" max="3347" width="6.875" style="3" customWidth="1"/>
    <col min="3348" max="3348" width="6.375" style="3" customWidth="1"/>
    <col min="3349" max="3350" width="10.125" style="3" customWidth="1"/>
    <col min="3351" max="3352" width="12.875" style="3"/>
    <col min="3353" max="3353" width="30.5" style="3" customWidth="1"/>
    <col min="3354" max="3574" width="12.875" style="3"/>
    <col min="3575" max="3575" width="5.625" style="3" customWidth="1"/>
    <col min="3576" max="3577" width="17" style="3" customWidth="1"/>
    <col min="3578" max="3578" width="15" style="3" customWidth="1"/>
    <col min="3579" max="3580" width="4.375" style="3" customWidth="1"/>
    <col min="3581" max="3581" width="8.5" style="3" customWidth="1"/>
    <col min="3582" max="3582" width="40.125" style="3" customWidth="1"/>
    <col min="3583" max="3584" width="14" style="3" customWidth="1"/>
    <col min="3585" max="3585" width="5.875" style="3" customWidth="1"/>
    <col min="3586" max="3588" width="5.5" style="3" customWidth="1"/>
    <col min="3589" max="3591" width="4.625" style="3" customWidth="1"/>
    <col min="3592" max="3592" width="18.375" style="3" customWidth="1"/>
    <col min="3593" max="3593" width="4.875" style="3" customWidth="1"/>
    <col min="3594" max="3594" width="11.125" style="3" customWidth="1"/>
    <col min="3595" max="3596" width="4.875" style="3" customWidth="1"/>
    <col min="3597" max="3597" width="12.625" style="3" customWidth="1"/>
    <col min="3598" max="3598" width="15" style="3" customWidth="1"/>
    <col min="3599" max="3600" width="4.625" style="3" customWidth="1"/>
    <col min="3601" max="3601" width="38.875" style="3" customWidth="1"/>
    <col min="3602" max="3602" width="13.125" style="3" customWidth="1"/>
    <col min="3603" max="3603" width="6.875" style="3" customWidth="1"/>
    <col min="3604" max="3604" width="6.375" style="3" customWidth="1"/>
    <col min="3605" max="3606" width="10.125" style="3" customWidth="1"/>
    <col min="3607" max="3608" width="12.875" style="3"/>
    <col min="3609" max="3609" width="30.5" style="3" customWidth="1"/>
    <col min="3610" max="3830" width="12.875" style="3"/>
    <col min="3831" max="3831" width="5.625" style="3" customWidth="1"/>
    <col min="3832" max="3833" width="17" style="3" customWidth="1"/>
    <col min="3834" max="3834" width="15" style="3" customWidth="1"/>
    <col min="3835" max="3836" width="4.375" style="3" customWidth="1"/>
    <col min="3837" max="3837" width="8.5" style="3" customWidth="1"/>
    <col min="3838" max="3838" width="40.125" style="3" customWidth="1"/>
    <col min="3839" max="3840" width="14" style="3" customWidth="1"/>
    <col min="3841" max="3841" width="5.875" style="3" customWidth="1"/>
    <col min="3842" max="3844" width="5.5" style="3" customWidth="1"/>
    <col min="3845" max="3847" width="4.625" style="3" customWidth="1"/>
    <col min="3848" max="3848" width="18.375" style="3" customWidth="1"/>
    <col min="3849" max="3849" width="4.875" style="3" customWidth="1"/>
    <col min="3850" max="3850" width="11.125" style="3" customWidth="1"/>
    <col min="3851" max="3852" width="4.875" style="3" customWidth="1"/>
    <col min="3853" max="3853" width="12.625" style="3" customWidth="1"/>
    <col min="3854" max="3854" width="15" style="3" customWidth="1"/>
    <col min="3855" max="3856" width="4.625" style="3" customWidth="1"/>
    <col min="3857" max="3857" width="38.875" style="3" customWidth="1"/>
    <col min="3858" max="3858" width="13.125" style="3" customWidth="1"/>
    <col min="3859" max="3859" width="6.875" style="3" customWidth="1"/>
    <col min="3860" max="3860" width="6.375" style="3" customWidth="1"/>
    <col min="3861" max="3862" width="10.125" style="3" customWidth="1"/>
    <col min="3863" max="3864" width="12.875" style="3"/>
    <col min="3865" max="3865" width="30.5" style="3" customWidth="1"/>
    <col min="3866" max="4086" width="12.875" style="3"/>
    <col min="4087" max="4087" width="5.625" style="3" customWidth="1"/>
    <col min="4088" max="4089" width="17" style="3" customWidth="1"/>
    <col min="4090" max="4090" width="15" style="3" customWidth="1"/>
    <col min="4091" max="4092" width="4.375" style="3" customWidth="1"/>
    <col min="4093" max="4093" width="8.5" style="3" customWidth="1"/>
    <col min="4094" max="4094" width="40.125" style="3" customWidth="1"/>
    <col min="4095" max="4096" width="14" style="3" customWidth="1"/>
    <col min="4097" max="4097" width="5.875" style="3" customWidth="1"/>
    <col min="4098" max="4100" width="5.5" style="3" customWidth="1"/>
    <col min="4101" max="4103" width="4.625" style="3" customWidth="1"/>
    <col min="4104" max="4104" width="18.375" style="3" customWidth="1"/>
    <col min="4105" max="4105" width="4.875" style="3" customWidth="1"/>
    <col min="4106" max="4106" width="11.125" style="3" customWidth="1"/>
    <col min="4107" max="4108" width="4.875" style="3" customWidth="1"/>
    <col min="4109" max="4109" width="12.625" style="3" customWidth="1"/>
    <col min="4110" max="4110" width="15" style="3" customWidth="1"/>
    <col min="4111" max="4112" width="4.625" style="3" customWidth="1"/>
    <col min="4113" max="4113" width="38.875" style="3" customWidth="1"/>
    <col min="4114" max="4114" width="13.125" style="3" customWidth="1"/>
    <col min="4115" max="4115" width="6.875" style="3" customWidth="1"/>
    <col min="4116" max="4116" width="6.375" style="3" customWidth="1"/>
    <col min="4117" max="4118" width="10.125" style="3" customWidth="1"/>
    <col min="4119" max="4120" width="12.875" style="3"/>
    <col min="4121" max="4121" width="30.5" style="3" customWidth="1"/>
    <col min="4122" max="4342" width="12.875" style="3"/>
    <col min="4343" max="4343" width="5.625" style="3" customWidth="1"/>
    <col min="4344" max="4345" width="17" style="3" customWidth="1"/>
    <col min="4346" max="4346" width="15" style="3" customWidth="1"/>
    <col min="4347" max="4348" width="4.375" style="3" customWidth="1"/>
    <col min="4349" max="4349" width="8.5" style="3" customWidth="1"/>
    <col min="4350" max="4350" width="40.125" style="3" customWidth="1"/>
    <col min="4351" max="4352" width="14" style="3" customWidth="1"/>
    <col min="4353" max="4353" width="5.875" style="3" customWidth="1"/>
    <col min="4354" max="4356" width="5.5" style="3" customWidth="1"/>
    <col min="4357" max="4359" width="4.625" style="3" customWidth="1"/>
    <col min="4360" max="4360" width="18.375" style="3" customWidth="1"/>
    <col min="4361" max="4361" width="4.875" style="3" customWidth="1"/>
    <col min="4362" max="4362" width="11.125" style="3" customWidth="1"/>
    <col min="4363" max="4364" width="4.875" style="3" customWidth="1"/>
    <col min="4365" max="4365" width="12.625" style="3" customWidth="1"/>
    <col min="4366" max="4366" width="15" style="3" customWidth="1"/>
    <col min="4367" max="4368" width="4.625" style="3" customWidth="1"/>
    <col min="4369" max="4369" width="38.875" style="3" customWidth="1"/>
    <col min="4370" max="4370" width="13.125" style="3" customWidth="1"/>
    <col min="4371" max="4371" width="6.875" style="3" customWidth="1"/>
    <col min="4372" max="4372" width="6.375" style="3" customWidth="1"/>
    <col min="4373" max="4374" width="10.125" style="3" customWidth="1"/>
    <col min="4375" max="4376" width="12.875" style="3"/>
    <col min="4377" max="4377" width="30.5" style="3" customWidth="1"/>
    <col min="4378" max="4598" width="12.875" style="3"/>
    <col min="4599" max="4599" width="5.625" style="3" customWidth="1"/>
    <col min="4600" max="4601" width="17" style="3" customWidth="1"/>
    <col min="4602" max="4602" width="15" style="3" customWidth="1"/>
    <col min="4603" max="4604" width="4.375" style="3" customWidth="1"/>
    <col min="4605" max="4605" width="8.5" style="3" customWidth="1"/>
    <col min="4606" max="4606" width="40.125" style="3" customWidth="1"/>
    <col min="4607" max="4608" width="14" style="3" customWidth="1"/>
    <col min="4609" max="4609" width="5.875" style="3" customWidth="1"/>
    <col min="4610" max="4612" width="5.5" style="3" customWidth="1"/>
    <col min="4613" max="4615" width="4.625" style="3" customWidth="1"/>
    <col min="4616" max="4616" width="18.375" style="3" customWidth="1"/>
    <col min="4617" max="4617" width="4.875" style="3" customWidth="1"/>
    <col min="4618" max="4618" width="11.125" style="3" customWidth="1"/>
    <col min="4619" max="4620" width="4.875" style="3" customWidth="1"/>
    <col min="4621" max="4621" width="12.625" style="3" customWidth="1"/>
    <col min="4622" max="4622" width="15" style="3" customWidth="1"/>
    <col min="4623" max="4624" width="4.625" style="3" customWidth="1"/>
    <col min="4625" max="4625" width="38.875" style="3" customWidth="1"/>
    <col min="4626" max="4626" width="13.125" style="3" customWidth="1"/>
    <col min="4627" max="4627" width="6.875" style="3" customWidth="1"/>
    <col min="4628" max="4628" width="6.375" style="3" customWidth="1"/>
    <col min="4629" max="4630" width="10.125" style="3" customWidth="1"/>
    <col min="4631" max="4632" width="12.875" style="3"/>
    <col min="4633" max="4633" width="30.5" style="3" customWidth="1"/>
    <col min="4634" max="4854" width="12.875" style="3"/>
    <col min="4855" max="4855" width="5.625" style="3" customWidth="1"/>
    <col min="4856" max="4857" width="17" style="3" customWidth="1"/>
    <col min="4858" max="4858" width="15" style="3" customWidth="1"/>
    <col min="4859" max="4860" width="4.375" style="3" customWidth="1"/>
    <col min="4861" max="4861" width="8.5" style="3" customWidth="1"/>
    <col min="4862" max="4862" width="40.125" style="3" customWidth="1"/>
    <col min="4863" max="4864" width="14" style="3" customWidth="1"/>
    <col min="4865" max="4865" width="5.875" style="3" customWidth="1"/>
    <col min="4866" max="4868" width="5.5" style="3" customWidth="1"/>
    <col min="4869" max="4871" width="4.625" style="3" customWidth="1"/>
    <col min="4872" max="4872" width="18.375" style="3" customWidth="1"/>
    <col min="4873" max="4873" width="4.875" style="3" customWidth="1"/>
    <col min="4874" max="4874" width="11.125" style="3" customWidth="1"/>
    <col min="4875" max="4876" width="4.875" style="3" customWidth="1"/>
    <col min="4877" max="4877" width="12.625" style="3" customWidth="1"/>
    <col min="4878" max="4878" width="15" style="3" customWidth="1"/>
    <col min="4879" max="4880" width="4.625" style="3" customWidth="1"/>
    <col min="4881" max="4881" width="38.875" style="3" customWidth="1"/>
    <col min="4882" max="4882" width="13.125" style="3" customWidth="1"/>
    <col min="4883" max="4883" width="6.875" style="3" customWidth="1"/>
    <col min="4884" max="4884" width="6.375" style="3" customWidth="1"/>
    <col min="4885" max="4886" width="10.125" style="3" customWidth="1"/>
    <col min="4887" max="4888" width="12.875" style="3"/>
    <col min="4889" max="4889" width="30.5" style="3" customWidth="1"/>
    <col min="4890" max="5110" width="12.875" style="3"/>
    <col min="5111" max="5111" width="5.625" style="3" customWidth="1"/>
    <col min="5112" max="5113" width="17" style="3" customWidth="1"/>
    <col min="5114" max="5114" width="15" style="3" customWidth="1"/>
    <col min="5115" max="5116" width="4.375" style="3" customWidth="1"/>
    <col min="5117" max="5117" width="8.5" style="3" customWidth="1"/>
    <col min="5118" max="5118" width="40.125" style="3" customWidth="1"/>
    <col min="5119" max="5120" width="14" style="3" customWidth="1"/>
    <col min="5121" max="5121" width="5.875" style="3" customWidth="1"/>
    <col min="5122" max="5124" width="5.5" style="3" customWidth="1"/>
    <col min="5125" max="5127" width="4.625" style="3" customWidth="1"/>
    <col min="5128" max="5128" width="18.375" style="3" customWidth="1"/>
    <col min="5129" max="5129" width="4.875" style="3" customWidth="1"/>
    <col min="5130" max="5130" width="11.125" style="3" customWidth="1"/>
    <col min="5131" max="5132" width="4.875" style="3" customWidth="1"/>
    <col min="5133" max="5133" width="12.625" style="3" customWidth="1"/>
    <col min="5134" max="5134" width="15" style="3" customWidth="1"/>
    <col min="5135" max="5136" width="4.625" style="3" customWidth="1"/>
    <col min="5137" max="5137" width="38.875" style="3" customWidth="1"/>
    <col min="5138" max="5138" width="13.125" style="3" customWidth="1"/>
    <col min="5139" max="5139" width="6.875" style="3" customWidth="1"/>
    <col min="5140" max="5140" width="6.375" style="3" customWidth="1"/>
    <col min="5141" max="5142" width="10.125" style="3" customWidth="1"/>
    <col min="5143" max="5144" width="12.875" style="3"/>
    <col min="5145" max="5145" width="30.5" style="3" customWidth="1"/>
    <col min="5146" max="5366" width="12.875" style="3"/>
    <col min="5367" max="5367" width="5.625" style="3" customWidth="1"/>
    <col min="5368" max="5369" width="17" style="3" customWidth="1"/>
    <col min="5370" max="5370" width="15" style="3" customWidth="1"/>
    <col min="5371" max="5372" width="4.375" style="3" customWidth="1"/>
    <col min="5373" max="5373" width="8.5" style="3" customWidth="1"/>
    <col min="5374" max="5374" width="40.125" style="3" customWidth="1"/>
    <col min="5375" max="5376" width="14" style="3" customWidth="1"/>
    <col min="5377" max="5377" width="5.875" style="3" customWidth="1"/>
    <col min="5378" max="5380" width="5.5" style="3" customWidth="1"/>
    <col min="5381" max="5383" width="4.625" style="3" customWidth="1"/>
    <col min="5384" max="5384" width="18.375" style="3" customWidth="1"/>
    <col min="5385" max="5385" width="4.875" style="3" customWidth="1"/>
    <col min="5386" max="5386" width="11.125" style="3" customWidth="1"/>
    <col min="5387" max="5388" width="4.875" style="3" customWidth="1"/>
    <col min="5389" max="5389" width="12.625" style="3" customWidth="1"/>
    <col min="5390" max="5390" width="15" style="3" customWidth="1"/>
    <col min="5391" max="5392" width="4.625" style="3" customWidth="1"/>
    <col min="5393" max="5393" width="38.875" style="3" customWidth="1"/>
    <col min="5394" max="5394" width="13.125" style="3" customWidth="1"/>
    <col min="5395" max="5395" width="6.875" style="3" customWidth="1"/>
    <col min="5396" max="5396" width="6.375" style="3" customWidth="1"/>
    <col min="5397" max="5398" width="10.125" style="3" customWidth="1"/>
    <col min="5399" max="5400" width="12.875" style="3"/>
    <col min="5401" max="5401" width="30.5" style="3" customWidth="1"/>
    <col min="5402" max="5622" width="12.875" style="3"/>
    <col min="5623" max="5623" width="5.625" style="3" customWidth="1"/>
    <col min="5624" max="5625" width="17" style="3" customWidth="1"/>
    <col min="5626" max="5626" width="15" style="3" customWidth="1"/>
    <col min="5627" max="5628" width="4.375" style="3" customWidth="1"/>
    <col min="5629" max="5629" width="8.5" style="3" customWidth="1"/>
    <col min="5630" max="5630" width="40.125" style="3" customWidth="1"/>
    <col min="5631" max="5632" width="14" style="3" customWidth="1"/>
    <col min="5633" max="5633" width="5.875" style="3" customWidth="1"/>
    <col min="5634" max="5636" width="5.5" style="3" customWidth="1"/>
    <col min="5637" max="5639" width="4.625" style="3" customWidth="1"/>
    <col min="5640" max="5640" width="18.375" style="3" customWidth="1"/>
    <col min="5641" max="5641" width="4.875" style="3" customWidth="1"/>
    <col min="5642" max="5642" width="11.125" style="3" customWidth="1"/>
    <col min="5643" max="5644" width="4.875" style="3" customWidth="1"/>
    <col min="5645" max="5645" width="12.625" style="3" customWidth="1"/>
    <col min="5646" max="5646" width="15" style="3" customWidth="1"/>
    <col min="5647" max="5648" width="4.625" style="3" customWidth="1"/>
    <col min="5649" max="5649" width="38.875" style="3" customWidth="1"/>
    <col min="5650" max="5650" width="13.125" style="3" customWidth="1"/>
    <col min="5651" max="5651" width="6.875" style="3" customWidth="1"/>
    <col min="5652" max="5652" width="6.375" style="3" customWidth="1"/>
    <col min="5653" max="5654" width="10.125" style="3" customWidth="1"/>
    <col min="5655" max="5656" width="12.875" style="3"/>
    <col min="5657" max="5657" width="30.5" style="3" customWidth="1"/>
    <col min="5658" max="5878" width="12.875" style="3"/>
    <col min="5879" max="5879" width="5.625" style="3" customWidth="1"/>
    <col min="5880" max="5881" width="17" style="3" customWidth="1"/>
    <col min="5882" max="5882" width="15" style="3" customWidth="1"/>
    <col min="5883" max="5884" width="4.375" style="3" customWidth="1"/>
    <col min="5885" max="5885" width="8.5" style="3" customWidth="1"/>
    <col min="5886" max="5886" width="40.125" style="3" customWidth="1"/>
    <col min="5887" max="5888" width="14" style="3" customWidth="1"/>
    <col min="5889" max="5889" width="5.875" style="3" customWidth="1"/>
    <col min="5890" max="5892" width="5.5" style="3" customWidth="1"/>
    <col min="5893" max="5895" width="4.625" style="3" customWidth="1"/>
    <col min="5896" max="5896" width="18.375" style="3" customWidth="1"/>
    <col min="5897" max="5897" width="4.875" style="3" customWidth="1"/>
    <col min="5898" max="5898" width="11.125" style="3" customWidth="1"/>
    <col min="5899" max="5900" width="4.875" style="3" customWidth="1"/>
    <col min="5901" max="5901" width="12.625" style="3" customWidth="1"/>
    <col min="5902" max="5902" width="15" style="3" customWidth="1"/>
    <col min="5903" max="5904" width="4.625" style="3" customWidth="1"/>
    <col min="5905" max="5905" width="38.875" style="3" customWidth="1"/>
    <col min="5906" max="5906" width="13.125" style="3" customWidth="1"/>
    <col min="5907" max="5907" width="6.875" style="3" customWidth="1"/>
    <col min="5908" max="5908" width="6.375" style="3" customWidth="1"/>
    <col min="5909" max="5910" width="10.125" style="3" customWidth="1"/>
    <col min="5911" max="5912" width="12.875" style="3"/>
    <col min="5913" max="5913" width="30.5" style="3" customWidth="1"/>
    <col min="5914" max="6134" width="12.875" style="3"/>
    <col min="6135" max="6135" width="5.625" style="3" customWidth="1"/>
    <col min="6136" max="6137" width="17" style="3" customWidth="1"/>
    <col min="6138" max="6138" width="15" style="3" customWidth="1"/>
    <col min="6139" max="6140" width="4.375" style="3" customWidth="1"/>
    <col min="6141" max="6141" width="8.5" style="3" customWidth="1"/>
    <col min="6142" max="6142" width="40.125" style="3" customWidth="1"/>
    <col min="6143" max="6144" width="14" style="3" customWidth="1"/>
    <col min="6145" max="6145" width="5.875" style="3" customWidth="1"/>
    <col min="6146" max="6148" width="5.5" style="3" customWidth="1"/>
    <col min="6149" max="6151" width="4.625" style="3" customWidth="1"/>
    <col min="6152" max="6152" width="18.375" style="3" customWidth="1"/>
    <col min="6153" max="6153" width="4.875" style="3" customWidth="1"/>
    <col min="6154" max="6154" width="11.125" style="3" customWidth="1"/>
    <col min="6155" max="6156" width="4.875" style="3" customWidth="1"/>
    <col min="6157" max="6157" width="12.625" style="3" customWidth="1"/>
    <col min="6158" max="6158" width="15" style="3" customWidth="1"/>
    <col min="6159" max="6160" width="4.625" style="3" customWidth="1"/>
    <col min="6161" max="6161" width="38.875" style="3" customWidth="1"/>
    <col min="6162" max="6162" width="13.125" style="3" customWidth="1"/>
    <col min="6163" max="6163" width="6.875" style="3" customWidth="1"/>
    <col min="6164" max="6164" width="6.375" style="3" customWidth="1"/>
    <col min="6165" max="6166" width="10.125" style="3" customWidth="1"/>
    <col min="6167" max="6168" width="12.875" style="3"/>
    <col min="6169" max="6169" width="30.5" style="3" customWidth="1"/>
    <col min="6170" max="6390" width="12.875" style="3"/>
    <col min="6391" max="6391" width="5.625" style="3" customWidth="1"/>
    <col min="6392" max="6393" width="17" style="3" customWidth="1"/>
    <col min="6394" max="6394" width="15" style="3" customWidth="1"/>
    <col min="6395" max="6396" width="4.375" style="3" customWidth="1"/>
    <col min="6397" max="6397" width="8.5" style="3" customWidth="1"/>
    <col min="6398" max="6398" width="40.125" style="3" customWidth="1"/>
    <col min="6399" max="6400" width="14" style="3" customWidth="1"/>
    <col min="6401" max="6401" width="5.875" style="3" customWidth="1"/>
    <col min="6402" max="6404" width="5.5" style="3" customWidth="1"/>
    <col min="6405" max="6407" width="4.625" style="3" customWidth="1"/>
    <col min="6408" max="6408" width="18.375" style="3" customWidth="1"/>
    <col min="6409" max="6409" width="4.875" style="3" customWidth="1"/>
    <col min="6410" max="6410" width="11.125" style="3" customWidth="1"/>
    <col min="6411" max="6412" width="4.875" style="3" customWidth="1"/>
    <col min="6413" max="6413" width="12.625" style="3" customWidth="1"/>
    <col min="6414" max="6414" width="15" style="3" customWidth="1"/>
    <col min="6415" max="6416" width="4.625" style="3" customWidth="1"/>
    <col min="6417" max="6417" width="38.875" style="3" customWidth="1"/>
    <col min="6418" max="6418" width="13.125" style="3" customWidth="1"/>
    <col min="6419" max="6419" width="6.875" style="3" customWidth="1"/>
    <col min="6420" max="6420" width="6.375" style="3" customWidth="1"/>
    <col min="6421" max="6422" width="10.125" style="3" customWidth="1"/>
    <col min="6423" max="6424" width="12.875" style="3"/>
    <col min="6425" max="6425" width="30.5" style="3" customWidth="1"/>
    <col min="6426" max="6646" width="12.875" style="3"/>
    <col min="6647" max="6647" width="5.625" style="3" customWidth="1"/>
    <col min="6648" max="6649" width="17" style="3" customWidth="1"/>
    <col min="6650" max="6650" width="15" style="3" customWidth="1"/>
    <col min="6651" max="6652" width="4.375" style="3" customWidth="1"/>
    <col min="6653" max="6653" width="8.5" style="3" customWidth="1"/>
    <col min="6654" max="6654" width="40.125" style="3" customWidth="1"/>
    <col min="6655" max="6656" width="14" style="3" customWidth="1"/>
    <col min="6657" max="6657" width="5.875" style="3" customWidth="1"/>
    <col min="6658" max="6660" width="5.5" style="3" customWidth="1"/>
    <col min="6661" max="6663" width="4.625" style="3" customWidth="1"/>
    <col min="6664" max="6664" width="18.375" style="3" customWidth="1"/>
    <col min="6665" max="6665" width="4.875" style="3" customWidth="1"/>
    <col min="6666" max="6666" width="11.125" style="3" customWidth="1"/>
    <col min="6667" max="6668" width="4.875" style="3" customWidth="1"/>
    <col min="6669" max="6669" width="12.625" style="3" customWidth="1"/>
    <col min="6670" max="6670" width="15" style="3" customWidth="1"/>
    <col min="6671" max="6672" width="4.625" style="3" customWidth="1"/>
    <col min="6673" max="6673" width="38.875" style="3" customWidth="1"/>
    <col min="6674" max="6674" width="13.125" style="3" customWidth="1"/>
    <col min="6675" max="6675" width="6.875" style="3" customWidth="1"/>
    <col min="6676" max="6676" width="6.375" style="3" customWidth="1"/>
    <col min="6677" max="6678" width="10.125" style="3" customWidth="1"/>
    <col min="6679" max="6680" width="12.875" style="3"/>
    <col min="6681" max="6681" width="30.5" style="3" customWidth="1"/>
    <col min="6682" max="6902" width="12.875" style="3"/>
    <col min="6903" max="6903" width="5.625" style="3" customWidth="1"/>
    <col min="6904" max="6905" width="17" style="3" customWidth="1"/>
    <col min="6906" max="6906" width="15" style="3" customWidth="1"/>
    <col min="6907" max="6908" width="4.375" style="3" customWidth="1"/>
    <col min="6909" max="6909" width="8.5" style="3" customWidth="1"/>
    <col min="6910" max="6910" width="40.125" style="3" customWidth="1"/>
    <col min="6911" max="6912" width="14" style="3" customWidth="1"/>
    <col min="6913" max="6913" width="5.875" style="3" customWidth="1"/>
    <col min="6914" max="6916" width="5.5" style="3" customWidth="1"/>
    <col min="6917" max="6919" width="4.625" style="3" customWidth="1"/>
    <col min="6920" max="6920" width="18.375" style="3" customWidth="1"/>
    <col min="6921" max="6921" width="4.875" style="3" customWidth="1"/>
    <col min="6922" max="6922" width="11.125" style="3" customWidth="1"/>
    <col min="6923" max="6924" width="4.875" style="3" customWidth="1"/>
    <col min="6925" max="6925" width="12.625" style="3" customWidth="1"/>
    <col min="6926" max="6926" width="15" style="3" customWidth="1"/>
    <col min="6927" max="6928" width="4.625" style="3" customWidth="1"/>
    <col min="6929" max="6929" width="38.875" style="3" customWidth="1"/>
    <col min="6930" max="6930" width="13.125" style="3" customWidth="1"/>
    <col min="6931" max="6931" width="6.875" style="3" customWidth="1"/>
    <col min="6932" max="6932" width="6.375" style="3" customWidth="1"/>
    <col min="6933" max="6934" width="10.125" style="3" customWidth="1"/>
    <col min="6935" max="6936" width="12.875" style="3"/>
    <col min="6937" max="6937" width="30.5" style="3" customWidth="1"/>
    <col min="6938" max="7158" width="12.875" style="3"/>
    <col min="7159" max="7159" width="5.625" style="3" customWidth="1"/>
    <col min="7160" max="7161" width="17" style="3" customWidth="1"/>
    <col min="7162" max="7162" width="15" style="3" customWidth="1"/>
    <col min="7163" max="7164" width="4.375" style="3" customWidth="1"/>
    <col min="7165" max="7165" width="8.5" style="3" customWidth="1"/>
    <col min="7166" max="7166" width="40.125" style="3" customWidth="1"/>
    <col min="7167" max="7168" width="14" style="3" customWidth="1"/>
    <col min="7169" max="7169" width="5.875" style="3" customWidth="1"/>
    <col min="7170" max="7172" width="5.5" style="3" customWidth="1"/>
    <col min="7173" max="7175" width="4.625" style="3" customWidth="1"/>
    <col min="7176" max="7176" width="18.375" style="3" customWidth="1"/>
    <col min="7177" max="7177" width="4.875" style="3" customWidth="1"/>
    <col min="7178" max="7178" width="11.125" style="3" customWidth="1"/>
    <col min="7179" max="7180" width="4.875" style="3" customWidth="1"/>
    <col min="7181" max="7181" width="12.625" style="3" customWidth="1"/>
    <col min="7182" max="7182" width="15" style="3" customWidth="1"/>
    <col min="7183" max="7184" width="4.625" style="3" customWidth="1"/>
    <col min="7185" max="7185" width="38.875" style="3" customWidth="1"/>
    <col min="7186" max="7186" width="13.125" style="3" customWidth="1"/>
    <col min="7187" max="7187" width="6.875" style="3" customWidth="1"/>
    <col min="7188" max="7188" width="6.375" style="3" customWidth="1"/>
    <col min="7189" max="7190" width="10.125" style="3" customWidth="1"/>
    <col min="7191" max="7192" width="12.875" style="3"/>
    <col min="7193" max="7193" width="30.5" style="3" customWidth="1"/>
    <col min="7194" max="7414" width="12.875" style="3"/>
    <col min="7415" max="7415" width="5.625" style="3" customWidth="1"/>
    <col min="7416" max="7417" width="17" style="3" customWidth="1"/>
    <col min="7418" max="7418" width="15" style="3" customWidth="1"/>
    <col min="7419" max="7420" width="4.375" style="3" customWidth="1"/>
    <col min="7421" max="7421" width="8.5" style="3" customWidth="1"/>
    <col min="7422" max="7422" width="40.125" style="3" customWidth="1"/>
    <col min="7423" max="7424" width="14" style="3" customWidth="1"/>
    <col min="7425" max="7425" width="5.875" style="3" customWidth="1"/>
    <col min="7426" max="7428" width="5.5" style="3" customWidth="1"/>
    <col min="7429" max="7431" width="4.625" style="3" customWidth="1"/>
    <col min="7432" max="7432" width="18.375" style="3" customWidth="1"/>
    <col min="7433" max="7433" width="4.875" style="3" customWidth="1"/>
    <col min="7434" max="7434" width="11.125" style="3" customWidth="1"/>
    <col min="7435" max="7436" width="4.875" style="3" customWidth="1"/>
    <col min="7437" max="7437" width="12.625" style="3" customWidth="1"/>
    <col min="7438" max="7438" width="15" style="3" customWidth="1"/>
    <col min="7439" max="7440" width="4.625" style="3" customWidth="1"/>
    <col min="7441" max="7441" width="38.875" style="3" customWidth="1"/>
    <col min="7442" max="7442" width="13.125" style="3" customWidth="1"/>
    <col min="7443" max="7443" width="6.875" style="3" customWidth="1"/>
    <col min="7444" max="7444" width="6.375" style="3" customWidth="1"/>
    <col min="7445" max="7446" width="10.125" style="3" customWidth="1"/>
    <col min="7447" max="7448" width="12.875" style="3"/>
    <col min="7449" max="7449" width="30.5" style="3" customWidth="1"/>
    <col min="7450" max="7670" width="12.875" style="3"/>
    <col min="7671" max="7671" width="5.625" style="3" customWidth="1"/>
    <col min="7672" max="7673" width="17" style="3" customWidth="1"/>
    <col min="7674" max="7674" width="15" style="3" customWidth="1"/>
    <col min="7675" max="7676" width="4.375" style="3" customWidth="1"/>
    <col min="7677" max="7677" width="8.5" style="3" customWidth="1"/>
    <col min="7678" max="7678" width="40.125" style="3" customWidth="1"/>
    <col min="7679" max="7680" width="14" style="3" customWidth="1"/>
    <col min="7681" max="7681" width="5.875" style="3" customWidth="1"/>
    <col min="7682" max="7684" width="5.5" style="3" customWidth="1"/>
    <col min="7685" max="7687" width="4.625" style="3" customWidth="1"/>
    <col min="7688" max="7688" width="18.375" style="3" customWidth="1"/>
    <col min="7689" max="7689" width="4.875" style="3" customWidth="1"/>
    <col min="7690" max="7690" width="11.125" style="3" customWidth="1"/>
    <col min="7691" max="7692" width="4.875" style="3" customWidth="1"/>
    <col min="7693" max="7693" width="12.625" style="3" customWidth="1"/>
    <col min="7694" max="7694" width="15" style="3" customWidth="1"/>
    <col min="7695" max="7696" width="4.625" style="3" customWidth="1"/>
    <col min="7697" max="7697" width="38.875" style="3" customWidth="1"/>
    <col min="7698" max="7698" width="13.125" style="3" customWidth="1"/>
    <col min="7699" max="7699" width="6.875" style="3" customWidth="1"/>
    <col min="7700" max="7700" width="6.375" style="3" customWidth="1"/>
    <col min="7701" max="7702" width="10.125" style="3" customWidth="1"/>
    <col min="7703" max="7704" width="12.875" style="3"/>
    <col min="7705" max="7705" width="30.5" style="3" customWidth="1"/>
    <col min="7706" max="7926" width="12.875" style="3"/>
    <col min="7927" max="7927" width="5.625" style="3" customWidth="1"/>
    <col min="7928" max="7929" width="17" style="3" customWidth="1"/>
    <col min="7930" max="7930" width="15" style="3" customWidth="1"/>
    <col min="7931" max="7932" width="4.375" style="3" customWidth="1"/>
    <col min="7933" max="7933" width="8.5" style="3" customWidth="1"/>
    <col min="7934" max="7934" width="40.125" style="3" customWidth="1"/>
    <col min="7935" max="7936" width="14" style="3" customWidth="1"/>
    <col min="7937" max="7937" width="5.875" style="3" customWidth="1"/>
    <col min="7938" max="7940" width="5.5" style="3" customWidth="1"/>
    <col min="7941" max="7943" width="4.625" style="3" customWidth="1"/>
    <col min="7944" max="7944" width="18.375" style="3" customWidth="1"/>
    <col min="7945" max="7945" width="4.875" style="3" customWidth="1"/>
    <col min="7946" max="7946" width="11.125" style="3" customWidth="1"/>
    <col min="7947" max="7948" width="4.875" style="3" customWidth="1"/>
    <col min="7949" max="7949" width="12.625" style="3" customWidth="1"/>
    <col min="7950" max="7950" width="15" style="3" customWidth="1"/>
    <col min="7951" max="7952" width="4.625" style="3" customWidth="1"/>
    <col min="7953" max="7953" width="38.875" style="3" customWidth="1"/>
    <col min="7954" max="7954" width="13.125" style="3" customWidth="1"/>
    <col min="7955" max="7955" width="6.875" style="3" customWidth="1"/>
    <col min="7956" max="7956" width="6.375" style="3" customWidth="1"/>
    <col min="7957" max="7958" width="10.125" style="3" customWidth="1"/>
    <col min="7959" max="7960" width="12.875" style="3"/>
    <col min="7961" max="7961" width="30.5" style="3" customWidth="1"/>
    <col min="7962" max="8182" width="12.875" style="3"/>
    <col min="8183" max="8183" width="5.625" style="3" customWidth="1"/>
    <col min="8184" max="8185" width="17" style="3" customWidth="1"/>
    <col min="8186" max="8186" width="15" style="3" customWidth="1"/>
    <col min="8187" max="8188" width="4.375" style="3" customWidth="1"/>
    <col min="8189" max="8189" width="8.5" style="3" customWidth="1"/>
    <col min="8190" max="8190" width="40.125" style="3" customWidth="1"/>
    <col min="8191" max="8192" width="14" style="3" customWidth="1"/>
    <col min="8193" max="8193" width="5.875" style="3" customWidth="1"/>
    <col min="8194" max="8196" width="5.5" style="3" customWidth="1"/>
    <col min="8197" max="8199" width="4.625" style="3" customWidth="1"/>
    <col min="8200" max="8200" width="18.375" style="3" customWidth="1"/>
    <col min="8201" max="8201" width="4.875" style="3" customWidth="1"/>
    <col min="8202" max="8202" width="11.125" style="3" customWidth="1"/>
    <col min="8203" max="8204" width="4.875" style="3" customWidth="1"/>
    <col min="8205" max="8205" width="12.625" style="3" customWidth="1"/>
    <col min="8206" max="8206" width="15" style="3" customWidth="1"/>
    <col min="8207" max="8208" width="4.625" style="3" customWidth="1"/>
    <col min="8209" max="8209" width="38.875" style="3" customWidth="1"/>
    <col min="8210" max="8210" width="13.125" style="3" customWidth="1"/>
    <col min="8211" max="8211" width="6.875" style="3" customWidth="1"/>
    <col min="8212" max="8212" width="6.375" style="3" customWidth="1"/>
    <col min="8213" max="8214" width="10.125" style="3" customWidth="1"/>
    <col min="8215" max="8216" width="12.875" style="3"/>
    <col min="8217" max="8217" width="30.5" style="3" customWidth="1"/>
    <col min="8218" max="8438" width="12.875" style="3"/>
    <col min="8439" max="8439" width="5.625" style="3" customWidth="1"/>
    <col min="8440" max="8441" width="17" style="3" customWidth="1"/>
    <col min="8442" max="8442" width="15" style="3" customWidth="1"/>
    <col min="8443" max="8444" width="4.375" style="3" customWidth="1"/>
    <col min="8445" max="8445" width="8.5" style="3" customWidth="1"/>
    <col min="8446" max="8446" width="40.125" style="3" customWidth="1"/>
    <col min="8447" max="8448" width="14" style="3" customWidth="1"/>
    <col min="8449" max="8449" width="5.875" style="3" customWidth="1"/>
    <col min="8450" max="8452" width="5.5" style="3" customWidth="1"/>
    <col min="8453" max="8455" width="4.625" style="3" customWidth="1"/>
    <col min="8456" max="8456" width="18.375" style="3" customWidth="1"/>
    <col min="8457" max="8457" width="4.875" style="3" customWidth="1"/>
    <col min="8458" max="8458" width="11.125" style="3" customWidth="1"/>
    <col min="8459" max="8460" width="4.875" style="3" customWidth="1"/>
    <col min="8461" max="8461" width="12.625" style="3" customWidth="1"/>
    <col min="8462" max="8462" width="15" style="3" customWidth="1"/>
    <col min="8463" max="8464" width="4.625" style="3" customWidth="1"/>
    <col min="8465" max="8465" width="38.875" style="3" customWidth="1"/>
    <col min="8466" max="8466" width="13.125" style="3" customWidth="1"/>
    <col min="8467" max="8467" width="6.875" style="3" customWidth="1"/>
    <col min="8468" max="8468" width="6.375" style="3" customWidth="1"/>
    <col min="8469" max="8470" width="10.125" style="3" customWidth="1"/>
    <col min="8471" max="8472" width="12.875" style="3"/>
    <col min="8473" max="8473" width="30.5" style="3" customWidth="1"/>
    <col min="8474" max="8694" width="12.875" style="3"/>
    <col min="8695" max="8695" width="5.625" style="3" customWidth="1"/>
    <col min="8696" max="8697" width="17" style="3" customWidth="1"/>
    <col min="8698" max="8698" width="15" style="3" customWidth="1"/>
    <col min="8699" max="8700" width="4.375" style="3" customWidth="1"/>
    <col min="8701" max="8701" width="8.5" style="3" customWidth="1"/>
    <col min="8702" max="8702" width="40.125" style="3" customWidth="1"/>
    <col min="8703" max="8704" width="14" style="3" customWidth="1"/>
    <col min="8705" max="8705" width="5.875" style="3" customWidth="1"/>
    <col min="8706" max="8708" width="5.5" style="3" customWidth="1"/>
    <col min="8709" max="8711" width="4.625" style="3" customWidth="1"/>
    <col min="8712" max="8712" width="18.375" style="3" customWidth="1"/>
    <col min="8713" max="8713" width="4.875" style="3" customWidth="1"/>
    <col min="8714" max="8714" width="11.125" style="3" customWidth="1"/>
    <col min="8715" max="8716" width="4.875" style="3" customWidth="1"/>
    <col min="8717" max="8717" width="12.625" style="3" customWidth="1"/>
    <col min="8718" max="8718" width="15" style="3" customWidth="1"/>
    <col min="8719" max="8720" width="4.625" style="3" customWidth="1"/>
    <col min="8721" max="8721" width="38.875" style="3" customWidth="1"/>
    <col min="8722" max="8722" width="13.125" style="3" customWidth="1"/>
    <col min="8723" max="8723" width="6.875" style="3" customWidth="1"/>
    <col min="8724" max="8724" width="6.375" style="3" customWidth="1"/>
    <col min="8725" max="8726" width="10.125" style="3" customWidth="1"/>
    <col min="8727" max="8728" width="12.875" style="3"/>
    <col min="8729" max="8729" width="30.5" style="3" customWidth="1"/>
    <col min="8730" max="8950" width="12.875" style="3"/>
    <col min="8951" max="8951" width="5.625" style="3" customWidth="1"/>
    <col min="8952" max="8953" width="17" style="3" customWidth="1"/>
    <col min="8954" max="8954" width="15" style="3" customWidth="1"/>
    <col min="8955" max="8956" width="4.375" style="3" customWidth="1"/>
    <col min="8957" max="8957" width="8.5" style="3" customWidth="1"/>
    <col min="8958" max="8958" width="40.125" style="3" customWidth="1"/>
    <col min="8959" max="8960" width="14" style="3" customWidth="1"/>
    <col min="8961" max="8961" width="5.875" style="3" customWidth="1"/>
    <col min="8962" max="8964" width="5.5" style="3" customWidth="1"/>
    <col min="8965" max="8967" width="4.625" style="3" customWidth="1"/>
    <col min="8968" max="8968" width="18.375" style="3" customWidth="1"/>
    <col min="8969" max="8969" width="4.875" style="3" customWidth="1"/>
    <col min="8970" max="8970" width="11.125" style="3" customWidth="1"/>
    <col min="8971" max="8972" width="4.875" style="3" customWidth="1"/>
    <col min="8973" max="8973" width="12.625" style="3" customWidth="1"/>
    <col min="8974" max="8974" width="15" style="3" customWidth="1"/>
    <col min="8975" max="8976" width="4.625" style="3" customWidth="1"/>
    <col min="8977" max="8977" width="38.875" style="3" customWidth="1"/>
    <col min="8978" max="8978" width="13.125" style="3" customWidth="1"/>
    <col min="8979" max="8979" width="6.875" style="3" customWidth="1"/>
    <col min="8980" max="8980" width="6.375" style="3" customWidth="1"/>
    <col min="8981" max="8982" width="10.125" style="3" customWidth="1"/>
    <col min="8983" max="8984" width="12.875" style="3"/>
    <col min="8985" max="8985" width="30.5" style="3" customWidth="1"/>
    <col min="8986" max="9206" width="12.875" style="3"/>
    <col min="9207" max="9207" width="5.625" style="3" customWidth="1"/>
    <col min="9208" max="9209" width="17" style="3" customWidth="1"/>
    <col min="9210" max="9210" width="15" style="3" customWidth="1"/>
    <col min="9211" max="9212" width="4.375" style="3" customWidth="1"/>
    <col min="9213" max="9213" width="8.5" style="3" customWidth="1"/>
    <col min="9214" max="9214" width="40.125" style="3" customWidth="1"/>
    <col min="9215" max="9216" width="14" style="3" customWidth="1"/>
    <col min="9217" max="9217" width="5.875" style="3" customWidth="1"/>
    <col min="9218" max="9220" width="5.5" style="3" customWidth="1"/>
    <col min="9221" max="9223" width="4.625" style="3" customWidth="1"/>
    <col min="9224" max="9224" width="18.375" style="3" customWidth="1"/>
    <col min="9225" max="9225" width="4.875" style="3" customWidth="1"/>
    <col min="9226" max="9226" width="11.125" style="3" customWidth="1"/>
    <col min="9227" max="9228" width="4.875" style="3" customWidth="1"/>
    <col min="9229" max="9229" width="12.625" style="3" customWidth="1"/>
    <col min="9230" max="9230" width="15" style="3" customWidth="1"/>
    <col min="9231" max="9232" width="4.625" style="3" customWidth="1"/>
    <col min="9233" max="9233" width="38.875" style="3" customWidth="1"/>
    <col min="9234" max="9234" width="13.125" style="3" customWidth="1"/>
    <col min="9235" max="9235" width="6.875" style="3" customWidth="1"/>
    <col min="9236" max="9236" width="6.375" style="3" customWidth="1"/>
    <col min="9237" max="9238" width="10.125" style="3" customWidth="1"/>
    <col min="9239" max="9240" width="12.875" style="3"/>
    <col min="9241" max="9241" width="30.5" style="3" customWidth="1"/>
    <col min="9242" max="9462" width="12.875" style="3"/>
    <col min="9463" max="9463" width="5.625" style="3" customWidth="1"/>
    <col min="9464" max="9465" width="17" style="3" customWidth="1"/>
    <col min="9466" max="9466" width="15" style="3" customWidth="1"/>
    <col min="9467" max="9468" width="4.375" style="3" customWidth="1"/>
    <col min="9469" max="9469" width="8.5" style="3" customWidth="1"/>
    <col min="9470" max="9470" width="40.125" style="3" customWidth="1"/>
    <col min="9471" max="9472" width="14" style="3" customWidth="1"/>
    <col min="9473" max="9473" width="5.875" style="3" customWidth="1"/>
    <col min="9474" max="9476" width="5.5" style="3" customWidth="1"/>
    <col min="9477" max="9479" width="4.625" style="3" customWidth="1"/>
    <col min="9480" max="9480" width="18.375" style="3" customWidth="1"/>
    <col min="9481" max="9481" width="4.875" style="3" customWidth="1"/>
    <col min="9482" max="9482" width="11.125" style="3" customWidth="1"/>
    <col min="9483" max="9484" width="4.875" style="3" customWidth="1"/>
    <col min="9485" max="9485" width="12.625" style="3" customWidth="1"/>
    <col min="9486" max="9486" width="15" style="3" customWidth="1"/>
    <col min="9487" max="9488" width="4.625" style="3" customWidth="1"/>
    <col min="9489" max="9489" width="38.875" style="3" customWidth="1"/>
    <col min="9490" max="9490" width="13.125" style="3" customWidth="1"/>
    <col min="9491" max="9491" width="6.875" style="3" customWidth="1"/>
    <col min="9492" max="9492" width="6.375" style="3" customWidth="1"/>
    <col min="9493" max="9494" width="10.125" style="3" customWidth="1"/>
    <col min="9495" max="9496" width="12.875" style="3"/>
    <col min="9497" max="9497" width="30.5" style="3" customWidth="1"/>
    <col min="9498" max="9718" width="12.875" style="3"/>
    <col min="9719" max="9719" width="5.625" style="3" customWidth="1"/>
    <col min="9720" max="9721" width="17" style="3" customWidth="1"/>
    <col min="9722" max="9722" width="15" style="3" customWidth="1"/>
    <col min="9723" max="9724" width="4.375" style="3" customWidth="1"/>
    <col min="9725" max="9725" width="8.5" style="3" customWidth="1"/>
    <col min="9726" max="9726" width="40.125" style="3" customWidth="1"/>
    <col min="9727" max="9728" width="14" style="3" customWidth="1"/>
    <col min="9729" max="9729" width="5.875" style="3" customWidth="1"/>
    <col min="9730" max="9732" width="5.5" style="3" customWidth="1"/>
    <col min="9733" max="9735" width="4.625" style="3" customWidth="1"/>
    <col min="9736" max="9736" width="18.375" style="3" customWidth="1"/>
    <col min="9737" max="9737" width="4.875" style="3" customWidth="1"/>
    <col min="9738" max="9738" width="11.125" style="3" customWidth="1"/>
    <col min="9739" max="9740" width="4.875" style="3" customWidth="1"/>
    <col min="9741" max="9741" width="12.625" style="3" customWidth="1"/>
    <col min="9742" max="9742" width="15" style="3" customWidth="1"/>
    <col min="9743" max="9744" width="4.625" style="3" customWidth="1"/>
    <col min="9745" max="9745" width="38.875" style="3" customWidth="1"/>
    <col min="9746" max="9746" width="13.125" style="3" customWidth="1"/>
    <col min="9747" max="9747" width="6.875" style="3" customWidth="1"/>
    <col min="9748" max="9748" width="6.375" style="3" customWidth="1"/>
    <col min="9749" max="9750" width="10.125" style="3" customWidth="1"/>
    <col min="9751" max="9752" width="12.875" style="3"/>
    <col min="9753" max="9753" width="30.5" style="3" customWidth="1"/>
    <col min="9754" max="9974" width="12.875" style="3"/>
    <col min="9975" max="9975" width="5.625" style="3" customWidth="1"/>
    <col min="9976" max="9977" width="17" style="3" customWidth="1"/>
    <col min="9978" max="9978" width="15" style="3" customWidth="1"/>
    <col min="9979" max="9980" width="4.375" style="3" customWidth="1"/>
    <col min="9981" max="9981" width="8.5" style="3" customWidth="1"/>
    <col min="9982" max="9982" width="40.125" style="3" customWidth="1"/>
    <col min="9983" max="9984" width="14" style="3" customWidth="1"/>
    <col min="9985" max="9985" width="5.875" style="3" customWidth="1"/>
    <col min="9986" max="9988" width="5.5" style="3" customWidth="1"/>
    <col min="9989" max="9991" width="4.625" style="3" customWidth="1"/>
    <col min="9992" max="9992" width="18.375" style="3" customWidth="1"/>
    <col min="9993" max="9993" width="4.875" style="3" customWidth="1"/>
    <col min="9994" max="9994" width="11.125" style="3" customWidth="1"/>
    <col min="9995" max="9996" width="4.875" style="3" customWidth="1"/>
    <col min="9997" max="9997" width="12.625" style="3" customWidth="1"/>
    <col min="9998" max="9998" width="15" style="3" customWidth="1"/>
    <col min="9999" max="10000" width="4.625" style="3" customWidth="1"/>
    <col min="10001" max="10001" width="38.875" style="3" customWidth="1"/>
    <col min="10002" max="10002" width="13.125" style="3" customWidth="1"/>
    <col min="10003" max="10003" width="6.875" style="3" customWidth="1"/>
    <col min="10004" max="10004" width="6.375" style="3" customWidth="1"/>
    <col min="10005" max="10006" width="10.125" style="3" customWidth="1"/>
    <col min="10007" max="10008" width="12.875" style="3"/>
    <col min="10009" max="10009" width="30.5" style="3" customWidth="1"/>
    <col min="10010" max="10230" width="12.875" style="3"/>
    <col min="10231" max="10231" width="5.625" style="3" customWidth="1"/>
    <col min="10232" max="10233" width="17" style="3" customWidth="1"/>
    <col min="10234" max="10234" width="15" style="3" customWidth="1"/>
    <col min="10235" max="10236" width="4.375" style="3" customWidth="1"/>
    <col min="10237" max="10237" width="8.5" style="3" customWidth="1"/>
    <col min="10238" max="10238" width="40.125" style="3" customWidth="1"/>
    <col min="10239" max="10240" width="14" style="3" customWidth="1"/>
    <col min="10241" max="10241" width="5.875" style="3" customWidth="1"/>
    <col min="10242" max="10244" width="5.5" style="3" customWidth="1"/>
    <col min="10245" max="10247" width="4.625" style="3" customWidth="1"/>
    <col min="10248" max="10248" width="18.375" style="3" customWidth="1"/>
    <col min="10249" max="10249" width="4.875" style="3" customWidth="1"/>
    <col min="10250" max="10250" width="11.125" style="3" customWidth="1"/>
    <col min="10251" max="10252" width="4.875" style="3" customWidth="1"/>
    <col min="10253" max="10253" width="12.625" style="3" customWidth="1"/>
    <col min="10254" max="10254" width="15" style="3" customWidth="1"/>
    <col min="10255" max="10256" width="4.625" style="3" customWidth="1"/>
    <col min="10257" max="10257" width="38.875" style="3" customWidth="1"/>
    <col min="10258" max="10258" width="13.125" style="3" customWidth="1"/>
    <col min="10259" max="10259" width="6.875" style="3" customWidth="1"/>
    <col min="10260" max="10260" width="6.375" style="3" customWidth="1"/>
    <col min="10261" max="10262" width="10.125" style="3" customWidth="1"/>
    <col min="10263" max="10264" width="12.875" style="3"/>
    <col min="10265" max="10265" width="30.5" style="3" customWidth="1"/>
    <col min="10266" max="10486" width="12.875" style="3"/>
    <col min="10487" max="10487" width="5.625" style="3" customWidth="1"/>
    <col min="10488" max="10489" width="17" style="3" customWidth="1"/>
    <col min="10490" max="10490" width="15" style="3" customWidth="1"/>
    <col min="10491" max="10492" width="4.375" style="3" customWidth="1"/>
    <col min="10493" max="10493" width="8.5" style="3" customWidth="1"/>
    <col min="10494" max="10494" width="40.125" style="3" customWidth="1"/>
    <col min="10495" max="10496" width="14" style="3" customWidth="1"/>
    <col min="10497" max="10497" width="5.875" style="3" customWidth="1"/>
    <col min="10498" max="10500" width="5.5" style="3" customWidth="1"/>
    <col min="10501" max="10503" width="4.625" style="3" customWidth="1"/>
    <col min="10504" max="10504" width="18.375" style="3" customWidth="1"/>
    <col min="10505" max="10505" width="4.875" style="3" customWidth="1"/>
    <col min="10506" max="10506" width="11.125" style="3" customWidth="1"/>
    <col min="10507" max="10508" width="4.875" style="3" customWidth="1"/>
    <col min="10509" max="10509" width="12.625" style="3" customWidth="1"/>
    <col min="10510" max="10510" width="15" style="3" customWidth="1"/>
    <col min="10511" max="10512" width="4.625" style="3" customWidth="1"/>
    <col min="10513" max="10513" width="38.875" style="3" customWidth="1"/>
    <col min="10514" max="10514" width="13.125" style="3" customWidth="1"/>
    <col min="10515" max="10515" width="6.875" style="3" customWidth="1"/>
    <col min="10516" max="10516" width="6.375" style="3" customWidth="1"/>
    <col min="10517" max="10518" width="10.125" style="3" customWidth="1"/>
    <col min="10519" max="10520" width="12.875" style="3"/>
    <col min="10521" max="10521" width="30.5" style="3" customWidth="1"/>
    <col min="10522" max="10742" width="12.875" style="3"/>
    <col min="10743" max="10743" width="5.625" style="3" customWidth="1"/>
    <col min="10744" max="10745" width="17" style="3" customWidth="1"/>
    <col min="10746" max="10746" width="15" style="3" customWidth="1"/>
    <col min="10747" max="10748" width="4.375" style="3" customWidth="1"/>
    <col min="10749" max="10749" width="8.5" style="3" customWidth="1"/>
    <col min="10750" max="10750" width="40.125" style="3" customWidth="1"/>
    <col min="10751" max="10752" width="14" style="3" customWidth="1"/>
    <col min="10753" max="10753" width="5.875" style="3" customWidth="1"/>
    <col min="10754" max="10756" width="5.5" style="3" customWidth="1"/>
    <col min="10757" max="10759" width="4.625" style="3" customWidth="1"/>
    <col min="10760" max="10760" width="18.375" style="3" customWidth="1"/>
    <col min="10761" max="10761" width="4.875" style="3" customWidth="1"/>
    <col min="10762" max="10762" width="11.125" style="3" customWidth="1"/>
    <col min="10763" max="10764" width="4.875" style="3" customWidth="1"/>
    <col min="10765" max="10765" width="12.625" style="3" customWidth="1"/>
    <col min="10766" max="10766" width="15" style="3" customWidth="1"/>
    <col min="10767" max="10768" width="4.625" style="3" customWidth="1"/>
    <col min="10769" max="10769" width="38.875" style="3" customWidth="1"/>
    <col min="10770" max="10770" width="13.125" style="3" customWidth="1"/>
    <col min="10771" max="10771" width="6.875" style="3" customWidth="1"/>
    <col min="10772" max="10772" width="6.375" style="3" customWidth="1"/>
    <col min="10773" max="10774" width="10.125" style="3" customWidth="1"/>
    <col min="10775" max="10776" width="12.875" style="3"/>
    <col min="10777" max="10777" width="30.5" style="3" customWidth="1"/>
    <col min="10778" max="10998" width="12.875" style="3"/>
    <col min="10999" max="10999" width="5.625" style="3" customWidth="1"/>
    <col min="11000" max="11001" width="17" style="3" customWidth="1"/>
    <col min="11002" max="11002" width="15" style="3" customWidth="1"/>
    <col min="11003" max="11004" width="4.375" style="3" customWidth="1"/>
    <col min="11005" max="11005" width="8.5" style="3" customWidth="1"/>
    <col min="11006" max="11006" width="40.125" style="3" customWidth="1"/>
    <col min="11007" max="11008" width="14" style="3" customWidth="1"/>
    <col min="11009" max="11009" width="5.875" style="3" customWidth="1"/>
    <col min="11010" max="11012" width="5.5" style="3" customWidth="1"/>
    <col min="11013" max="11015" width="4.625" style="3" customWidth="1"/>
    <col min="11016" max="11016" width="18.375" style="3" customWidth="1"/>
    <col min="11017" max="11017" width="4.875" style="3" customWidth="1"/>
    <col min="11018" max="11018" width="11.125" style="3" customWidth="1"/>
    <col min="11019" max="11020" width="4.875" style="3" customWidth="1"/>
    <col min="11021" max="11021" width="12.625" style="3" customWidth="1"/>
    <col min="11022" max="11022" width="15" style="3" customWidth="1"/>
    <col min="11023" max="11024" width="4.625" style="3" customWidth="1"/>
    <col min="11025" max="11025" width="38.875" style="3" customWidth="1"/>
    <col min="11026" max="11026" width="13.125" style="3" customWidth="1"/>
    <col min="11027" max="11027" width="6.875" style="3" customWidth="1"/>
    <col min="11028" max="11028" width="6.375" style="3" customWidth="1"/>
    <col min="11029" max="11030" width="10.125" style="3" customWidth="1"/>
    <col min="11031" max="11032" width="12.875" style="3"/>
    <col min="11033" max="11033" width="30.5" style="3" customWidth="1"/>
    <col min="11034" max="11254" width="12.875" style="3"/>
    <col min="11255" max="11255" width="5.625" style="3" customWidth="1"/>
    <col min="11256" max="11257" width="17" style="3" customWidth="1"/>
    <col min="11258" max="11258" width="15" style="3" customWidth="1"/>
    <col min="11259" max="11260" width="4.375" style="3" customWidth="1"/>
    <col min="11261" max="11261" width="8.5" style="3" customWidth="1"/>
    <col min="11262" max="11262" width="40.125" style="3" customWidth="1"/>
    <col min="11263" max="11264" width="14" style="3" customWidth="1"/>
    <col min="11265" max="11265" width="5.875" style="3" customWidth="1"/>
    <col min="11266" max="11268" width="5.5" style="3" customWidth="1"/>
    <col min="11269" max="11271" width="4.625" style="3" customWidth="1"/>
    <col min="11272" max="11272" width="18.375" style="3" customWidth="1"/>
    <col min="11273" max="11273" width="4.875" style="3" customWidth="1"/>
    <col min="11274" max="11274" width="11.125" style="3" customWidth="1"/>
    <col min="11275" max="11276" width="4.875" style="3" customWidth="1"/>
    <col min="11277" max="11277" width="12.625" style="3" customWidth="1"/>
    <col min="11278" max="11278" width="15" style="3" customWidth="1"/>
    <col min="11279" max="11280" width="4.625" style="3" customWidth="1"/>
    <col min="11281" max="11281" width="38.875" style="3" customWidth="1"/>
    <col min="11282" max="11282" width="13.125" style="3" customWidth="1"/>
    <col min="11283" max="11283" width="6.875" style="3" customWidth="1"/>
    <col min="11284" max="11284" width="6.375" style="3" customWidth="1"/>
    <col min="11285" max="11286" width="10.125" style="3" customWidth="1"/>
    <col min="11287" max="11288" width="12.875" style="3"/>
    <col min="11289" max="11289" width="30.5" style="3" customWidth="1"/>
    <col min="11290" max="11510" width="12.875" style="3"/>
    <col min="11511" max="11511" width="5.625" style="3" customWidth="1"/>
    <col min="11512" max="11513" width="17" style="3" customWidth="1"/>
    <col min="11514" max="11514" width="15" style="3" customWidth="1"/>
    <col min="11515" max="11516" width="4.375" style="3" customWidth="1"/>
    <col min="11517" max="11517" width="8.5" style="3" customWidth="1"/>
    <col min="11518" max="11518" width="40.125" style="3" customWidth="1"/>
    <col min="11519" max="11520" width="14" style="3" customWidth="1"/>
    <col min="11521" max="11521" width="5.875" style="3" customWidth="1"/>
    <col min="11522" max="11524" width="5.5" style="3" customWidth="1"/>
    <col min="11525" max="11527" width="4.625" style="3" customWidth="1"/>
    <col min="11528" max="11528" width="18.375" style="3" customWidth="1"/>
    <col min="11529" max="11529" width="4.875" style="3" customWidth="1"/>
    <col min="11530" max="11530" width="11.125" style="3" customWidth="1"/>
    <col min="11531" max="11532" width="4.875" style="3" customWidth="1"/>
    <col min="11533" max="11533" width="12.625" style="3" customWidth="1"/>
    <col min="11534" max="11534" width="15" style="3" customWidth="1"/>
    <col min="11535" max="11536" width="4.625" style="3" customWidth="1"/>
    <col min="11537" max="11537" width="38.875" style="3" customWidth="1"/>
    <col min="11538" max="11538" width="13.125" style="3" customWidth="1"/>
    <col min="11539" max="11539" width="6.875" style="3" customWidth="1"/>
    <col min="11540" max="11540" width="6.375" style="3" customWidth="1"/>
    <col min="11541" max="11542" width="10.125" style="3" customWidth="1"/>
    <col min="11543" max="11544" width="12.875" style="3"/>
    <col min="11545" max="11545" width="30.5" style="3" customWidth="1"/>
    <col min="11546" max="11766" width="12.875" style="3"/>
    <col min="11767" max="11767" width="5.625" style="3" customWidth="1"/>
    <col min="11768" max="11769" width="17" style="3" customWidth="1"/>
    <col min="11770" max="11770" width="15" style="3" customWidth="1"/>
    <col min="11771" max="11772" width="4.375" style="3" customWidth="1"/>
    <col min="11773" max="11773" width="8.5" style="3" customWidth="1"/>
    <col min="11774" max="11774" width="40.125" style="3" customWidth="1"/>
    <col min="11775" max="11776" width="14" style="3" customWidth="1"/>
    <col min="11777" max="11777" width="5.875" style="3" customWidth="1"/>
    <col min="11778" max="11780" width="5.5" style="3" customWidth="1"/>
    <col min="11781" max="11783" width="4.625" style="3" customWidth="1"/>
    <col min="11784" max="11784" width="18.375" style="3" customWidth="1"/>
    <col min="11785" max="11785" width="4.875" style="3" customWidth="1"/>
    <col min="11786" max="11786" width="11.125" style="3" customWidth="1"/>
    <col min="11787" max="11788" width="4.875" style="3" customWidth="1"/>
    <col min="11789" max="11789" width="12.625" style="3" customWidth="1"/>
    <col min="11790" max="11790" width="15" style="3" customWidth="1"/>
    <col min="11791" max="11792" width="4.625" style="3" customWidth="1"/>
    <col min="11793" max="11793" width="38.875" style="3" customWidth="1"/>
    <col min="11794" max="11794" width="13.125" style="3" customWidth="1"/>
    <col min="11795" max="11795" width="6.875" style="3" customWidth="1"/>
    <col min="11796" max="11796" width="6.375" style="3" customWidth="1"/>
    <col min="11797" max="11798" width="10.125" style="3" customWidth="1"/>
    <col min="11799" max="11800" width="12.875" style="3"/>
    <col min="11801" max="11801" width="30.5" style="3" customWidth="1"/>
    <col min="11802" max="12022" width="12.875" style="3"/>
    <col min="12023" max="12023" width="5.625" style="3" customWidth="1"/>
    <col min="12024" max="12025" width="17" style="3" customWidth="1"/>
    <col min="12026" max="12026" width="15" style="3" customWidth="1"/>
    <col min="12027" max="12028" width="4.375" style="3" customWidth="1"/>
    <col min="12029" max="12029" width="8.5" style="3" customWidth="1"/>
    <col min="12030" max="12030" width="40.125" style="3" customWidth="1"/>
    <col min="12031" max="12032" width="14" style="3" customWidth="1"/>
    <col min="12033" max="12033" width="5.875" style="3" customWidth="1"/>
    <col min="12034" max="12036" width="5.5" style="3" customWidth="1"/>
    <col min="12037" max="12039" width="4.625" style="3" customWidth="1"/>
    <col min="12040" max="12040" width="18.375" style="3" customWidth="1"/>
    <col min="12041" max="12041" width="4.875" style="3" customWidth="1"/>
    <col min="12042" max="12042" width="11.125" style="3" customWidth="1"/>
    <col min="12043" max="12044" width="4.875" style="3" customWidth="1"/>
    <col min="12045" max="12045" width="12.625" style="3" customWidth="1"/>
    <col min="12046" max="12046" width="15" style="3" customWidth="1"/>
    <col min="12047" max="12048" width="4.625" style="3" customWidth="1"/>
    <col min="12049" max="12049" width="38.875" style="3" customWidth="1"/>
    <col min="12050" max="12050" width="13.125" style="3" customWidth="1"/>
    <col min="12051" max="12051" width="6.875" style="3" customWidth="1"/>
    <col min="12052" max="12052" width="6.375" style="3" customWidth="1"/>
    <col min="12053" max="12054" width="10.125" style="3" customWidth="1"/>
    <col min="12055" max="12056" width="12.875" style="3"/>
    <col min="12057" max="12057" width="30.5" style="3" customWidth="1"/>
    <col min="12058" max="12278" width="12.875" style="3"/>
    <col min="12279" max="12279" width="5.625" style="3" customWidth="1"/>
    <col min="12280" max="12281" width="17" style="3" customWidth="1"/>
    <col min="12282" max="12282" width="15" style="3" customWidth="1"/>
    <col min="12283" max="12284" width="4.375" style="3" customWidth="1"/>
    <col min="12285" max="12285" width="8.5" style="3" customWidth="1"/>
    <col min="12286" max="12286" width="40.125" style="3" customWidth="1"/>
    <col min="12287" max="12288" width="14" style="3" customWidth="1"/>
    <col min="12289" max="12289" width="5.875" style="3" customWidth="1"/>
    <col min="12290" max="12292" width="5.5" style="3" customWidth="1"/>
    <col min="12293" max="12295" width="4.625" style="3" customWidth="1"/>
    <col min="12296" max="12296" width="18.375" style="3" customWidth="1"/>
    <col min="12297" max="12297" width="4.875" style="3" customWidth="1"/>
    <col min="12298" max="12298" width="11.125" style="3" customWidth="1"/>
    <col min="12299" max="12300" width="4.875" style="3" customWidth="1"/>
    <col min="12301" max="12301" width="12.625" style="3" customWidth="1"/>
    <col min="12302" max="12302" width="15" style="3" customWidth="1"/>
    <col min="12303" max="12304" width="4.625" style="3" customWidth="1"/>
    <col min="12305" max="12305" width="38.875" style="3" customWidth="1"/>
    <col min="12306" max="12306" width="13.125" style="3" customWidth="1"/>
    <col min="12307" max="12307" width="6.875" style="3" customWidth="1"/>
    <col min="12308" max="12308" width="6.375" style="3" customWidth="1"/>
    <col min="12309" max="12310" width="10.125" style="3" customWidth="1"/>
    <col min="12311" max="12312" width="12.875" style="3"/>
    <col min="12313" max="12313" width="30.5" style="3" customWidth="1"/>
    <col min="12314" max="12534" width="12.875" style="3"/>
    <col min="12535" max="12535" width="5.625" style="3" customWidth="1"/>
    <col min="12536" max="12537" width="17" style="3" customWidth="1"/>
    <col min="12538" max="12538" width="15" style="3" customWidth="1"/>
    <col min="12539" max="12540" width="4.375" style="3" customWidth="1"/>
    <col min="12541" max="12541" width="8.5" style="3" customWidth="1"/>
    <col min="12542" max="12542" width="40.125" style="3" customWidth="1"/>
    <col min="12543" max="12544" width="14" style="3" customWidth="1"/>
    <col min="12545" max="12545" width="5.875" style="3" customWidth="1"/>
    <col min="12546" max="12548" width="5.5" style="3" customWidth="1"/>
    <col min="12549" max="12551" width="4.625" style="3" customWidth="1"/>
    <col min="12552" max="12552" width="18.375" style="3" customWidth="1"/>
    <col min="12553" max="12553" width="4.875" style="3" customWidth="1"/>
    <col min="12554" max="12554" width="11.125" style="3" customWidth="1"/>
    <col min="12555" max="12556" width="4.875" style="3" customWidth="1"/>
    <col min="12557" max="12557" width="12.625" style="3" customWidth="1"/>
    <col min="12558" max="12558" width="15" style="3" customWidth="1"/>
    <col min="12559" max="12560" width="4.625" style="3" customWidth="1"/>
    <col min="12561" max="12561" width="38.875" style="3" customWidth="1"/>
    <col min="12562" max="12562" width="13.125" style="3" customWidth="1"/>
    <col min="12563" max="12563" width="6.875" style="3" customWidth="1"/>
    <col min="12564" max="12564" width="6.375" style="3" customWidth="1"/>
    <col min="12565" max="12566" width="10.125" style="3" customWidth="1"/>
    <col min="12567" max="12568" width="12.875" style="3"/>
    <col min="12569" max="12569" width="30.5" style="3" customWidth="1"/>
    <col min="12570" max="12790" width="12.875" style="3"/>
    <col min="12791" max="12791" width="5.625" style="3" customWidth="1"/>
    <col min="12792" max="12793" width="17" style="3" customWidth="1"/>
    <col min="12794" max="12794" width="15" style="3" customWidth="1"/>
    <col min="12795" max="12796" width="4.375" style="3" customWidth="1"/>
    <col min="12797" max="12797" width="8.5" style="3" customWidth="1"/>
    <col min="12798" max="12798" width="40.125" style="3" customWidth="1"/>
    <col min="12799" max="12800" width="14" style="3" customWidth="1"/>
    <col min="12801" max="12801" width="5.875" style="3" customWidth="1"/>
    <col min="12802" max="12804" width="5.5" style="3" customWidth="1"/>
    <col min="12805" max="12807" width="4.625" style="3" customWidth="1"/>
    <col min="12808" max="12808" width="18.375" style="3" customWidth="1"/>
    <col min="12809" max="12809" width="4.875" style="3" customWidth="1"/>
    <col min="12810" max="12810" width="11.125" style="3" customWidth="1"/>
    <col min="12811" max="12812" width="4.875" style="3" customWidth="1"/>
    <col min="12813" max="12813" width="12.625" style="3" customWidth="1"/>
    <col min="12814" max="12814" width="15" style="3" customWidth="1"/>
    <col min="12815" max="12816" width="4.625" style="3" customWidth="1"/>
    <col min="12817" max="12817" width="38.875" style="3" customWidth="1"/>
    <col min="12818" max="12818" width="13.125" style="3" customWidth="1"/>
    <col min="12819" max="12819" width="6.875" style="3" customWidth="1"/>
    <col min="12820" max="12820" width="6.375" style="3" customWidth="1"/>
    <col min="12821" max="12822" width="10.125" style="3" customWidth="1"/>
    <col min="12823" max="12824" width="12.875" style="3"/>
    <col min="12825" max="12825" width="30.5" style="3" customWidth="1"/>
    <col min="12826" max="13046" width="12.875" style="3"/>
    <col min="13047" max="13047" width="5.625" style="3" customWidth="1"/>
    <col min="13048" max="13049" width="17" style="3" customWidth="1"/>
    <col min="13050" max="13050" width="15" style="3" customWidth="1"/>
    <col min="13051" max="13052" width="4.375" style="3" customWidth="1"/>
    <col min="13053" max="13053" width="8.5" style="3" customWidth="1"/>
    <col min="13054" max="13054" width="40.125" style="3" customWidth="1"/>
    <col min="13055" max="13056" width="14" style="3" customWidth="1"/>
    <col min="13057" max="13057" width="5.875" style="3" customWidth="1"/>
    <col min="13058" max="13060" width="5.5" style="3" customWidth="1"/>
    <col min="13061" max="13063" width="4.625" style="3" customWidth="1"/>
    <col min="13064" max="13064" width="18.375" style="3" customWidth="1"/>
    <col min="13065" max="13065" width="4.875" style="3" customWidth="1"/>
    <col min="13066" max="13066" width="11.125" style="3" customWidth="1"/>
    <col min="13067" max="13068" width="4.875" style="3" customWidth="1"/>
    <col min="13069" max="13069" width="12.625" style="3" customWidth="1"/>
    <col min="13070" max="13070" width="15" style="3" customWidth="1"/>
    <col min="13071" max="13072" width="4.625" style="3" customWidth="1"/>
    <col min="13073" max="13073" width="38.875" style="3" customWidth="1"/>
    <col min="13074" max="13074" width="13.125" style="3" customWidth="1"/>
    <col min="13075" max="13075" width="6.875" style="3" customWidth="1"/>
    <col min="13076" max="13076" width="6.375" style="3" customWidth="1"/>
    <col min="13077" max="13078" width="10.125" style="3" customWidth="1"/>
    <col min="13079" max="13080" width="12.875" style="3"/>
    <col min="13081" max="13081" width="30.5" style="3" customWidth="1"/>
    <col min="13082" max="13302" width="12.875" style="3"/>
    <col min="13303" max="13303" width="5.625" style="3" customWidth="1"/>
    <col min="13304" max="13305" width="17" style="3" customWidth="1"/>
    <col min="13306" max="13306" width="15" style="3" customWidth="1"/>
    <col min="13307" max="13308" width="4.375" style="3" customWidth="1"/>
    <col min="13309" max="13309" width="8.5" style="3" customWidth="1"/>
    <col min="13310" max="13310" width="40.125" style="3" customWidth="1"/>
    <col min="13311" max="13312" width="14" style="3" customWidth="1"/>
    <col min="13313" max="13313" width="5.875" style="3" customWidth="1"/>
    <col min="13314" max="13316" width="5.5" style="3" customWidth="1"/>
    <col min="13317" max="13319" width="4.625" style="3" customWidth="1"/>
    <col min="13320" max="13320" width="18.375" style="3" customWidth="1"/>
    <col min="13321" max="13321" width="4.875" style="3" customWidth="1"/>
    <col min="13322" max="13322" width="11.125" style="3" customWidth="1"/>
    <col min="13323" max="13324" width="4.875" style="3" customWidth="1"/>
    <col min="13325" max="13325" width="12.625" style="3" customWidth="1"/>
    <col min="13326" max="13326" width="15" style="3" customWidth="1"/>
    <col min="13327" max="13328" width="4.625" style="3" customWidth="1"/>
    <col min="13329" max="13329" width="38.875" style="3" customWidth="1"/>
    <col min="13330" max="13330" width="13.125" style="3" customWidth="1"/>
    <col min="13331" max="13331" width="6.875" style="3" customWidth="1"/>
    <col min="13332" max="13332" width="6.375" style="3" customWidth="1"/>
    <col min="13333" max="13334" width="10.125" style="3" customWidth="1"/>
    <col min="13335" max="13336" width="12.875" style="3"/>
    <col min="13337" max="13337" width="30.5" style="3" customWidth="1"/>
    <col min="13338" max="13558" width="12.875" style="3"/>
    <col min="13559" max="13559" width="5.625" style="3" customWidth="1"/>
    <col min="13560" max="13561" width="17" style="3" customWidth="1"/>
    <col min="13562" max="13562" width="15" style="3" customWidth="1"/>
    <col min="13563" max="13564" width="4.375" style="3" customWidth="1"/>
    <col min="13565" max="13565" width="8.5" style="3" customWidth="1"/>
    <col min="13566" max="13566" width="40.125" style="3" customWidth="1"/>
    <col min="13567" max="13568" width="14" style="3" customWidth="1"/>
    <col min="13569" max="13569" width="5.875" style="3" customWidth="1"/>
    <col min="13570" max="13572" width="5.5" style="3" customWidth="1"/>
    <col min="13573" max="13575" width="4.625" style="3" customWidth="1"/>
    <col min="13576" max="13576" width="18.375" style="3" customWidth="1"/>
    <col min="13577" max="13577" width="4.875" style="3" customWidth="1"/>
    <col min="13578" max="13578" width="11.125" style="3" customWidth="1"/>
    <col min="13579" max="13580" width="4.875" style="3" customWidth="1"/>
    <col min="13581" max="13581" width="12.625" style="3" customWidth="1"/>
    <col min="13582" max="13582" width="15" style="3" customWidth="1"/>
    <col min="13583" max="13584" width="4.625" style="3" customWidth="1"/>
    <col min="13585" max="13585" width="38.875" style="3" customWidth="1"/>
    <col min="13586" max="13586" width="13.125" style="3" customWidth="1"/>
    <col min="13587" max="13587" width="6.875" style="3" customWidth="1"/>
    <col min="13588" max="13588" width="6.375" style="3" customWidth="1"/>
    <col min="13589" max="13590" width="10.125" style="3" customWidth="1"/>
    <col min="13591" max="13592" width="12.875" style="3"/>
    <col min="13593" max="13593" width="30.5" style="3" customWidth="1"/>
    <col min="13594" max="13814" width="12.875" style="3"/>
    <col min="13815" max="13815" width="5.625" style="3" customWidth="1"/>
    <col min="13816" max="13817" width="17" style="3" customWidth="1"/>
    <col min="13818" max="13818" width="15" style="3" customWidth="1"/>
    <col min="13819" max="13820" width="4.375" style="3" customWidth="1"/>
    <col min="13821" max="13821" width="8.5" style="3" customWidth="1"/>
    <col min="13822" max="13822" width="40.125" style="3" customWidth="1"/>
    <col min="13823" max="13824" width="14" style="3" customWidth="1"/>
    <col min="13825" max="13825" width="5.875" style="3" customWidth="1"/>
    <col min="13826" max="13828" width="5.5" style="3" customWidth="1"/>
    <col min="13829" max="13831" width="4.625" style="3" customWidth="1"/>
    <col min="13832" max="13832" width="18.375" style="3" customWidth="1"/>
    <col min="13833" max="13833" width="4.875" style="3" customWidth="1"/>
    <col min="13834" max="13834" width="11.125" style="3" customWidth="1"/>
    <col min="13835" max="13836" width="4.875" style="3" customWidth="1"/>
    <col min="13837" max="13837" width="12.625" style="3" customWidth="1"/>
    <col min="13838" max="13838" width="15" style="3" customWidth="1"/>
    <col min="13839" max="13840" width="4.625" style="3" customWidth="1"/>
    <col min="13841" max="13841" width="38.875" style="3" customWidth="1"/>
    <col min="13842" max="13842" width="13.125" style="3" customWidth="1"/>
    <col min="13843" max="13843" width="6.875" style="3" customWidth="1"/>
    <col min="13844" max="13844" width="6.375" style="3" customWidth="1"/>
    <col min="13845" max="13846" width="10.125" style="3" customWidth="1"/>
    <col min="13847" max="13848" width="12.875" style="3"/>
    <col min="13849" max="13849" width="30.5" style="3" customWidth="1"/>
    <col min="13850" max="14070" width="12.875" style="3"/>
    <col min="14071" max="14071" width="5.625" style="3" customWidth="1"/>
    <col min="14072" max="14073" width="17" style="3" customWidth="1"/>
    <col min="14074" max="14074" width="15" style="3" customWidth="1"/>
    <col min="14075" max="14076" width="4.375" style="3" customWidth="1"/>
    <col min="14077" max="14077" width="8.5" style="3" customWidth="1"/>
    <col min="14078" max="14078" width="40.125" style="3" customWidth="1"/>
    <col min="14079" max="14080" width="14" style="3" customWidth="1"/>
    <col min="14081" max="14081" width="5.875" style="3" customWidth="1"/>
    <col min="14082" max="14084" width="5.5" style="3" customWidth="1"/>
    <col min="14085" max="14087" width="4.625" style="3" customWidth="1"/>
    <col min="14088" max="14088" width="18.375" style="3" customWidth="1"/>
    <col min="14089" max="14089" width="4.875" style="3" customWidth="1"/>
    <col min="14090" max="14090" width="11.125" style="3" customWidth="1"/>
    <col min="14091" max="14092" width="4.875" style="3" customWidth="1"/>
    <col min="14093" max="14093" width="12.625" style="3" customWidth="1"/>
    <col min="14094" max="14094" width="15" style="3" customWidth="1"/>
    <col min="14095" max="14096" width="4.625" style="3" customWidth="1"/>
    <col min="14097" max="14097" width="38.875" style="3" customWidth="1"/>
    <col min="14098" max="14098" width="13.125" style="3" customWidth="1"/>
    <col min="14099" max="14099" width="6.875" style="3" customWidth="1"/>
    <col min="14100" max="14100" width="6.375" style="3" customWidth="1"/>
    <col min="14101" max="14102" width="10.125" style="3" customWidth="1"/>
    <col min="14103" max="14104" width="12.875" style="3"/>
    <col min="14105" max="14105" width="30.5" style="3" customWidth="1"/>
    <col min="14106" max="14326" width="12.875" style="3"/>
    <col min="14327" max="14327" width="5.625" style="3" customWidth="1"/>
    <col min="14328" max="14329" width="17" style="3" customWidth="1"/>
    <col min="14330" max="14330" width="15" style="3" customWidth="1"/>
    <col min="14331" max="14332" width="4.375" style="3" customWidth="1"/>
    <col min="14333" max="14333" width="8.5" style="3" customWidth="1"/>
    <col min="14334" max="14334" width="40.125" style="3" customWidth="1"/>
    <col min="14335" max="14336" width="14" style="3" customWidth="1"/>
    <col min="14337" max="14337" width="5.875" style="3" customWidth="1"/>
    <col min="14338" max="14340" width="5.5" style="3" customWidth="1"/>
    <col min="14341" max="14343" width="4.625" style="3" customWidth="1"/>
    <col min="14344" max="14344" width="18.375" style="3" customWidth="1"/>
    <col min="14345" max="14345" width="4.875" style="3" customWidth="1"/>
    <col min="14346" max="14346" width="11.125" style="3" customWidth="1"/>
    <col min="14347" max="14348" width="4.875" style="3" customWidth="1"/>
    <col min="14349" max="14349" width="12.625" style="3" customWidth="1"/>
    <col min="14350" max="14350" width="15" style="3" customWidth="1"/>
    <col min="14351" max="14352" width="4.625" style="3" customWidth="1"/>
    <col min="14353" max="14353" width="38.875" style="3" customWidth="1"/>
    <col min="14354" max="14354" width="13.125" style="3" customWidth="1"/>
    <col min="14355" max="14355" width="6.875" style="3" customWidth="1"/>
    <col min="14356" max="14356" width="6.375" style="3" customWidth="1"/>
    <col min="14357" max="14358" width="10.125" style="3" customWidth="1"/>
    <col min="14359" max="14360" width="12.875" style="3"/>
    <col min="14361" max="14361" width="30.5" style="3" customWidth="1"/>
    <col min="14362" max="14582" width="12.875" style="3"/>
    <col min="14583" max="14583" width="5.625" style="3" customWidth="1"/>
    <col min="14584" max="14585" width="17" style="3" customWidth="1"/>
    <col min="14586" max="14586" width="15" style="3" customWidth="1"/>
    <col min="14587" max="14588" width="4.375" style="3" customWidth="1"/>
    <col min="14589" max="14589" width="8.5" style="3" customWidth="1"/>
    <col min="14590" max="14590" width="40.125" style="3" customWidth="1"/>
    <col min="14591" max="14592" width="14" style="3" customWidth="1"/>
    <col min="14593" max="14593" width="5.875" style="3" customWidth="1"/>
    <col min="14594" max="14596" width="5.5" style="3" customWidth="1"/>
    <col min="14597" max="14599" width="4.625" style="3" customWidth="1"/>
    <col min="14600" max="14600" width="18.375" style="3" customWidth="1"/>
    <col min="14601" max="14601" width="4.875" style="3" customWidth="1"/>
    <col min="14602" max="14602" width="11.125" style="3" customWidth="1"/>
    <col min="14603" max="14604" width="4.875" style="3" customWidth="1"/>
    <col min="14605" max="14605" width="12.625" style="3" customWidth="1"/>
    <col min="14606" max="14606" width="15" style="3" customWidth="1"/>
    <col min="14607" max="14608" width="4.625" style="3" customWidth="1"/>
    <col min="14609" max="14609" width="38.875" style="3" customWidth="1"/>
    <col min="14610" max="14610" width="13.125" style="3" customWidth="1"/>
    <col min="14611" max="14611" width="6.875" style="3" customWidth="1"/>
    <col min="14612" max="14612" width="6.375" style="3" customWidth="1"/>
    <col min="14613" max="14614" width="10.125" style="3" customWidth="1"/>
    <col min="14615" max="14616" width="12.875" style="3"/>
    <col min="14617" max="14617" width="30.5" style="3" customWidth="1"/>
    <col min="14618" max="14838" width="12.875" style="3"/>
    <col min="14839" max="14839" width="5.625" style="3" customWidth="1"/>
    <col min="14840" max="14841" width="17" style="3" customWidth="1"/>
    <col min="14842" max="14842" width="15" style="3" customWidth="1"/>
    <col min="14843" max="14844" width="4.375" style="3" customWidth="1"/>
    <col min="14845" max="14845" width="8.5" style="3" customWidth="1"/>
    <col min="14846" max="14846" width="40.125" style="3" customWidth="1"/>
    <col min="14847" max="14848" width="14" style="3" customWidth="1"/>
    <col min="14849" max="14849" width="5.875" style="3" customWidth="1"/>
    <col min="14850" max="14852" width="5.5" style="3" customWidth="1"/>
    <col min="14853" max="14855" width="4.625" style="3" customWidth="1"/>
    <col min="14856" max="14856" width="18.375" style="3" customWidth="1"/>
    <col min="14857" max="14857" width="4.875" style="3" customWidth="1"/>
    <col min="14858" max="14858" width="11.125" style="3" customWidth="1"/>
    <col min="14859" max="14860" width="4.875" style="3" customWidth="1"/>
    <col min="14861" max="14861" width="12.625" style="3" customWidth="1"/>
    <col min="14862" max="14862" width="15" style="3" customWidth="1"/>
    <col min="14863" max="14864" width="4.625" style="3" customWidth="1"/>
    <col min="14865" max="14865" width="38.875" style="3" customWidth="1"/>
    <col min="14866" max="14866" width="13.125" style="3" customWidth="1"/>
    <col min="14867" max="14867" width="6.875" style="3" customWidth="1"/>
    <col min="14868" max="14868" width="6.375" style="3" customWidth="1"/>
    <col min="14869" max="14870" width="10.125" style="3" customWidth="1"/>
    <col min="14871" max="14872" width="12.875" style="3"/>
    <col min="14873" max="14873" width="30.5" style="3" customWidth="1"/>
    <col min="14874" max="15094" width="12.875" style="3"/>
    <col min="15095" max="15095" width="5.625" style="3" customWidth="1"/>
    <col min="15096" max="15097" width="17" style="3" customWidth="1"/>
    <col min="15098" max="15098" width="15" style="3" customWidth="1"/>
    <col min="15099" max="15100" width="4.375" style="3" customWidth="1"/>
    <col min="15101" max="15101" width="8.5" style="3" customWidth="1"/>
    <col min="15102" max="15102" width="40.125" style="3" customWidth="1"/>
    <col min="15103" max="15104" width="14" style="3" customWidth="1"/>
    <col min="15105" max="15105" width="5.875" style="3" customWidth="1"/>
    <col min="15106" max="15108" width="5.5" style="3" customWidth="1"/>
    <col min="15109" max="15111" width="4.625" style="3" customWidth="1"/>
    <col min="15112" max="15112" width="18.375" style="3" customWidth="1"/>
    <col min="15113" max="15113" width="4.875" style="3" customWidth="1"/>
    <col min="15114" max="15114" width="11.125" style="3" customWidth="1"/>
    <col min="15115" max="15116" width="4.875" style="3" customWidth="1"/>
    <col min="15117" max="15117" width="12.625" style="3" customWidth="1"/>
    <col min="15118" max="15118" width="15" style="3" customWidth="1"/>
    <col min="15119" max="15120" width="4.625" style="3" customWidth="1"/>
    <col min="15121" max="15121" width="38.875" style="3" customWidth="1"/>
    <col min="15122" max="15122" width="13.125" style="3" customWidth="1"/>
    <col min="15123" max="15123" width="6.875" style="3" customWidth="1"/>
    <col min="15124" max="15124" width="6.375" style="3" customWidth="1"/>
    <col min="15125" max="15126" width="10.125" style="3" customWidth="1"/>
    <col min="15127" max="15128" width="12.875" style="3"/>
    <col min="15129" max="15129" width="30.5" style="3" customWidth="1"/>
    <col min="15130" max="15350" width="12.875" style="3"/>
    <col min="15351" max="15351" width="5.625" style="3" customWidth="1"/>
    <col min="15352" max="15353" width="17" style="3" customWidth="1"/>
    <col min="15354" max="15354" width="15" style="3" customWidth="1"/>
    <col min="15355" max="15356" width="4.375" style="3" customWidth="1"/>
    <col min="15357" max="15357" width="8.5" style="3" customWidth="1"/>
    <col min="15358" max="15358" width="40.125" style="3" customWidth="1"/>
    <col min="15359" max="15360" width="14" style="3" customWidth="1"/>
    <col min="15361" max="15361" width="5.875" style="3" customWidth="1"/>
    <col min="15362" max="15364" width="5.5" style="3" customWidth="1"/>
    <col min="15365" max="15367" width="4.625" style="3" customWidth="1"/>
    <col min="15368" max="15368" width="18.375" style="3" customWidth="1"/>
    <col min="15369" max="15369" width="4.875" style="3" customWidth="1"/>
    <col min="15370" max="15370" width="11.125" style="3" customWidth="1"/>
    <col min="15371" max="15372" width="4.875" style="3" customWidth="1"/>
    <col min="15373" max="15373" width="12.625" style="3" customWidth="1"/>
    <col min="15374" max="15374" width="15" style="3" customWidth="1"/>
    <col min="15375" max="15376" width="4.625" style="3" customWidth="1"/>
    <col min="15377" max="15377" width="38.875" style="3" customWidth="1"/>
    <col min="15378" max="15378" width="13.125" style="3" customWidth="1"/>
    <col min="15379" max="15379" width="6.875" style="3" customWidth="1"/>
    <col min="15380" max="15380" width="6.375" style="3" customWidth="1"/>
    <col min="15381" max="15382" width="10.125" style="3" customWidth="1"/>
    <col min="15383" max="15384" width="12.875" style="3"/>
    <col min="15385" max="15385" width="30.5" style="3" customWidth="1"/>
    <col min="15386" max="15606" width="12.875" style="3"/>
    <col min="15607" max="15607" width="5.625" style="3" customWidth="1"/>
    <col min="15608" max="15609" width="17" style="3" customWidth="1"/>
    <col min="15610" max="15610" width="15" style="3" customWidth="1"/>
    <col min="15611" max="15612" width="4.375" style="3" customWidth="1"/>
    <col min="15613" max="15613" width="8.5" style="3" customWidth="1"/>
    <col min="15614" max="15614" width="40.125" style="3" customWidth="1"/>
    <col min="15615" max="15616" width="14" style="3" customWidth="1"/>
    <col min="15617" max="15617" width="5.875" style="3" customWidth="1"/>
    <col min="15618" max="15620" width="5.5" style="3" customWidth="1"/>
    <col min="15621" max="15623" width="4.625" style="3" customWidth="1"/>
    <col min="15624" max="15624" width="18.375" style="3" customWidth="1"/>
    <col min="15625" max="15625" width="4.875" style="3" customWidth="1"/>
    <col min="15626" max="15626" width="11.125" style="3" customWidth="1"/>
    <col min="15627" max="15628" width="4.875" style="3" customWidth="1"/>
    <col min="15629" max="15629" width="12.625" style="3" customWidth="1"/>
    <col min="15630" max="15630" width="15" style="3" customWidth="1"/>
    <col min="15631" max="15632" width="4.625" style="3" customWidth="1"/>
    <col min="15633" max="15633" width="38.875" style="3" customWidth="1"/>
    <col min="15634" max="15634" width="13.125" style="3" customWidth="1"/>
    <col min="15635" max="15635" width="6.875" style="3" customWidth="1"/>
    <col min="15636" max="15636" width="6.375" style="3" customWidth="1"/>
    <col min="15637" max="15638" width="10.125" style="3" customWidth="1"/>
    <col min="15639" max="15640" width="12.875" style="3"/>
    <col min="15641" max="15641" width="30.5" style="3" customWidth="1"/>
    <col min="15642" max="15862" width="12.875" style="3"/>
    <col min="15863" max="15863" width="5.625" style="3" customWidth="1"/>
    <col min="15864" max="15865" width="17" style="3" customWidth="1"/>
    <col min="15866" max="15866" width="15" style="3" customWidth="1"/>
    <col min="15867" max="15868" width="4.375" style="3" customWidth="1"/>
    <col min="15869" max="15869" width="8.5" style="3" customWidth="1"/>
    <col min="15870" max="15870" width="40.125" style="3" customWidth="1"/>
    <col min="15871" max="15872" width="14" style="3" customWidth="1"/>
    <col min="15873" max="15873" width="5.875" style="3" customWidth="1"/>
    <col min="15874" max="15876" width="5.5" style="3" customWidth="1"/>
    <col min="15877" max="15879" width="4.625" style="3" customWidth="1"/>
    <col min="15880" max="15880" width="18.375" style="3" customWidth="1"/>
    <col min="15881" max="15881" width="4.875" style="3" customWidth="1"/>
    <col min="15882" max="15882" width="11.125" style="3" customWidth="1"/>
    <col min="15883" max="15884" width="4.875" style="3" customWidth="1"/>
    <col min="15885" max="15885" width="12.625" style="3" customWidth="1"/>
    <col min="15886" max="15886" width="15" style="3" customWidth="1"/>
    <col min="15887" max="15888" width="4.625" style="3" customWidth="1"/>
    <col min="15889" max="15889" width="38.875" style="3" customWidth="1"/>
    <col min="15890" max="15890" width="13.125" style="3" customWidth="1"/>
    <col min="15891" max="15891" width="6.875" style="3" customWidth="1"/>
    <col min="15892" max="15892" width="6.375" style="3" customWidth="1"/>
    <col min="15893" max="15894" width="10.125" style="3" customWidth="1"/>
    <col min="15895" max="15896" width="12.875" style="3"/>
    <col min="15897" max="15897" width="30.5" style="3" customWidth="1"/>
    <col min="15898" max="16118" width="12.875" style="3"/>
    <col min="16119" max="16119" width="5.625" style="3" customWidth="1"/>
    <col min="16120" max="16121" width="17" style="3" customWidth="1"/>
    <col min="16122" max="16122" width="15" style="3" customWidth="1"/>
    <col min="16123" max="16124" width="4.375" style="3" customWidth="1"/>
    <col min="16125" max="16125" width="8.5" style="3" customWidth="1"/>
    <col min="16126" max="16126" width="40.125" style="3" customWidth="1"/>
    <col min="16127" max="16128" width="14" style="3" customWidth="1"/>
    <col min="16129" max="16129" width="5.875" style="3" customWidth="1"/>
    <col min="16130" max="16132" width="5.5" style="3" customWidth="1"/>
    <col min="16133" max="16135" width="4.625" style="3" customWidth="1"/>
    <col min="16136" max="16136" width="18.375" style="3" customWidth="1"/>
    <col min="16137" max="16137" width="4.875" style="3" customWidth="1"/>
    <col min="16138" max="16138" width="11.125" style="3" customWidth="1"/>
    <col min="16139" max="16140" width="4.875" style="3" customWidth="1"/>
    <col min="16141" max="16141" width="12.625" style="3" customWidth="1"/>
    <col min="16142" max="16142" width="15" style="3" customWidth="1"/>
    <col min="16143" max="16144" width="4.625" style="3" customWidth="1"/>
    <col min="16145" max="16145" width="38.875" style="3" customWidth="1"/>
    <col min="16146" max="16146" width="13.125" style="3" customWidth="1"/>
    <col min="16147" max="16147" width="6.875" style="3" customWidth="1"/>
    <col min="16148" max="16148" width="6.375" style="3" customWidth="1"/>
    <col min="16149" max="16150" width="10.125" style="3" customWidth="1"/>
    <col min="16151" max="16152" width="12.875" style="3"/>
    <col min="16153" max="16153" width="30.5" style="3" customWidth="1"/>
    <col min="16154" max="16384" width="12.875" style="3"/>
  </cols>
  <sheetData>
    <row r="1" spans="1:25" x14ac:dyDescent="0.15">
      <c r="A1" s="106" t="s">
        <v>0</v>
      </c>
      <c r="B1" s="55" t="s">
        <v>1</v>
      </c>
      <c r="C1" s="55" t="s">
        <v>2</v>
      </c>
      <c r="D1" s="55" t="s">
        <v>3</v>
      </c>
      <c r="E1" s="56" t="s">
        <v>4</v>
      </c>
      <c r="F1" s="55" t="s">
        <v>5</v>
      </c>
      <c r="G1" s="6" t="s">
        <v>14</v>
      </c>
      <c r="H1" s="7" t="s">
        <v>11</v>
      </c>
      <c r="I1" s="55" t="s">
        <v>6</v>
      </c>
      <c r="J1" s="55" t="s">
        <v>7</v>
      </c>
      <c r="K1" s="60" t="s">
        <v>8</v>
      </c>
      <c r="L1" s="7" t="s">
        <v>0</v>
      </c>
      <c r="M1" s="7" t="s">
        <v>0</v>
      </c>
      <c r="N1" s="7" t="s">
        <v>15</v>
      </c>
      <c r="O1" s="7" t="s">
        <v>16</v>
      </c>
      <c r="P1" s="7" t="s">
        <v>17</v>
      </c>
      <c r="Q1" s="55" t="s">
        <v>9</v>
      </c>
      <c r="R1" s="60" t="s">
        <v>10</v>
      </c>
      <c r="S1" s="8" t="s">
        <v>18</v>
      </c>
      <c r="T1" s="57" t="s">
        <v>12</v>
      </c>
      <c r="U1" s="58" t="s">
        <v>13</v>
      </c>
      <c r="V1" s="61" t="s">
        <v>781</v>
      </c>
      <c r="W1" s="59"/>
    </row>
    <row r="2" spans="1:25" x14ac:dyDescent="0.15">
      <c r="A2" s="9">
        <v>1</v>
      </c>
      <c r="B2" s="10" t="s">
        <v>19</v>
      </c>
      <c r="C2" s="10" t="s">
        <v>20</v>
      </c>
      <c r="D2" s="11">
        <v>15281</v>
      </c>
      <c r="E2" s="12">
        <v>72</v>
      </c>
      <c r="F2" s="13" t="s">
        <v>21</v>
      </c>
      <c r="G2" s="14" t="s">
        <v>22</v>
      </c>
      <c r="H2" s="10" t="s">
        <v>23</v>
      </c>
      <c r="I2" s="14" t="s">
        <v>24</v>
      </c>
      <c r="J2" s="13"/>
      <c r="K2" s="15" t="s">
        <v>25</v>
      </c>
      <c r="L2" s="13"/>
      <c r="M2" s="13"/>
      <c r="N2" s="13" t="s">
        <v>25</v>
      </c>
      <c r="O2" s="13"/>
      <c r="P2" s="13"/>
      <c r="Q2" s="10" t="s">
        <v>26</v>
      </c>
      <c r="R2" s="13"/>
      <c r="S2" s="16" t="s">
        <v>27</v>
      </c>
      <c r="T2" s="65">
        <v>18000</v>
      </c>
      <c r="U2" s="66">
        <v>8000</v>
      </c>
      <c r="V2" s="67">
        <f>T2+U2</f>
        <v>26000</v>
      </c>
      <c r="W2" s="3" t="s">
        <v>28</v>
      </c>
      <c r="X2" s="3" t="s">
        <v>29</v>
      </c>
      <c r="Y2" s="3" t="s">
        <v>30</v>
      </c>
    </row>
    <row r="3" spans="1:25" x14ac:dyDescent="0.15">
      <c r="A3" s="17">
        <f>A2+1</f>
        <v>2</v>
      </c>
      <c r="B3" s="18" t="s">
        <v>31</v>
      </c>
      <c r="C3" s="18" t="s">
        <v>32</v>
      </c>
      <c r="D3" s="19">
        <v>31494</v>
      </c>
      <c r="E3" s="20">
        <v>27</v>
      </c>
      <c r="F3" s="21" t="s">
        <v>33</v>
      </c>
      <c r="G3" s="22" t="s">
        <v>34</v>
      </c>
      <c r="H3" s="18" t="s">
        <v>35</v>
      </c>
      <c r="I3" s="22" t="s">
        <v>36</v>
      </c>
      <c r="J3" s="21"/>
      <c r="K3" s="23" t="s">
        <v>25</v>
      </c>
      <c r="L3" s="21"/>
      <c r="M3" s="21"/>
      <c r="N3" s="21" t="s">
        <v>37</v>
      </c>
      <c r="O3" s="21"/>
      <c r="P3" s="21"/>
      <c r="Q3" s="18" t="s">
        <v>38</v>
      </c>
      <c r="R3" s="21" t="s">
        <v>37</v>
      </c>
      <c r="S3" s="24" t="s">
        <v>39</v>
      </c>
      <c r="T3" s="68">
        <v>16000</v>
      </c>
      <c r="U3" s="69">
        <v>8000</v>
      </c>
      <c r="V3" s="70">
        <f t="shared" ref="V3:V5" si="0">T3+U3</f>
        <v>24000</v>
      </c>
      <c r="W3" s="3" t="s">
        <v>42</v>
      </c>
      <c r="X3" s="3" t="s">
        <v>43</v>
      </c>
      <c r="Y3" s="3" t="s">
        <v>44</v>
      </c>
    </row>
    <row r="4" spans="1:25" x14ac:dyDescent="0.15">
      <c r="A4" s="25">
        <f>A3+1</f>
        <v>3</v>
      </c>
      <c r="B4" s="26" t="s">
        <v>45</v>
      </c>
      <c r="C4" s="26" t="s">
        <v>40</v>
      </c>
      <c r="D4" s="27">
        <v>26570</v>
      </c>
      <c r="E4" s="28">
        <v>41</v>
      </c>
      <c r="F4" s="29" t="s">
        <v>21</v>
      </c>
      <c r="G4" s="30" t="s">
        <v>46</v>
      </c>
      <c r="H4" s="26" t="s">
        <v>47</v>
      </c>
      <c r="I4" s="30" t="s">
        <v>41</v>
      </c>
      <c r="J4" s="29"/>
      <c r="K4" s="31" t="s">
        <v>25</v>
      </c>
      <c r="L4" s="29"/>
      <c r="M4" s="29"/>
      <c r="N4" s="29" t="s">
        <v>48</v>
      </c>
      <c r="O4" s="29"/>
      <c r="P4" s="29"/>
      <c r="Q4" s="26" t="s">
        <v>49</v>
      </c>
      <c r="R4" s="29" t="s">
        <v>48</v>
      </c>
      <c r="S4" s="32" t="s">
        <v>50</v>
      </c>
      <c r="T4" s="71">
        <v>18000</v>
      </c>
      <c r="U4" s="72">
        <v>8000</v>
      </c>
      <c r="V4" s="70">
        <f t="shared" si="0"/>
        <v>26000</v>
      </c>
      <c r="W4" s="3" t="s">
        <v>51</v>
      </c>
    </row>
    <row r="5" spans="1:25" x14ac:dyDescent="0.15">
      <c r="A5" s="106">
        <f>A4+1</f>
        <v>4</v>
      </c>
      <c r="B5" s="55" t="s">
        <v>52</v>
      </c>
      <c r="C5" s="55" t="s">
        <v>53</v>
      </c>
      <c r="D5" s="76">
        <v>27286</v>
      </c>
      <c r="E5" s="56">
        <v>39</v>
      </c>
      <c r="F5" s="55" t="s">
        <v>21</v>
      </c>
      <c r="G5" s="55" t="s">
        <v>54</v>
      </c>
      <c r="H5" s="55" t="s">
        <v>55</v>
      </c>
      <c r="I5" s="55" t="s">
        <v>56</v>
      </c>
      <c r="J5" s="77"/>
      <c r="K5" s="60" t="s">
        <v>25</v>
      </c>
      <c r="L5" s="77"/>
      <c r="M5" s="77"/>
      <c r="N5" s="77"/>
      <c r="O5" s="77"/>
      <c r="P5" s="55" t="s">
        <v>57</v>
      </c>
      <c r="Q5" s="78" t="s">
        <v>58</v>
      </c>
      <c r="R5" s="60" t="s">
        <v>57</v>
      </c>
      <c r="S5" s="98" t="s">
        <v>59</v>
      </c>
      <c r="T5" s="79">
        <v>50000</v>
      </c>
      <c r="U5" s="80">
        <v>16000</v>
      </c>
      <c r="V5" s="81">
        <f t="shared" si="0"/>
        <v>66000</v>
      </c>
      <c r="W5" s="3" t="s">
        <v>60</v>
      </c>
    </row>
    <row r="6" spans="1:25" ht="14.1" customHeight="1" x14ac:dyDescent="0.15">
      <c r="A6" s="106">
        <f t="shared" ref="A6:A69" si="1">A5+1</f>
        <v>5</v>
      </c>
      <c r="B6" s="55" t="s">
        <v>62</v>
      </c>
      <c r="C6" s="55" t="s">
        <v>63</v>
      </c>
      <c r="D6" s="76">
        <v>24390</v>
      </c>
      <c r="E6" s="55">
        <v>48</v>
      </c>
      <c r="F6" s="55" t="s">
        <v>33</v>
      </c>
      <c r="G6" s="55" t="s">
        <v>64</v>
      </c>
      <c r="H6" s="55" t="s">
        <v>65</v>
      </c>
      <c r="I6" s="55" t="s">
        <v>66</v>
      </c>
      <c r="J6" s="77"/>
      <c r="K6" s="60" t="s">
        <v>25</v>
      </c>
      <c r="L6" s="77"/>
      <c r="M6" s="77"/>
      <c r="N6" s="55" t="s">
        <v>25</v>
      </c>
      <c r="O6" s="77"/>
      <c r="P6" s="77"/>
      <c r="Q6" s="55" t="s">
        <v>67</v>
      </c>
      <c r="R6" s="60" t="s">
        <v>25</v>
      </c>
      <c r="S6" s="99" t="s">
        <v>68</v>
      </c>
      <c r="T6" s="79">
        <v>18000</v>
      </c>
      <c r="U6" s="80">
        <v>8000</v>
      </c>
      <c r="V6" s="81">
        <f t="shared" ref="V6:V35" si="2">T6+U6</f>
        <v>26000</v>
      </c>
    </row>
    <row r="7" spans="1:25" ht="14.1" customHeight="1" x14ac:dyDescent="0.15">
      <c r="A7" s="106">
        <f t="shared" si="1"/>
        <v>6</v>
      </c>
      <c r="B7" s="55" t="s">
        <v>62</v>
      </c>
      <c r="C7" s="55" t="s">
        <v>69</v>
      </c>
      <c r="D7" s="76">
        <v>21586</v>
      </c>
      <c r="E7" s="55">
        <v>54</v>
      </c>
      <c r="F7" s="55" t="s">
        <v>21</v>
      </c>
      <c r="G7" s="55" t="s">
        <v>70</v>
      </c>
      <c r="H7" s="55" t="s">
        <v>71</v>
      </c>
      <c r="I7" s="55" t="s">
        <v>72</v>
      </c>
      <c r="J7" s="77"/>
      <c r="K7" s="60" t="s">
        <v>25</v>
      </c>
      <c r="L7" s="77"/>
      <c r="M7" s="77"/>
      <c r="N7" s="55" t="s">
        <v>25</v>
      </c>
      <c r="O7" s="77"/>
      <c r="P7" s="77"/>
      <c r="Q7" s="55" t="s">
        <v>73</v>
      </c>
      <c r="R7" s="60" t="s">
        <v>25</v>
      </c>
      <c r="S7" s="60" t="s">
        <v>755</v>
      </c>
      <c r="T7" s="82">
        <v>18000</v>
      </c>
      <c r="U7" s="80">
        <v>8000</v>
      </c>
      <c r="V7" s="81">
        <f t="shared" ref="V7" si="3">T7+U7</f>
        <v>26000</v>
      </c>
      <c r="W7" s="3" t="s">
        <v>74</v>
      </c>
    </row>
    <row r="8" spans="1:25" ht="12" customHeight="1" x14ac:dyDescent="0.15">
      <c r="A8" s="106">
        <f t="shared" si="1"/>
        <v>7</v>
      </c>
      <c r="B8" s="55" t="s">
        <v>52</v>
      </c>
      <c r="C8" s="55" t="s">
        <v>75</v>
      </c>
      <c r="D8" s="76">
        <v>33029</v>
      </c>
      <c r="E8" s="56">
        <v>23</v>
      </c>
      <c r="F8" s="55" t="s">
        <v>21</v>
      </c>
      <c r="G8" s="83" t="s">
        <v>76</v>
      </c>
      <c r="H8" s="84" t="s">
        <v>77</v>
      </c>
      <c r="I8" s="55" t="s">
        <v>78</v>
      </c>
      <c r="J8" s="77"/>
      <c r="K8" s="60" t="s">
        <v>25</v>
      </c>
      <c r="L8" s="77"/>
      <c r="M8" s="77"/>
      <c r="N8" s="55" t="s">
        <v>25</v>
      </c>
      <c r="O8" s="77"/>
      <c r="P8" s="77"/>
      <c r="Q8" s="55" t="s">
        <v>79</v>
      </c>
      <c r="R8" s="60" t="s">
        <v>25</v>
      </c>
      <c r="S8" s="60" t="s">
        <v>80</v>
      </c>
      <c r="T8" s="82">
        <v>18000</v>
      </c>
      <c r="U8" s="80">
        <v>8000</v>
      </c>
      <c r="V8" s="81">
        <f t="shared" ref="V8" si="4">T8+U8</f>
        <v>26000</v>
      </c>
      <c r="W8" s="3" t="s">
        <v>61</v>
      </c>
    </row>
    <row r="9" spans="1:25" x14ac:dyDescent="0.15">
      <c r="A9" s="106">
        <f t="shared" si="1"/>
        <v>8</v>
      </c>
      <c r="B9" s="55" t="s">
        <v>52</v>
      </c>
      <c r="C9" s="55" t="s">
        <v>81</v>
      </c>
      <c r="D9" s="76">
        <v>29452</v>
      </c>
      <c r="E9" s="56">
        <v>33</v>
      </c>
      <c r="F9" s="55" t="s">
        <v>21</v>
      </c>
      <c r="G9" s="83" t="s">
        <v>82</v>
      </c>
      <c r="H9" s="55" t="s">
        <v>83</v>
      </c>
      <c r="I9" s="55" t="s">
        <v>84</v>
      </c>
      <c r="J9" s="55"/>
      <c r="K9" s="60" t="s">
        <v>25</v>
      </c>
      <c r="L9" s="77"/>
      <c r="M9" s="77"/>
      <c r="N9" s="77" t="s">
        <v>25</v>
      </c>
      <c r="O9" s="77"/>
      <c r="P9" s="77"/>
      <c r="Q9" s="55" t="s">
        <v>85</v>
      </c>
      <c r="R9" s="60" t="s">
        <v>25</v>
      </c>
      <c r="S9" s="60" t="s">
        <v>86</v>
      </c>
      <c r="T9" s="82">
        <v>18000</v>
      </c>
      <c r="U9" s="80">
        <v>8000</v>
      </c>
      <c r="V9" s="81">
        <f t="shared" si="2"/>
        <v>26000</v>
      </c>
      <c r="W9" s="3" t="s">
        <v>61</v>
      </c>
    </row>
    <row r="10" spans="1:25" x14ac:dyDescent="0.15">
      <c r="A10" s="106">
        <f t="shared" si="1"/>
        <v>9</v>
      </c>
      <c r="B10" s="55" t="s">
        <v>52</v>
      </c>
      <c r="C10" s="55" t="s">
        <v>87</v>
      </c>
      <c r="D10" s="76">
        <v>18025</v>
      </c>
      <c r="E10" s="56">
        <v>64</v>
      </c>
      <c r="F10" s="55" t="s">
        <v>33</v>
      </c>
      <c r="G10" s="55" t="s">
        <v>88</v>
      </c>
      <c r="H10" s="55" t="s">
        <v>89</v>
      </c>
      <c r="I10" s="55" t="s">
        <v>90</v>
      </c>
      <c r="J10" s="55"/>
      <c r="K10" s="60" t="s">
        <v>25</v>
      </c>
      <c r="L10" s="77"/>
      <c r="M10" s="77"/>
      <c r="N10" s="55" t="s">
        <v>25</v>
      </c>
      <c r="O10" s="55"/>
      <c r="P10" s="55"/>
      <c r="Q10" s="55" t="s">
        <v>91</v>
      </c>
      <c r="R10" s="60" t="s">
        <v>25</v>
      </c>
      <c r="S10" s="60" t="s">
        <v>92</v>
      </c>
      <c r="T10" s="82">
        <v>18000</v>
      </c>
      <c r="U10" s="80">
        <v>8000</v>
      </c>
      <c r="V10" s="81">
        <f t="shared" ref="V10" si="5">T10+U10</f>
        <v>26000</v>
      </c>
      <c r="W10" s="3" t="s">
        <v>61</v>
      </c>
    </row>
    <row r="11" spans="1:25" x14ac:dyDescent="0.15">
      <c r="A11" s="106">
        <f t="shared" si="1"/>
        <v>10</v>
      </c>
      <c r="B11" s="55" t="s">
        <v>52</v>
      </c>
      <c r="C11" s="55" t="s">
        <v>93</v>
      </c>
      <c r="D11" s="55" t="s">
        <v>94</v>
      </c>
      <c r="E11" s="56">
        <v>43</v>
      </c>
      <c r="F11" s="55" t="s">
        <v>21</v>
      </c>
      <c r="G11" s="83" t="s">
        <v>95</v>
      </c>
      <c r="H11" s="55" t="s">
        <v>96</v>
      </c>
      <c r="I11" s="55" t="s">
        <v>97</v>
      </c>
      <c r="J11" s="77"/>
      <c r="K11" s="60" t="s">
        <v>25</v>
      </c>
      <c r="L11" s="77"/>
      <c r="M11" s="77"/>
      <c r="N11" s="55" t="s">
        <v>25</v>
      </c>
      <c r="O11" s="77"/>
      <c r="P11" s="77"/>
      <c r="Q11" s="55" t="s">
        <v>98</v>
      </c>
      <c r="R11" s="60" t="s">
        <v>25</v>
      </c>
      <c r="S11" s="60" t="s">
        <v>99</v>
      </c>
      <c r="T11" s="82">
        <v>18000</v>
      </c>
      <c r="U11" s="80">
        <v>8000</v>
      </c>
      <c r="V11" s="81">
        <f t="shared" si="2"/>
        <v>26000</v>
      </c>
      <c r="W11" s="3" t="s">
        <v>100</v>
      </c>
    </row>
    <row r="12" spans="1:25" x14ac:dyDescent="0.15">
      <c r="A12" s="106">
        <f t="shared" si="1"/>
        <v>11</v>
      </c>
      <c r="B12" s="35"/>
      <c r="C12" s="35" t="s">
        <v>102</v>
      </c>
      <c r="D12" s="37">
        <v>16292</v>
      </c>
      <c r="E12" s="33">
        <v>69</v>
      </c>
      <c r="F12" s="7" t="s">
        <v>21</v>
      </c>
      <c r="G12" s="38" t="s">
        <v>103</v>
      </c>
      <c r="H12" s="35" t="s">
        <v>104</v>
      </c>
      <c r="I12" s="7" t="s">
        <v>105</v>
      </c>
      <c r="J12" s="7"/>
      <c r="K12" s="6" t="s">
        <v>25</v>
      </c>
      <c r="L12" s="7"/>
      <c r="M12" s="7"/>
      <c r="N12" s="7" t="s">
        <v>25</v>
      </c>
      <c r="O12" s="7"/>
      <c r="P12" s="7"/>
      <c r="Q12" s="35" t="s">
        <v>106</v>
      </c>
      <c r="R12" s="7" t="s">
        <v>25</v>
      </c>
      <c r="S12" s="24" t="s">
        <v>27</v>
      </c>
      <c r="T12" s="68">
        <v>18000</v>
      </c>
      <c r="U12" s="73">
        <v>8000</v>
      </c>
      <c r="V12" s="70">
        <f t="shared" si="2"/>
        <v>26000</v>
      </c>
      <c r="W12" s="3" t="s">
        <v>74</v>
      </c>
    </row>
    <row r="13" spans="1:25" x14ac:dyDescent="0.15">
      <c r="A13" s="106">
        <f t="shared" si="1"/>
        <v>12</v>
      </c>
      <c r="B13" s="85" t="s">
        <v>52</v>
      </c>
      <c r="C13" s="85" t="s">
        <v>107</v>
      </c>
      <c r="D13" s="86">
        <v>23031</v>
      </c>
      <c r="E13" s="87">
        <v>50</v>
      </c>
      <c r="F13" s="85" t="s">
        <v>21</v>
      </c>
      <c r="G13" s="88" t="s">
        <v>108</v>
      </c>
      <c r="H13" s="85" t="s">
        <v>109</v>
      </c>
      <c r="I13" s="85" t="s">
        <v>110</v>
      </c>
      <c r="J13" s="89"/>
      <c r="K13" s="62" t="s">
        <v>25</v>
      </c>
      <c r="L13" s="89"/>
      <c r="M13" s="89"/>
      <c r="N13" s="89" t="s">
        <v>25</v>
      </c>
      <c r="O13" s="89"/>
      <c r="P13" s="89"/>
      <c r="Q13" s="85" t="s">
        <v>79</v>
      </c>
      <c r="R13" s="62" t="s">
        <v>25</v>
      </c>
      <c r="S13" s="99" t="s">
        <v>111</v>
      </c>
      <c r="T13" s="79">
        <v>18000</v>
      </c>
      <c r="U13" s="80">
        <v>8000</v>
      </c>
      <c r="V13" s="81">
        <f t="shared" ref="V13" si="6">T13+U13</f>
        <v>26000</v>
      </c>
      <c r="W13" s="3" t="s">
        <v>61</v>
      </c>
    </row>
    <row r="14" spans="1:25" x14ac:dyDescent="0.15">
      <c r="A14" s="106">
        <f t="shared" si="1"/>
        <v>13</v>
      </c>
      <c r="B14" s="85" t="s">
        <v>112</v>
      </c>
      <c r="C14" s="85" t="s">
        <v>113</v>
      </c>
      <c r="D14" s="86">
        <v>21160</v>
      </c>
      <c r="E14" s="87">
        <v>56</v>
      </c>
      <c r="F14" s="85" t="s">
        <v>21</v>
      </c>
      <c r="G14" s="88" t="s">
        <v>114</v>
      </c>
      <c r="H14" s="85" t="s">
        <v>115</v>
      </c>
      <c r="I14" s="85" t="s">
        <v>116</v>
      </c>
      <c r="J14" s="85"/>
      <c r="K14" s="62" t="s">
        <v>25</v>
      </c>
      <c r="L14" s="89"/>
      <c r="M14" s="89"/>
      <c r="N14" s="85" t="s">
        <v>25</v>
      </c>
      <c r="O14" s="89"/>
      <c r="P14" s="89"/>
      <c r="Q14" s="85" t="s">
        <v>117</v>
      </c>
      <c r="R14" s="62" t="s">
        <v>25</v>
      </c>
      <c r="S14" s="99" t="s">
        <v>748</v>
      </c>
      <c r="T14" s="79">
        <v>18000</v>
      </c>
      <c r="U14" s="80">
        <v>8000</v>
      </c>
      <c r="V14" s="81">
        <f t="shared" si="2"/>
        <v>26000</v>
      </c>
      <c r="W14" s="3" t="s">
        <v>118</v>
      </c>
    </row>
    <row r="15" spans="1:25" x14ac:dyDescent="0.15">
      <c r="A15" s="106">
        <f t="shared" si="1"/>
        <v>14</v>
      </c>
      <c r="B15" s="85" t="s">
        <v>119</v>
      </c>
      <c r="C15" s="85" t="s">
        <v>120</v>
      </c>
      <c r="D15" s="86">
        <v>21160</v>
      </c>
      <c r="E15" s="87">
        <v>56</v>
      </c>
      <c r="F15" s="85" t="s">
        <v>21</v>
      </c>
      <c r="G15" s="88" t="s">
        <v>114</v>
      </c>
      <c r="H15" s="85" t="s">
        <v>115</v>
      </c>
      <c r="I15" s="85" t="s">
        <v>116</v>
      </c>
      <c r="J15" s="85"/>
      <c r="K15" s="62" t="s">
        <v>25</v>
      </c>
      <c r="L15" s="89"/>
      <c r="M15" s="89"/>
      <c r="N15" s="85" t="s">
        <v>25</v>
      </c>
      <c r="O15" s="85"/>
      <c r="P15" s="85"/>
      <c r="Q15" s="85" t="s">
        <v>121</v>
      </c>
      <c r="R15" s="62" t="s">
        <v>25</v>
      </c>
      <c r="S15" s="99" t="s">
        <v>27</v>
      </c>
      <c r="T15" s="79">
        <v>18000</v>
      </c>
      <c r="U15" s="80">
        <v>8000</v>
      </c>
      <c r="V15" s="81">
        <f t="shared" ref="V15" si="7">T15+U15</f>
        <v>26000</v>
      </c>
      <c r="W15" s="3" t="s">
        <v>118</v>
      </c>
    </row>
    <row r="16" spans="1:25" x14ac:dyDescent="0.15">
      <c r="A16" s="106">
        <f t="shared" si="1"/>
        <v>15</v>
      </c>
      <c r="B16" s="85" t="s">
        <v>122</v>
      </c>
      <c r="C16" s="85" t="s">
        <v>123</v>
      </c>
      <c r="D16" s="86">
        <v>23259</v>
      </c>
      <c r="E16" s="87">
        <v>50</v>
      </c>
      <c r="F16" s="85" t="s">
        <v>21</v>
      </c>
      <c r="G16" s="85" t="s">
        <v>124</v>
      </c>
      <c r="H16" s="85" t="s">
        <v>125</v>
      </c>
      <c r="I16" s="85" t="s">
        <v>126</v>
      </c>
      <c r="J16" s="89"/>
      <c r="K16" s="62" t="s">
        <v>25</v>
      </c>
      <c r="L16" s="89"/>
      <c r="M16" s="89"/>
      <c r="N16" s="85" t="s">
        <v>25</v>
      </c>
      <c r="O16" s="89"/>
      <c r="P16" s="89"/>
      <c r="Q16" s="85" t="s">
        <v>79</v>
      </c>
      <c r="R16" s="62" t="s">
        <v>25</v>
      </c>
      <c r="S16" s="99" t="s">
        <v>127</v>
      </c>
      <c r="T16" s="79">
        <v>18000</v>
      </c>
      <c r="U16" s="80">
        <v>8000</v>
      </c>
      <c r="V16" s="81">
        <f t="shared" si="2"/>
        <v>26000</v>
      </c>
      <c r="W16" s="3" t="s">
        <v>123</v>
      </c>
    </row>
    <row r="17" spans="1:24" x14ac:dyDescent="0.15">
      <c r="A17" s="106">
        <f t="shared" si="1"/>
        <v>16</v>
      </c>
      <c r="B17" s="85" t="s">
        <v>122</v>
      </c>
      <c r="C17" s="85" t="s">
        <v>123</v>
      </c>
      <c r="D17" s="86">
        <v>23259</v>
      </c>
      <c r="E17" s="87">
        <v>50</v>
      </c>
      <c r="F17" s="85" t="s">
        <v>21</v>
      </c>
      <c r="G17" s="85" t="s">
        <v>124</v>
      </c>
      <c r="H17" s="85" t="s">
        <v>125</v>
      </c>
      <c r="I17" s="85" t="s">
        <v>126</v>
      </c>
      <c r="J17" s="85"/>
      <c r="K17" s="62" t="s">
        <v>25</v>
      </c>
      <c r="L17" s="89"/>
      <c r="M17" s="89"/>
      <c r="N17" s="85" t="s">
        <v>25</v>
      </c>
      <c r="O17" s="89"/>
      <c r="P17" s="89"/>
      <c r="Q17" s="85" t="s">
        <v>128</v>
      </c>
      <c r="R17" s="63"/>
      <c r="S17" s="99" t="s">
        <v>27</v>
      </c>
      <c r="T17" s="79">
        <v>18000</v>
      </c>
      <c r="U17" s="80">
        <v>8000</v>
      </c>
      <c r="V17" s="81">
        <f t="shared" ref="V17" si="8">T17+U17</f>
        <v>26000</v>
      </c>
    </row>
    <row r="18" spans="1:24" x14ac:dyDescent="0.15">
      <c r="A18" s="106">
        <f t="shared" si="1"/>
        <v>17</v>
      </c>
      <c r="B18" s="35"/>
      <c r="C18" s="35" t="s">
        <v>129</v>
      </c>
      <c r="D18" s="37">
        <v>18967</v>
      </c>
      <c r="E18" s="33">
        <v>62</v>
      </c>
      <c r="F18" s="7" t="s">
        <v>21</v>
      </c>
      <c r="G18" s="38" t="s">
        <v>130</v>
      </c>
      <c r="H18" s="35" t="s">
        <v>131</v>
      </c>
      <c r="I18" s="39" t="s">
        <v>132</v>
      </c>
      <c r="J18" s="7"/>
      <c r="K18" s="6" t="s">
        <v>25</v>
      </c>
      <c r="L18" s="7"/>
      <c r="M18" s="7"/>
      <c r="N18" s="7" t="s">
        <v>25</v>
      </c>
      <c r="O18" s="7"/>
      <c r="P18" s="7"/>
      <c r="Q18" s="35" t="s">
        <v>133</v>
      </c>
      <c r="R18" s="7" t="s">
        <v>25</v>
      </c>
      <c r="S18" s="52" t="s">
        <v>27</v>
      </c>
      <c r="T18" s="50">
        <v>18000</v>
      </c>
      <c r="U18" s="51">
        <v>8000</v>
      </c>
      <c r="V18" s="70">
        <f t="shared" si="2"/>
        <v>26000</v>
      </c>
    </row>
    <row r="19" spans="1:24" s="47" customFormat="1" x14ac:dyDescent="0.15">
      <c r="A19" s="106">
        <f t="shared" si="1"/>
        <v>18</v>
      </c>
      <c r="B19" s="40" t="s">
        <v>134</v>
      </c>
      <c r="C19" s="40" t="s">
        <v>135</v>
      </c>
      <c r="D19" s="41">
        <v>17221</v>
      </c>
      <c r="E19" s="42">
        <v>66</v>
      </c>
      <c r="F19" s="43" t="s">
        <v>21</v>
      </c>
      <c r="G19" s="44" t="s">
        <v>136</v>
      </c>
      <c r="H19" s="40" t="s">
        <v>137</v>
      </c>
      <c r="I19" s="45" t="s">
        <v>138</v>
      </c>
      <c r="J19" s="43"/>
      <c r="K19" s="46" t="s">
        <v>25</v>
      </c>
      <c r="L19" s="43" t="s">
        <v>139</v>
      </c>
      <c r="M19" s="43"/>
      <c r="N19" s="43" t="s">
        <v>25</v>
      </c>
      <c r="O19" s="43"/>
      <c r="P19" s="43"/>
      <c r="Q19" s="40" t="s">
        <v>79</v>
      </c>
      <c r="R19" s="43" t="s">
        <v>25</v>
      </c>
      <c r="S19" s="53" t="s">
        <v>140</v>
      </c>
      <c r="T19" s="74">
        <v>18000</v>
      </c>
      <c r="U19" s="75">
        <v>8000</v>
      </c>
      <c r="V19" s="70">
        <f t="shared" si="2"/>
        <v>26000</v>
      </c>
      <c r="W19" s="47" t="s">
        <v>141</v>
      </c>
    </row>
    <row r="20" spans="1:24" x14ac:dyDescent="0.15">
      <c r="A20" s="106">
        <f t="shared" si="1"/>
        <v>19</v>
      </c>
      <c r="B20" s="35" t="s">
        <v>142</v>
      </c>
      <c r="C20" s="35" t="s">
        <v>143</v>
      </c>
      <c r="D20" s="37">
        <v>16128</v>
      </c>
      <c r="E20" s="33">
        <v>69</v>
      </c>
      <c r="F20" s="7" t="s">
        <v>21</v>
      </c>
      <c r="G20" s="38" t="s">
        <v>144</v>
      </c>
      <c r="H20" s="35" t="s">
        <v>145</v>
      </c>
      <c r="I20" s="39" t="s">
        <v>146</v>
      </c>
      <c r="J20" s="7"/>
      <c r="K20" s="6" t="s">
        <v>25</v>
      </c>
      <c r="L20" s="7"/>
      <c r="M20" s="7"/>
      <c r="N20" s="7" t="s">
        <v>25</v>
      </c>
      <c r="O20" s="7"/>
      <c r="P20" s="7"/>
      <c r="Q20" s="35" t="s">
        <v>79</v>
      </c>
      <c r="R20" s="7" t="s">
        <v>25</v>
      </c>
      <c r="S20" s="52" t="s">
        <v>147</v>
      </c>
      <c r="T20" s="50">
        <v>18000</v>
      </c>
      <c r="U20" s="51">
        <v>8000</v>
      </c>
      <c r="V20" s="70">
        <f t="shared" si="2"/>
        <v>26000</v>
      </c>
      <c r="W20" s="3" t="s">
        <v>61</v>
      </c>
    </row>
    <row r="21" spans="1:24" x14ac:dyDescent="0.15">
      <c r="A21" s="106">
        <f t="shared" si="1"/>
        <v>20</v>
      </c>
      <c r="B21" s="35" t="s">
        <v>782</v>
      </c>
      <c r="C21" s="35" t="s">
        <v>783</v>
      </c>
      <c r="D21" s="37">
        <v>20220</v>
      </c>
      <c r="E21" s="33">
        <v>58</v>
      </c>
      <c r="F21" s="7" t="s">
        <v>21</v>
      </c>
      <c r="G21" s="38" t="s">
        <v>148</v>
      </c>
      <c r="H21" s="35" t="s">
        <v>149</v>
      </c>
      <c r="I21" s="39" t="s">
        <v>150</v>
      </c>
      <c r="J21" s="7"/>
      <c r="K21" s="6" t="s">
        <v>25</v>
      </c>
      <c r="L21" s="7"/>
      <c r="M21" s="7"/>
      <c r="N21" s="7" t="s">
        <v>25</v>
      </c>
      <c r="O21" s="7"/>
      <c r="P21" s="7"/>
      <c r="Q21" s="35" t="s">
        <v>79</v>
      </c>
      <c r="R21" s="7" t="s">
        <v>25</v>
      </c>
      <c r="S21" s="52" t="s">
        <v>151</v>
      </c>
      <c r="T21" s="50">
        <v>18000</v>
      </c>
      <c r="U21" s="51">
        <v>8000</v>
      </c>
      <c r="V21" s="70">
        <f t="shared" si="2"/>
        <v>26000</v>
      </c>
      <c r="W21" s="3" t="s">
        <v>61</v>
      </c>
    </row>
    <row r="22" spans="1:24" ht="12" customHeight="1" x14ac:dyDescent="0.15">
      <c r="A22" s="106">
        <f t="shared" si="1"/>
        <v>21</v>
      </c>
      <c r="B22" s="85" t="s">
        <v>152</v>
      </c>
      <c r="C22" s="85" t="s">
        <v>153</v>
      </c>
      <c r="D22" s="86">
        <v>16655</v>
      </c>
      <c r="E22" s="87">
        <v>69</v>
      </c>
      <c r="F22" s="85" t="s">
        <v>21</v>
      </c>
      <c r="G22" s="85" t="s">
        <v>154</v>
      </c>
      <c r="H22" s="85" t="s">
        <v>155</v>
      </c>
      <c r="I22" s="85" t="s">
        <v>156</v>
      </c>
      <c r="J22" s="89"/>
      <c r="K22" s="62" t="s">
        <v>25</v>
      </c>
      <c r="L22" s="89"/>
      <c r="M22" s="89"/>
      <c r="N22" s="89"/>
      <c r="O22" s="89"/>
      <c r="P22" s="85" t="s">
        <v>25</v>
      </c>
      <c r="Q22" s="90" t="s">
        <v>157</v>
      </c>
      <c r="R22" s="62" t="s">
        <v>25</v>
      </c>
      <c r="S22" s="62"/>
      <c r="T22" s="91">
        <v>50000</v>
      </c>
      <c r="U22" s="92">
        <v>16000</v>
      </c>
      <c r="V22" s="81">
        <f t="shared" si="2"/>
        <v>66000</v>
      </c>
      <c r="W22" s="3" t="s">
        <v>158</v>
      </c>
    </row>
    <row r="23" spans="1:24" x14ac:dyDescent="0.15">
      <c r="A23" s="106">
        <f t="shared" si="1"/>
        <v>22</v>
      </c>
      <c r="B23" s="35" t="s">
        <v>152</v>
      </c>
      <c r="C23" s="35" t="s">
        <v>159</v>
      </c>
      <c r="D23" s="37">
        <v>30110</v>
      </c>
      <c r="E23" s="33">
        <v>31</v>
      </c>
      <c r="F23" s="7" t="s">
        <v>21</v>
      </c>
      <c r="G23" s="39" t="s">
        <v>160</v>
      </c>
      <c r="H23" s="35" t="s">
        <v>161</v>
      </c>
      <c r="I23" s="7" t="s">
        <v>162</v>
      </c>
      <c r="J23" s="7"/>
      <c r="K23" s="6" t="s">
        <v>25</v>
      </c>
      <c r="L23" s="7"/>
      <c r="M23" s="7"/>
      <c r="N23" s="7" t="s">
        <v>25</v>
      </c>
      <c r="O23" s="7"/>
      <c r="P23" s="7"/>
      <c r="Q23" s="48" t="s">
        <v>163</v>
      </c>
      <c r="R23" s="7" t="s">
        <v>25</v>
      </c>
      <c r="S23" s="52" t="s">
        <v>27</v>
      </c>
      <c r="T23" s="50">
        <v>18000</v>
      </c>
      <c r="U23" s="51">
        <v>8000</v>
      </c>
      <c r="V23" s="70">
        <f t="shared" si="2"/>
        <v>26000</v>
      </c>
      <c r="X23" s="3" t="s">
        <v>164</v>
      </c>
    </row>
    <row r="24" spans="1:24" x14ac:dyDescent="0.15">
      <c r="A24" s="106">
        <f t="shared" si="1"/>
        <v>23</v>
      </c>
      <c r="B24" s="35" t="s">
        <v>165</v>
      </c>
      <c r="C24" s="35" t="s">
        <v>166</v>
      </c>
      <c r="D24" s="37">
        <v>24244</v>
      </c>
      <c r="E24" s="33">
        <v>47</v>
      </c>
      <c r="F24" s="7" t="s">
        <v>33</v>
      </c>
      <c r="G24" s="39" t="s">
        <v>167</v>
      </c>
      <c r="H24" s="35" t="s">
        <v>168</v>
      </c>
      <c r="I24" s="7" t="s">
        <v>169</v>
      </c>
      <c r="J24" s="7"/>
      <c r="K24" s="6" t="s">
        <v>25</v>
      </c>
      <c r="L24" s="7"/>
      <c r="M24" s="7"/>
      <c r="N24" s="7" t="s">
        <v>25</v>
      </c>
      <c r="O24" s="7"/>
      <c r="P24" s="7"/>
      <c r="Q24" s="48" t="s">
        <v>61</v>
      </c>
      <c r="R24" s="7" t="s">
        <v>25</v>
      </c>
      <c r="S24" s="52" t="s">
        <v>27</v>
      </c>
      <c r="T24" s="50">
        <v>18000</v>
      </c>
      <c r="U24" s="51">
        <v>8000</v>
      </c>
      <c r="V24" s="70">
        <f t="shared" si="2"/>
        <v>26000</v>
      </c>
    </row>
    <row r="25" spans="1:24" x14ac:dyDescent="0.15">
      <c r="A25" s="106">
        <f t="shared" si="1"/>
        <v>24</v>
      </c>
      <c r="B25" s="35" t="s">
        <v>170</v>
      </c>
      <c r="C25" s="35" t="s">
        <v>171</v>
      </c>
      <c r="D25" s="37">
        <v>24779</v>
      </c>
      <c r="E25" s="33">
        <v>44</v>
      </c>
      <c r="F25" s="7" t="s">
        <v>21</v>
      </c>
      <c r="G25" s="39"/>
      <c r="H25" s="35" t="s">
        <v>172</v>
      </c>
      <c r="I25" s="7" t="s">
        <v>173</v>
      </c>
      <c r="J25" s="7"/>
      <c r="K25" s="6" t="s">
        <v>25</v>
      </c>
      <c r="L25" s="7"/>
      <c r="M25" s="7"/>
      <c r="N25" s="7" t="s">
        <v>25</v>
      </c>
      <c r="O25" s="7"/>
      <c r="P25" s="7"/>
      <c r="Q25" s="35" t="s">
        <v>61</v>
      </c>
      <c r="R25" s="7" t="s">
        <v>25</v>
      </c>
      <c r="S25" s="52" t="s">
        <v>27</v>
      </c>
      <c r="T25" s="50">
        <v>18000</v>
      </c>
      <c r="U25" s="51">
        <v>8000</v>
      </c>
      <c r="V25" s="70">
        <f t="shared" si="2"/>
        <v>26000</v>
      </c>
    </row>
    <row r="26" spans="1:24" x14ac:dyDescent="0.15">
      <c r="A26" s="106">
        <f t="shared" si="1"/>
        <v>25</v>
      </c>
      <c r="B26" s="35" t="s">
        <v>170</v>
      </c>
      <c r="C26" s="35" t="s">
        <v>174</v>
      </c>
      <c r="D26" s="37">
        <v>28762</v>
      </c>
      <c r="E26" s="33">
        <v>35</v>
      </c>
      <c r="F26" s="7" t="s">
        <v>21</v>
      </c>
      <c r="G26" s="39" t="s">
        <v>175</v>
      </c>
      <c r="H26" s="35" t="s">
        <v>176</v>
      </c>
      <c r="I26" s="7" t="s">
        <v>177</v>
      </c>
      <c r="J26" s="7"/>
      <c r="K26" s="6" t="s">
        <v>25</v>
      </c>
      <c r="L26" s="7"/>
      <c r="M26" s="7"/>
      <c r="N26" s="7" t="s">
        <v>25</v>
      </c>
      <c r="O26" s="7"/>
      <c r="P26" s="7"/>
      <c r="Q26" s="35" t="s">
        <v>61</v>
      </c>
      <c r="R26" s="7" t="s">
        <v>25</v>
      </c>
      <c r="S26" s="52" t="s">
        <v>27</v>
      </c>
      <c r="T26" s="50">
        <v>18000</v>
      </c>
      <c r="U26" s="51">
        <v>8000</v>
      </c>
      <c r="V26" s="70">
        <f t="shared" si="2"/>
        <v>26000</v>
      </c>
    </row>
    <row r="27" spans="1:24" x14ac:dyDescent="0.15">
      <c r="A27" s="106">
        <f t="shared" si="1"/>
        <v>26</v>
      </c>
      <c r="B27" s="85" t="s">
        <v>178</v>
      </c>
      <c r="C27" s="85" t="s">
        <v>179</v>
      </c>
      <c r="D27" s="86">
        <v>16973</v>
      </c>
      <c r="E27" s="87">
        <v>67</v>
      </c>
      <c r="F27" s="85" t="s">
        <v>21</v>
      </c>
      <c r="G27" s="85" t="s">
        <v>180</v>
      </c>
      <c r="H27" s="85" t="s">
        <v>181</v>
      </c>
      <c r="I27" s="85" t="s">
        <v>182</v>
      </c>
      <c r="J27" s="85"/>
      <c r="K27" s="62" t="s">
        <v>25</v>
      </c>
      <c r="L27" s="89"/>
      <c r="M27" s="89"/>
      <c r="N27" s="85" t="s">
        <v>101</v>
      </c>
      <c r="O27" s="89"/>
      <c r="P27" s="89"/>
      <c r="Q27" s="85" t="s">
        <v>183</v>
      </c>
      <c r="R27" s="62" t="s">
        <v>101</v>
      </c>
      <c r="S27" s="62" t="s">
        <v>184</v>
      </c>
      <c r="T27" s="91">
        <v>18000</v>
      </c>
      <c r="U27" s="92">
        <v>8000</v>
      </c>
      <c r="V27" s="81">
        <f t="shared" si="2"/>
        <v>26000</v>
      </c>
      <c r="W27" s="3" t="s">
        <v>179</v>
      </c>
    </row>
    <row r="28" spans="1:24" x14ac:dyDescent="0.15">
      <c r="A28" s="106">
        <f t="shared" si="1"/>
        <v>27</v>
      </c>
      <c r="B28" s="85" t="s">
        <v>178</v>
      </c>
      <c r="C28" s="85" t="s">
        <v>179</v>
      </c>
      <c r="D28" s="86">
        <v>16973</v>
      </c>
      <c r="E28" s="87">
        <v>67</v>
      </c>
      <c r="F28" s="85" t="s">
        <v>21</v>
      </c>
      <c r="G28" s="85" t="s">
        <v>180</v>
      </c>
      <c r="H28" s="85" t="s">
        <v>181</v>
      </c>
      <c r="I28" s="85" t="s">
        <v>182</v>
      </c>
      <c r="J28" s="89"/>
      <c r="K28" s="62" t="s">
        <v>25</v>
      </c>
      <c r="L28" s="89"/>
      <c r="M28" s="89"/>
      <c r="N28" s="85" t="s">
        <v>185</v>
      </c>
      <c r="O28" s="89"/>
      <c r="P28" s="89"/>
      <c r="Q28" s="85" t="s">
        <v>186</v>
      </c>
      <c r="R28" s="62" t="s">
        <v>185</v>
      </c>
      <c r="S28" s="62" t="s">
        <v>187</v>
      </c>
      <c r="T28" s="91">
        <v>18000</v>
      </c>
      <c r="U28" s="92">
        <v>8000</v>
      </c>
      <c r="V28" s="81">
        <f t="shared" ref="V28" si="9">T28+U28</f>
        <v>26000</v>
      </c>
      <c r="W28" s="3" t="s">
        <v>188</v>
      </c>
    </row>
    <row r="29" spans="1:24" x14ac:dyDescent="0.15">
      <c r="A29" s="106">
        <f t="shared" si="1"/>
        <v>28</v>
      </c>
      <c r="B29" s="85" t="s">
        <v>178</v>
      </c>
      <c r="C29" s="85" t="s">
        <v>179</v>
      </c>
      <c r="D29" s="86">
        <v>16973</v>
      </c>
      <c r="E29" s="87">
        <v>67</v>
      </c>
      <c r="F29" s="85" t="s">
        <v>21</v>
      </c>
      <c r="G29" s="85" t="s">
        <v>180</v>
      </c>
      <c r="H29" s="85" t="s">
        <v>181</v>
      </c>
      <c r="I29" s="85" t="s">
        <v>182</v>
      </c>
      <c r="J29" s="85"/>
      <c r="K29" s="62" t="s">
        <v>25</v>
      </c>
      <c r="L29" s="89"/>
      <c r="M29" s="89"/>
      <c r="N29" s="89" t="s">
        <v>25</v>
      </c>
      <c r="O29" s="89"/>
      <c r="P29" s="89"/>
      <c r="Q29" s="85" t="s">
        <v>91</v>
      </c>
      <c r="R29" s="62" t="s">
        <v>25</v>
      </c>
      <c r="S29" s="62" t="s">
        <v>189</v>
      </c>
      <c r="T29" s="91">
        <v>18000</v>
      </c>
      <c r="U29" s="92">
        <v>8000</v>
      </c>
      <c r="V29" s="81">
        <f t="shared" ref="V29" si="10">T29+U29</f>
        <v>26000</v>
      </c>
    </row>
    <row r="30" spans="1:24" x14ac:dyDescent="0.15">
      <c r="A30" s="106">
        <f t="shared" si="1"/>
        <v>29</v>
      </c>
      <c r="B30" s="35" t="s">
        <v>178</v>
      </c>
      <c r="C30" s="35" t="s">
        <v>179</v>
      </c>
      <c r="D30" s="36">
        <v>16973</v>
      </c>
      <c r="E30" s="33">
        <v>67</v>
      </c>
      <c r="F30" s="7" t="s">
        <v>21</v>
      </c>
      <c r="G30" s="39" t="s">
        <v>180</v>
      </c>
      <c r="H30" s="35" t="s">
        <v>181</v>
      </c>
      <c r="I30" s="39" t="s">
        <v>182</v>
      </c>
      <c r="J30" s="7"/>
      <c r="K30" s="6" t="s">
        <v>25</v>
      </c>
      <c r="L30" s="7"/>
      <c r="M30" s="7"/>
      <c r="N30" s="7" t="s">
        <v>25</v>
      </c>
      <c r="O30" s="7"/>
      <c r="P30" s="7"/>
      <c r="Q30" s="35" t="s">
        <v>190</v>
      </c>
      <c r="R30" s="7" t="s">
        <v>25</v>
      </c>
      <c r="S30" s="54" t="s">
        <v>191</v>
      </c>
      <c r="T30" s="50">
        <v>18000</v>
      </c>
      <c r="U30" s="51">
        <v>8000</v>
      </c>
      <c r="V30" s="70">
        <f t="shared" si="2"/>
        <v>26000</v>
      </c>
      <c r="W30" s="3" t="s">
        <v>61</v>
      </c>
    </row>
    <row r="31" spans="1:24" x14ac:dyDescent="0.15">
      <c r="A31" s="106">
        <f t="shared" si="1"/>
        <v>30</v>
      </c>
      <c r="B31" s="85" t="s">
        <v>178</v>
      </c>
      <c r="C31" s="85" t="s">
        <v>179</v>
      </c>
      <c r="D31" s="86">
        <v>16973</v>
      </c>
      <c r="E31" s="87">
        <v>67</v>
      </c>
      <c r="F31" s="85" t="s">
        <v>21</v>
      </c>
      <c r="G31" s="85" t="s">
        <v>180</v>
      </c>
      <c r="H31" s="85" t="s">
        <v>181</v>
      </c>
      <c r="I31" s="85" t="s">
        <v>182</v>
      </c>
      <c r="J31" s="85"/>
      <c r="K31" s="62" t="s">
        <v>25</v>
      </c>
      <c r="L31" s="89"/>
      <c r="M31" s="89"/>
      <c r="N31" s="85" t="s">
        <v>25</v>
      </c>
      <c r="O31" s="89"/>
      <c r="P31" s="89"/>
      <c r="Q31" s="85" t="s">
        <v>192</v>
      </c>
      <c r="R31" s="62" t="s">
        <v>25</v>
      </c>
      <c r="S31" s="62" t="s">
        <v>193</v>
      </c>
      <c r="T31" s="91">
        <v>18000</v>
      </c>
      <c r="U31" s="92">
        <v>8000</v>
      </c>
      <c r="V31" s="81">
        <f t="shared" ref="V31" si="11">T31+U31</f>
        <v>26000</v>
      </c>
      <c r="W31" s="3" t="s">
        <v>61</v>
      </c>
    </row>
    <row r="32" spans="1:24" x14ac:dyDescent="0.15">
      <c r="A32" s="106">
        <f t="shared" si="1"/>
        <v>31</v>
      </c>
      <c r="B32" s="85" t="s">
        <v>178</v>
      </c>
      <c r="C32" s="85" t="s">
        <v>179</v>
      </c>
      <c r="D32" s="86">
        <v>16973</v>
      </c>
      <c r="E32" s="87">
        <v>67</v>
      </c>
      <c r="F32" s="85" t="s">
        <v>21</v>
      </c>
      <c r="G32" s="85" t="s">
        <v>180</v>
      </c>
      <c r="H32" s="85" t="s">
        <v>181</v>
      </c>
      <c r="I32" s="85" t="s">
        <v>182</v>
      </c>
      <c r="J32" s="89"/>
      <c r="K32" s="62" t="s">
        <v>25</v>
      </c>
      <c r="L32" s="89"/>
      <c r="M32" s="89"/>
      <c r="N32" s="85" t="s">
        <v>25</v>
      </c>
      <c r="O32" s="89"/>
      <c r="P32" s="89"/>
      <c r="Q32" s="85" t="s">
        <v>194</v>
      </c>
      <c r="R32" s="62"/>
      <c r="S32" s="62" t="s">
        <v>195</v>
      </c>
      <c r="T32" s="91">
        <v>18000</v>
      </c>
      <c r="U32" s="92">
        <v>8000</v>
      </c>
      <c r="V32" s="81">
        <f t="shared" ref="V32" si="12">T32+U32</f>
        <v>26000</v>
      </c>
      <c r="W32" s="3" t="s">
        <v>61</v>
      </c>
    </row>
    <row r="33" spans="1:25" x14ac:dyDescent="0.15">
      <c r="A33" s="106">
        <f t="shared" si="1"/>
        <v>32</v>
      </c>
      <c r="B33" s="85" t="s">
        <v>178</v>
      </c>
      <c r="C33" s="85" t="s">
        <v>179</v>
      </c>
      <c r="D33" s="86">
        <v>16973</v>
      </c>
      <c r="E33" s="87">
        <v>67</v>
      </c>
      <c r="F33" s="85" t="s">
        <v>21</v>
      </c>
      <c r="G33" s="85" t="s">
        <v>180</v>
      </c>
      <c r="H33" s="85" t="s">
        <v>181</v>
      </c>
      <c r="I33" s="85" t="s">
        <v>182</v>
      </c>
      <c r="J33" s="85"/>
      <c r="K33" s="62" t="s">
        <v>25</v>
      </c>
      <c r="L33" s="89"/>
      <c r="M33" s="89"/>
      <c r="N33" s="85" t="s">
        <v>25</v>
      </c>
      <c r="O33" s="89"/>
      <c r="P33" s="89"/>
      <c r="Q33" s="85" t="s">
        <v>196</v>
      </c>
      <c r="R33" s="62" t="s">
        <v>25</v>
      </c>
      <c r="S33" s="100" t="s">
        <v>191</v>
      </c>
      <c r="T33" s="91">
        <v>18000</v>
      </c>
      <c r="U33" s="92">
        <v>8000</v>
      </c>
      <c r="V33" s="81">
        <f t="shared" ref="V33" si="13">T33+U33</f>
        <v>26000</v>
      </c>
      <c r="W33" s="3" t="s">
        <v>61</v>
      </c>
    </row>
    <row r="34" spans="1:25" ht="18" customHeight="1" x14ac:dyDescent="0.15">
      <c r="A34" s="106">
        <f t="shared" si="1"/>
        <v>33</v>
      </c>
      <c r="B34" s="85" t="s">
        <v>178</v>
      </c>
      <c r="C34" s="85" t="s">
        <v>179</v>
      </c>
      <c r="D34" s="86">
        <v>16973</v>
      </c>
      <c r="E34" s="87">
        <v>67</v>
      </c>
      <c r="F34" s="85" t="s">
        <v>21</v>
      </c>
      <c r="G34" s="85" t="s">
        <v>180</v>
      </c>
      <c r="H34" s="85" t="s">
        <v>181</v>
      </c>
      <c r="I34" s="85" t="s">
        <v>182</v>
      </c>
      <c r="J34" s="85"/>
      <c r="K34" s="62" t="s">
        <v>25</v>
      </c>
      <c r="L34" s="89"/>
      <c r="M34" s="89"/>
      <c r="N34" s="85" t="s">
        <v>25</v>
      </c>
      <c r="O34" s="89"/>
      <c r="P34" s="89"/>
      <c r="Q34" s="85" t="s">
        <v>197</v>
      </c>
      <c r="R34" s="62" t="s">
        <v>25</v>
      </c>
      <c r="S34" s="62" t="s">
        <v>193</v>
      </c>
      <c r="T34" s="91">
        <v>18000</v>
      </c>
      <c r="U34" s="92">
        <v>8000</v>
      </c>
      <c r="V34" s="81">
        <f t="shared" ref="V34" si="14">T34+U34</f>
        <v>26000</v>
      </c>
      <c r="W34" s="3" t="s">
        <v>61</v>
      </c>
    </row>
    <row r="35" spans="1:25" ht="13.5" customHeight="1" x14ac:dyDescent="0.15">
      <c r="A35" s="106">
        <f t="shared" si="1"/>
        <v>34</v>
      </c>
      <c r="B35" s="35" t="s">
        <v>198</v>
      </c>
      <c r="C35" s="35" t="s">
        <v>199</v>
      </c>
      <c r="D35" s="49">
        <v>23684</v>
      </c>
      <c r="E35" s="33">
        <v>49</v>
      </c>
      <c r="F35" s="7" t="s">
        <v>33</v>
      </c>
      <c r="G35" s="39" t="s">
        <v>200</v>
      </c>
      <c r="H35" s="35" t="s">
        <v>201</v>
      </c>
      <c r="I35" s="39" t="s">
        <v>202</v>
      </c>
      <c r="J35" s="7"/>
      <c r="K35" s="6" t="s">
        <v>25</v>
      </c>
      <c r="L35" s="7"/>
      <c r="M35" s="7"/>
      <c r="N35" s="7" t="s">
        <v>203</v>
      </c>
      <c r="O35" s="7"/>
      <c r="P35" s="7"/>
      <c r="Q35" s="35" t="s">
        <v>183</v>
      </c>
      <c r="R35" s="7" t="s">
        <v>203</v>
      </c>
      <c r="S35" s="52" t="s">
        <v>204</v>
      </c>
      <c r="T35" s="50">
        <v>18000</v>
      </c>
      <c r="U35" s="51">
        <v>8000</v>
      </c>
      <c r="V35" s="70">
        <f t="shared" si="2"/>
        <v>26000</v>
      </c>
      <c r="W35" s="3" t="s">
        <v>205</v>
      </c>
    </row>
    <row r="36" spans="1:25" x14ac:dyDescent="0.15">
      <c r="A36" s="106">
        <f t="shared" si="1"/>
        <v>35</v>
      </c>
      <c r="B36" s="85" t="s">
        <v>198</v>
      </c>
      <c r="C36" s="85" t="s">
        <v>199</v>
      </c>
      <c r="D36" s="86">
        <v>23684</v>
      </c>
      <c r="E36" s="87">
        <v>49</v>
      </c>
      <c r="F36" s="85" t="s">
        <v>33</v>
      </c>
      <c r="G36" s="85" t="s">
        <v>200</v>
      </c>
      <c r="H36" s="85" t="s">
        <v>201</v>
      </c>
      <c r="I36" s="85" t="s">
        <v>202</v>
      </c>
      <c r="J36" s="89"/>
      <c r="K36" s="62" t="s">
        <v>25</v>
      </c>
      <c r="L36" s="89"/>
      <c r="M36" s="89"/>
      <c r="N36" s="85" t="s">
        <v>25</v>
      </c>
      <c r="O36" s="85"/>
      <c r="P36" s="89"/>
      <c r="Q36" s="85" t="s">
        <v>91</v>
      </c>
      <c r="R36" s="62" t="s">
        <v>25</v>
      </c>
      <c r="S36" s="62" t="s">
        <v>206</v>
      </c>
      <c r="T36" s="91">
        <v>18000</v>
      </c>
      <c r="U36" s="92">
        <v>8000</v>
      </c>
      <c r="V36" s="81">
        <f t="shared" ref="V36" si="15">T36+U36</f>
        <v>26000</v>
      </c>
      <c r="W36" s="3" t="s">
        <v>61</v>
      </c>
    </row>
    <row r="37" spans="1:25" x14ac:dyDescent="0.15">
      <c r="A37" s="106">
        <f t="shared" si="1"/>
        <v>36</v>
      </c>
      <c r="B37" s="85" t="s">
        <v>207</v>
      </c>
      <c r="C37" s="85" t="s">
        <v>208</v>
      </c>
      <c r="D37" s="86">
        <v>32257</v>
      </c>
      <c r="E37" s="87">
        <v>25</v>
      </c>
      <c r="F37" s="85" t="s">
        <v>33</v>
      </c>
      <c r="G37" s="85" t="s">
        <v>209</v>
      </c>
      <c r="H37" s="85" t="s">
        <v>210</v>
      </c>
      <c r="I37" s="85" t="s">
        <v>211</v>
      </c>
      <c r="J37" s="89"/>
      <c r="K37" s="62" t="s">
        <v>25</v>
      </c>
      <c r="L37" s="89"/>
      <c r="M37" s="89"/>
      <c r="N37" s="85" t="s">
        <v>25</v>
      </c>
      <c r="O37" s="89"/>
      <c r="P37" s="89"/>
      <c r="Q37" s="85" t="s">
        <v>212</v>
      </c>
      <c r="R37" s="62" t="s">
        <v>25</v>
      </c>
      <c r="S37" s="62" t="s">
        <v>213</v>
      </c>
      <c r="T37" s="91">
        <v>18000</v>
      </c>
      <c r="U37" s="92">
        <v>8000</v>
      </c>
      <c r="V37" s="81">
        <f t="shared" ref="V37" si="16">T37+U37</f>
        <v>26000</v>
      </c>
      <c r="W37" s="3" t="s">
        <v>214</v>
      </c>
    </row>
    <row r="38" spans="1:25" x14ac:dyDescent="0.15">
      <c r="A38" s="106">
        <f t="shared" si="1"/>
        <v>37</v>
      </c>
      <c r="B38" s="85" t="s">
        <v>207</v>
      </c>
      <c r="C38" s="85" t="s">
        <v>208</v>
      </c>
      <c r="D38" s="86">
        <v>32257</v>
      </c>
      <c r="E38" s="87">
        <v>25</v>
      </c>
      <c r="F38" s="85" t="s">
        <v>33</v>
      </c>
      <c r="G38" s="85" t="s">
        <v>209</v>
      </c>
      <c r="H38" s="85" t="s">
        <v>210</v>
      </c>
      <c r="I38" s="85" t="s">
        <v>211</v>
      </c>
      <c r="J38" s="89"/>
      <c r="K38" s="62" t="s">
        <v>25</v>
      </c>
      <c r="L38" s="89"/>
      <c r="M38" s="89"/>
      <c r="N38" s="85" t="s">
        <v>25</v>
      </c>
      <c r="O38" s="89"/>
      <c r="P38" s="89"/>
      <c r="Q38" s="85" t="s">
        <v>212</v>
      </c>
      <c r="R38" s="62" t="s">
        <v>25</v>
      </c>
      <c r="S38" s="62" t="s">
        <v>111</v>
      </c>
      <c r="T38" s="91">
        <v>18000</v>
      </c>
      <c r="U38" s="92">
        <v>8000</v>
      </c>
      <c r="V38" s="81">
        <f t="shared" ref="V38" si="17">T38+U38</f>
        <v>26000</v>
      </c>
      <c r="W38" s="3" t="s">
        <v>61</v>
      </c>
    </row>
    <row r="39" spans="1:25" x14ac:dyDescent="0.15">
      <c r="A39" s="106">
        <f t="shared" si="1"/>
        <v>38</v>
      </c>
      <c r="B39" s="85" t="s">
        <v>207</v>
      </c>
      <c r="C39" s="85" t="s">
        <v>208</v>
      </c>
      <c r="D39" s="86">
        <v>32257</v>
      </c>
      <c r="E39" s="87">
        <v>25</v>
      </c>
      <c r="F39" s="85" t="s">
        <v>33</v>
      </c>
      <c r="G39" s="85" t="s">
        <v>209</v>
      </c>
      <c r="H39" s="85" t="s">
        <v>210</v>
      </c>
      <c r="I39" s="85" t="s">
        <v>211</v>
      </c>
      <c r="J39" s="85"/>
      <c r="K39" s="62" t="s">
        <v>25</v>
      </c>
      <c r="L39" s="89"/>
      <c r="M39" s="89"/>
      <c r="N39" s="85" t="s">
        <v>25</v>
      </c>
      <c r="O39" s="89"/>
      <c r="P39" s="89"/>
      <c r="Q39" s="85" t="s">
        <v>215</v>
      </c>
      <c r="R39" s="62" t="s">
        <v>25</v>
      </c>
      <c r="S39" s="62"/>
      <c r="T39" s="91">
        <v>18000</v>
      </c>
      <c r="U39" s="92">
        <v>8000</v>
      </c>
      <c r="V39" s="81">
        <f t="shared" ref="V39" si="18">T39+U39</f>
        <v>26000</v>
      </c>
      <c r="W39" s="3" t="s">
        <v>61</v>
      </c>
      <c r="X39" s="3" t="s">
        <v>216</v>
      </c>
      <c r="Y39" s="3" t="s">
        <v>217</v>
      </c>
    </row>
    <row r="40" spans="1:25" x14ac:dyDescent="0.15">
      <c r="A40" s="106">
        <f t="shared" si="1"/>
        <v>39</v>
      </c>
      <c r="B40" s="85" t="s">
        <v>207</v>
      </c>
      <c r="C40" s="85" t="s">
        <v>218</v>
      </c>
      <c r="D40" s="86">
        <v>24135</v>
      </c>
      <c r="E40" s="87">
        <v>47</v>
      </c>
      <c r="F40" s="85" t="s">
        <v>21</v>
      </c>
      <c r="G40" s="85" t="s">
        <v>219</v>
      </c>
      <c r="H40" s="85" t="s">
        <v>220</v>
      </c>
      <c r="I40" s="85" t="s">
        <v>221</v>
      </c>
      <c r="J40" s="85"/>
      <c r="K40" s="62" t="s">
        <v>25</v>
      </c>
      <c r="L40" s="89"/>
      <c r="M40" s="89"/>
      <c r="N40" s="85" t="s">
        <v>25</v>
      </c>
      <c r="O40" s="89"/>
      <c r="P40" s="89"/>
      <c r="Q40" s="85" t="s">
        <v>212</v>
      </c>
      <c r="R40" s="62" t="s">
        <v>25</v>
      </c>
      <c r="S40" s="62" t="s">
        <v>222</v>
      </c>
      <c r="T40" s="91">
        <v>18000</v>
      </c>
      <c r="U40" s="92">
        <v>8000</v>
      </c>
      <c r="V40" s="81">
        <f t="shared" ref="V40" si="19">T40+U40</f>
        <v>26000</v>
      </c>
      <c r="W40" s="3" t="s">
        <v>61</v>
      </c>
    </row>
    <row r="41" spans="1:25" x14ac:dyDescent="0.15">
      <c r="A41" s="106">
        <f t="shared" si="1"/>
        <v>40</v>
      </c>
      <c r="B41" s="85" t="s">
        <v>207</v>
      </c>
      <c r="C41" s="85" t="s">
        <v>223</v>
      </c>
      <c r="D41" s="86">
        <v>24225</v>
      </c>
      <c r="E41" s="87">
        <v>47</v>
      </c>
      <c r="F41" s="85" t="s">
        <v>21</v>
      </c>
      <c r="G41" s="85" t="s">
        <v>219</v>
      </c>
      <c r="H41" s="85" t="s">
        <v>220</v>
      </c>
      <c r="I41" s="85" t="s">
        <v>221</v>
      </c>
      <c r="J41" s="85"/>
      <c r="K41" s="62" t="s">
        <v>25</v>
      </c>
      <c r="L41" s="89"/>
      <c r="M41" s="89"/>
      <c r="N41" s="85" t="s">
        <v>25</v>
      </c>
      <c r="O41" s="89"/>
      <c r="P41" s="89"/>
      <c r="Q41" s="85" t="s">
        <v>224</v>
      </c>
      <c r="R41" s="62" t="s">
        <v>25</v>
      </c>
      <c r="S41" s="62" t="s">
        <v>225</v>
      </c>
      <c r="T41" s="91">
        <v>18000</v>
      </c>
      <c r="U41" s="92">
        <v>8000</v>
      </c>
      <c r="V41" s="81">
        <f t="shared" ref="V41" si="20">T41+U41</f>
        <v>26000</v>
      </c>
      <c r="W41" s="3" t="s">
        <v>61</v>
      </c>
      <c r="Y41" s="3" t="s">
        <v>226</v>
      </c>
    </row>
    <row r="42" spans="1:25" ht="12" customHeight="1" x14ac:dyDescent="0.15">
      <c r="A42" s="106">
        <f t="shared" si="1"/>
        <v>41</v>
      </c>
      <c r="B42" s="85"/>
      <c r="C42" s="85" t="s">
        <v>227</v>
      </c>
      <c r="D42" s="86">
        <v>19248</v>
      </c>
      <c r="E42" s="87">
        <v>61</v>
      </c>
      <c r="F42" s="85" t="s">
        <v>21</v>
      </c>
      <c r="G42" s="85" t="s">
        <v>228</v>
      </c>
      <c r="H42" s="90" t="s">
        <v>229</v>
      </c>
      <c r="I42" s="85" t="s">
        <v>230</v>
      </c>
      <c r="J42" s="85"/>
      <c r="K42" s="62" t="s">
        <v>25</v>
      </c>
      <c r="L42" s="89"/>
      <c r="M42" s="89"/>
      <c r="N42" s="85" t="s">
        <v>25</v>
      </c>
      <c r="O42" s="89"/>
      <c r="P42" s="89"/>
      <c r="Q42" s="85" t="s">
        <v>231</v>
      </c>
      <c r="R42" s="62"/>
      <c r="S42" s="62" t="s">
        <v>27</v>
      </c>
      <c r="T42" s="91">
        <v>18000</v>
      </c>
      <c r="U42" s="92">
        <v>8000</v>
      </c>
      <c r="V42" s="81">
        <f t="shared" ref="V42" si="21">T42+U42</f>
        <v>26000</v>
      </c>
      <c r="W42" s="3" t="s">
        <v>232</v>
      </c>
    </row>
    <row r="43" spans="1:25" ht="12" customHeight="1" x14ac:dyDescent="0.15">
      <c r="A43" s="106">
        <f t="shared" si="1"/>
        <v>42</v>
      </c>
      <c r="B43" s="85"/>
      <c r="C43" s="85" t="s">
        <v>233</v>
      </c>
      <c r="D43" s="86">
        <v>27529</v>
      </c>
      <c r="E43" s="87">
        <v>38</v>
      </c>
      <c r="F43" s="85" t="s">
        <v>33</v>
      </c>
      <c r="G43" s="85" t="s">
        <v>228</v>
      </c>
      <c r="H43" s="90" t="s">
        <v>229</v>
      </c>
      <c r="I43" s="85" t="s">
        <v>234</v>
      </c>
      <c r="J43" s="85"/>
      <c r="K43" s="62" t="s">
        <v>25</v>
      </c>
      <c r="L43" s="89"/>
      <c r="M43" s="89"/>
      <c r="N43" s="85" t="s">
        <v>25</v>
      </c>
      <c r="O43" s="89"/>
      <c r="P43" s="89"/>
      <c r="Q43" s="85" t="s">
        <v>235</v>
      </c>
      <c r="R43" s="62"/>
      <c r="S43" s="62" t="s">
        <v>27</v>
      </c>
      <c r="T43" s="91">
        <v>18000</v>
      </c>
      <c r="U43" s="92">
        <v>8000</v>
      </c>
      <c r="V43" s="81">
        <f t="shared" ref="V43" si="22">T43+U43</f>
        <v>26000</v>
      </c>
      <c r="W43" s="3" t="s">
        <v>227</v>
      </c>
    </row>
    <row r="44" spans="1:25" x14ac:dyDescent="0.15">
      <c r="A44" s="106">
        <f t="shared" si="1"/>
        <v>43</v>
      </c>
      <c r="B44" s="89"/>
      <c r="C44" s="85" t="s">
        <v>236</v>
      </c>
      <c r="D44" s="86">
        <v>15387</v>
      </c>
      <c r="E44" s="87">
        <v>71</v>
      </c>
      <c r="F44" s="85" t="s">
        <v>21</v>
      </c>
      <c r="G44" s="85" t="s">
        <v>237</v>
      </c>
      <c r="H44" s="85" t="s">
        <v>238</v>
      </c>
      <c r="I44" s="85" t="s">
        <v>239</v>
      </c>
      <c r="J44" s="85"/>
      <c r="K44" s="62" t="s">
        <v>25</v>
      </c>
      <c r="L44" s="89"/>
      <c r="M44" s="89"/>
      <c r="N44" s="85" t="s">
        <v>25</v>
      </c>
      <c r="O44" s="89"/>
      <c r="P44" s="89"/>
      <c r="Q44" s="85" t="s">
        <v>240</v>
      </c>
      <c r="R44" s="62" t="s">
        <v>25</v>
      </c>
      <c r="S44" s="101" t="s">
        <v>749</v>
      </c>
      <c r="T44" s="93">
        <v>18000</v>
      </c>
      <c r="U44" s="92">
        <v>8000</v>
      </c>
      <c r="V44" s="81">
        <f t="shared" ref="V44" si="23">T44+U44</f>
        <v>26000</v>
      </c>
      <c r="W44" s="3" t="s">
        <v>236</v>
      </c>
    </row>
    <row r="45" spans="1:25" ht="12" customHeight="1" x14ac:dyDescent="0.15">
      <c r="A45" s="106">
        <f t="shared" si="1"/>
        <v>44</v>
      </c>
      <c r="B45" s="85" t="s">
        <v>241</v>
      </c>
      <c r="C45" s="85" t="s">
        <v>242</v>
      </c>
      <c r="D45" s="86">
        <v>28057</v>
      </c>
      <c r="E45" s="87">
        <v>37</v>
      </c>
      <c r="F45" s="85" t="s">
        <v>21</v>
      </c>
      <c r="G45" s="85" t="s">
        <v>243</v>
      </c>
      <c r="H45" s="85" t="s">
        <v>244</v>
      </c>
      <c r="I45" s="85" t="s">
        <v>245</v>
      </c>
      <c r="J45" s="85"/>
      <c r="K45" s="62" t="s">
        <v>25</v>
      </c>
      <c r="L45" s="85"/>
      <c r="M45" s="85"/>
      <c r="N45" s="85"/>
      <c r="O45" s="85"/>
      <c r="P45" s="85" t="s">
        <v>25</v>
      </c>
      <c r="Q45" s="94" t="s">
        <v>246</v>
      </c>
      <c r="R45" s="62" t="s">
        <v>25</v>
      </c>
      <c r="S45" s="62" t="s">
        <v>247</v>
      </c>
      <c r="T45" s="91">
        <v>50000</v>
      </c>
      <c r="U45" s="92">
        <v>16000</v>
      </c>
      <c r="V45" s="81">
        <f t="shared" ref="V45:V66" si="24">T45+U45</f>
        <v>66000</v>
      </c>
    </row>
    <row r="46" spans="1:25" x14ac:dyDescent="0.15">
      <c r="A46" s="106">
        <f t="shared" si="1"/>
        <v>45</v>
      </c>
      <c r="B46" s="85" t="s">
        <v>241</v>
      </c>
      <c r="C46" s="85" t="s">
        <v>242</v>
      </c>
      <c r="D46" s="86">
        <v>28057</v>
      </c>
      <c r="E46" s="87">
        <v>37</v>
      </c>
      <c r="F46" s="85" t="s">
        <v>21</v>
      </c>
      <c r="G46" s="85" t="s">
        <v>243</v>
      </c>
      <c r="H46" s="85" t="s">
        <v>244</v>
      </c>
      <c r="I46" s="85" t="s">
        <v>245</v>
      </c>
      <c r="J46" s="89"/>
      <c r="K46" s="62" t="s">
        <v>25</v>
      </c>
      <c r="L46" s="89"/>
      <c r="M46" s="89"/>
      <c r="N46" s="85" t="s">
        <v>25</v>
      </c>
      <c r="O46" s="89"/>
      <c r="P46" s="89"/>
      <c r="Q46" s="85" t="s">
        <v>248</v>
      </c>
      <c r="R46" s="62" t="s">
        <v>25</v>
      </c>
      <c r="S46" s="62" t="s">
        <v>249</v>
      </c>
      <c r="T46" s="91">
        <v>18000</v>
      </c>
      <c r="U46" s="92">
        <v>8000</v>
      </c>
      <c r="V46" s="81">
        <f t="shared" si="24"/>
        <v>26000</v>
      </c>
    </row>
    <row r="47" spans="1:25" x14ac:dyDescent="0.15">
      <c r="A47" s="106">
        <f t="shared" si="1"/>
        <v>46</v>
      </c>
      <c r="B47" s="85" t="s">
        <v>241</v>
      </c>
      <c r="C47" s="85" t="s">
        <v>242</v>
      </c>
      <c r="D47" s="86">
        <v>28057</v>
      </c>
      <c r="E47" s="87">
        <v>37</v>
      </c>
      <c r="F47" s="85" t="s">
        <v>21</v>
      </c>
      <c r="G47" s="85" t="s">
        <v>243</v>
      </c>
      <c r="H47" s="85" t="s">
        <v>244</v>
      </c>
      <c r="I47" s="85" t="s">
        <v>245</v>
      </c>
      <c r="J47" s="89"/>
      <c r="K47" s="62" t="s">
        <v>25</v>
      </c>
      <c r="L47" s="89"/>
      <c r="M47" s="89"/>
      <c r="N47" s="85" t="s">
        <v>25</v>
      </c>
      <c r="O47" s="89"/>
      <c r="P47" s="89"/>
      <c r="Q47" s="85" t="s">
        <v>79</v>
      </c>
      <c r="R47" s="62" t="s">
        <v>25</v>
      </c>
      <c r="S47" s="62" t="s">
        <v>250</v>
      </c>
      <c r="T47" s="91">
        <v>18000</v>
      </c>
      <c r="U47" s="92">
        <v>8000</v>
      </c>
      <c r="V47" s="81">
        <f t="shared" si="24"/>
        <v>26000</v>
      </c>
    </row>
    <row r="48" spans="1:25" x14ac:dyDescent="0.15">
      <c r="A48" s="106">
        <f t="shared" si="1"/>
        <v>47</v>
      </c>
      <c r="B48" s="89"/>
      <c r="C48" s="85" t="s">
        <v>251</v>
      </c>
      <c r="D48" s="86">
        <v>17924</v>
      </c>
      <c r="E48" s="87">
        <v>65</v>
      </c>
      <c r="F48" s="85" t="s">
        <v>33</v>
      </c>
      <c r="G48" s="85" t="s">
        <v>252</v>
      </c>
      <c r="H48" s="85" t="s">
        <v>253</v>
      </c>
      <c r="I48" s="85" t="s">
        <v>254</v>
      </c>
      <c r="J48" s="89"/>
      <c r="K48" s="62" t="s">
        <v>25</v>
      </c>
      <c r="L48" s="89"/>
      <c r="M48" s="89"/>
      <c r="N48" s="85" t="s">
        <v>25</v>
      </c>
      <c r="O48" s="85"/>
      <c r="P48" s="85"/>
      <c r="Q48" s="85" t="s">
        <v>255</v>
      </c>
      <c r="R48" s="62" t="s">
        <v>25</v>
      </c>
      <c r="S48" s="62" t="s">
        <v>27</v>
      </c>
      <c r="T48" s="91">
        <v>18000</v>
      </c>
      <c r="U48" s="92">
        <v>8000</v>
      </c>
      <c r="V48" s="81">
        <f t="shared" ref="V48" si="25">T48+U48</f>
        <v>26000</v>
      </c>
    </row>
    <row r="49" spans="1:22" x14ac:dyDescent="0.15">
      <c r="A49" s="106">
        <f>A48+1</f>
        <v>48</v>
      </c>
      <c r="B49" s="89"/>
      <c r="C49" s="85" t="s">
        <v>251</v>
      </c>
      <c r="D49" s="86">
        <v>17924</v>
      </c>
      <c r="E49" s="87">
        <v>65</v>
      </c>
      <c r="F49" s="85" t="s">
        <v>33</v>
      </c>
      <c r="G49" s="85" t="s">
        <v>252</v>
      </c>
      <c r="H49" s="85" t="s">
        <v>253</v>
      </c>
      <c r="I49" s="85" t="s">
        <v>254</v>
      </c>
      <c r="J49" s="89"/>
      <c r="K49" s="62" t="s">
        <v>25</v>
      </c>
      <c r="L49" s="89"/>
      <c r="M49" s="89"/>
      <c r="N49" s="85" t="s">
        <v>25</v>
      </c>
      <c r="O49" s="89"/>
      <c r="P49" s="89"/>
      <c r="Q49" s="85" t="s">
        <v>231</v>
      </c>
      <c r="R49" s="62" t="s">
        <v>25</v>
      </c>
      <c r="S49" s="62" t="s">
        <v>27</v>
      </c>
      <c r="T49" s="91">
        <v>18000</v>
      </c>
      <c r="U49" s="92">
        <v>8000</v>
      </c>
      <c r="V49" s="81">
        <f t="shared" ref="V49" si="26">T49+U49</f>
        <v>26000</v>
      </c>
    </row>
    <row r="50" spans="1:22" x14ac:dyDescent="0.15">
      <c r="A50" s="106">
        <f t="shared" si="1"/>
        <v>49</v>
      </c>
      <c r="B50" s="89"/>
      <c r="C50" s="85" t="s">
        <v>251</v>
      </c>
      <c r="D50" s="86">
        <v>17924</v>
      </c>
      <c r="E50" s="87">
        <v>65</v>
      </c>
      <c r="F50" s="85" t="s">
        <v>33</v>
      </c>
      <c r="G50" s="85" t="s">
        <v>252</v>
      </c>
      <c r="H50" s="85" t="s">
        <v>253</v>
      </c>
      <c r="I50" s="85" t="s">
        <v>254</v>
      </c>
      <c r="J50" s="89"/>
      <c r="K50" s="62" t="s">
        <v>25</v>
      </c>
      <c r="L50" s="89"/>
      <c r="M50" s="89"/>
      <c r="N50" s="85" t="s">
        <v>25</v>
      </c>
      <c r="O50" s="89"/>
      <c r="P50" s="89"/>
      <c r="Q50" s="85" t="s">
        <v>231</v>
      </c>
      <c r="R50" s="62" t="s">
        <v>25</v>
      </c>
      <c r="S50" s="62" t="s">
        <v>27</v>
      </c>
      <c r="T50" s="91">
        <v>18000</v>
      </c>
      <c r="U50" s="92">
        <v>8000</v>
      </c>
      <c r="V50" s="81">
        <f t="shared" ref="V50" si="27">T50+U50</f>
        <v>26000</v>
      </c>
    </row>
    <row r="51" spans="1:22" x14ac:dyDescent="0.15">
      <c r="A51" s="106">
        <f t="shared" si="1"/>
        <v>50</v>
      </c>
      <c r="B51" s="35"/>
      <c r="C51" s="35" t="s">
        <v>256</v>
      </c>
      <c r="D51" s="49">
        <v>17094</v>
      </c>
      <c r="E51" s="33">
        <v>67</v>
      </c>
      <c r="F51" s="7" t="s">
        <v>33</v>
      </c>
      <c r="G51" s="39"/>
      <c r="H51" s="35" t="s">
        <v>257</v>
      </c>
      <c r="I51" s="39" t="s">
        <v>258</v>
      </c>
      <c r="J51" s="7"/>
      <c r="K51" s="6" t="s">
        <v>25</v>
      </c>
      <c r="L51" s="7"/>
      <c r="M51" s="7"/>
      <c r="N51" s="7" t="s">
        <v>25</v>
      </c>
      <c r="O51" s="7"/>
      <c r="P51" s="7"/>
      <c r="Q51" s="35" t="s">
        <v>259</v>
      </c>
      <c r="R51" s="7"/>
      <c r="S51" s="52" t="s">
        <v>27</v>
      </c>
      <c r="T51" s="50">
        <v>18000</v>
      </c>
      <c r="U51" s="51">
        <v>8000</v>
      </c>
      <c r="V51" s="70">
        <f t="shared" si="24"/>
        <v>26000</v>
      </c>
    </row>
    <row r="52" spans="1:22" x14ac:dyDescent="0.15">
      <c r="A52" s="106">
        <f t="shared" si="1"/>
        <v>51</v>
      </c>
      <c r="B52" s="35"/>
      <c r="C52" s="35" t="s">
        <v>260</v>
      </c>
      <c r="D52" s="49">
        <v>21540</v>
      </c>
      <c r="E52" s="33">
        <v>55</v>
      </c>
      <c r="F52" s="7" t="s">
        <v>21</v>
      </c>
      <c r="G52" s="39"/>
      <c r="H52" s="35" t="s">
        <v>261</v>
      </c>
      <c r="I52" s="39"/>
      <c r="J52" s="39" t="s">
        <v>262</v>
      </c>
      <c r="K52" s="6" t="s">
        <v>25</v>
      </c>
      <c r="L52" s="7"/>
      <c r="M52" s="7"/>
      <c r="N52" s="7" t="s">
        <v>25</v>
      </c>
      <c r="O52" s="7"/>
      <c r="P52" s="7"/>
      <c r="Q52" s="35" t="s">
        <v>263</v>
      </c>
      <c r="R52" s="7"/>
      <c r="S52" s="52" t="s">
        <v>27</v>
      </c>
      <c r="T52" s="50">
        <v>18000</v>
      </c>
      <c r="U52" s="51">
        <v>8000</v>
      </c>
      <c r="V52" s="70">
        <f t="shared" si="24"/>
        <v>26000</v>
      </c>
    </row>
    <row r="53" spans="1:22" x14ac:dyDescent="0.15">
      <c r="A53" s="106">
        <f t="shared" si="1"/>
        <v>52</v>
      </c>
      <c r="B53" s="35"/>
      <c r="C53" s="35" t="s">
        <v>264</v>
      </c>
      <c r="D53" s="49">
        <v>18112</v>
      </c>
      <c r="E53" s="33">
        <v>64</v>
      </c>
      <c r="F53" s="7" t="s">
        <v>33</v>
      </c>
      <c r="G53" s="39"/>
      <c r="H53" s="35" t="s">
        <v>265</v>
      </c>
      <c r="I53" s="39"/>
      <c r="J53" s="39" t="s">
        <v>266</v>
      </c>
      <c r="K53" s="6" t="s">
        <v>25</v>
      </c>
      <c r="L53" s="7"/>
      <c r="M53" s="7"/>
      <c r="N53" s="7" t="s">
        <v>25</v>
      </c>
      <c r="O53" s="7"/>
      <c r="P53" s="7"/>
      <c r="Q53" s="35" t="s">
        <v>263</v>
      </c>
      <c r="R53" s="7"/>
      <c r="S53" s="52" t="s">
        <v>27</v>
      </c>
      <c r="T53" s="50">
        <v>18000</v>
      </c>
      <c r="U53" s="51">
        <v>8000</v>
      </c>
      <c r="V53" s="70">
        <f t="shared" si="24"/>
        <v>26000</v>
      </c>
    </row>
    <row r="54" spans="1:22" x14ac:dyDescent="0.15">
      <c r="A54" s="106">
        <f t="shared" si="1"/>
        <v>53</v>
      </c>
      <c r="B54" s="35"/>
      <c r="C54" s="35" t="s">
        <v>267</v>
      </c>
      <c r="D54" s="49">
        <v>16982</v>
      </c>
      <c r="E54" s="33">
        <v>67</v>
      </c>
      <c r="F54" s="7" t="s">
        <v>21</v>
      </c>
      <c r="G54" s="39"/>
      <c r="H54" s="35" t="s">
        <v>268</v>
      </c>
      <c r="I54" s="39"/>
      <c r="J54" s="39" t="s">
        <v>266</v>
      </c>
      <c r="K54" s="6" t="s">
        <v>25</v>
      </c>
      <c r="L54" s="7"/>
      <c r="M54" s="7"/>
      <c r="N54" s="7" t="s">
        <v>37</v>
      </c>
      <c r="O54" s="7"/>
      <c r="P54" s="7"/>
      <c r="Q54" s="35" t="s">
        <v>263</v>
      </c>
      <c r="R54" s="7"/>
      <c r="S54" s="52" t="s">
        <v>27</v>
      </c>
      <c r="T54" s="50">
        <v>18000</v>
      </c>
      <c r="U54" s="51">
        <v>8000</v>
      </c>
      <c r="V54" s="70">
        <f t="shared" si="24"/>
        <v>26000</v>
      </c>
    </row>
    <row r="55" spans="1:22" x14ac:dyDescent="0.15">
      <c r="A55" s="106">
        <f t="shared" si="1"/>
        <v>54</v>
      </c>
      <c r="B55" s="35"/>
      <c r="C55" s="35" t="s">
        <v>269</v>
      </c>
      <c r="D55" s="49">
        <v>18115</v>
      </c>
      <c r="E55" s="33">
        <v>64</v>
      </c>
      <c r="F55" s="7" t="s">
        <v>21</v>
      </c>
      <c r="G55" s="39"/>
      <c r="H55" s="35" t="s">
        <v>270</v>
      </c>
      <c r="I55" s="39" t="s">
        <v>271</v>
      </c>
      <c r="J55" s="7"/>
      <c r="K55" s="6" t="s">
        <v>25</v>
      </c>
      <c r="L55" s="7"/>
      <c r="M55" s="7"/>
      <c r="N55" s="7" t="s">
        <v>25</v>
      </c>
      <c r="O55" s="7"/>
      <c r="P55" s="7"/>
      <c r="Q55" s="35" t="s">
        <v>263</v>
      </c>
      <c r="R55" s="7"/>
      <c r="S55" s="52" t="s">
        <v>27</v>
      </c>
      <c r="T55" s="50">
        <v>18000</v>
      </c>
      <c r="U55" s="51">
        <v>8000</v>
      </c>
      <c r="V55" s="70">
        <f t="shared" si="24"/>
        <v>26000</v>
      </c>
    </row>
    <row r="56" spans="1:22" x14ac:dyDescent="0.15">
      <c r="A56" s="106">
        <f t="shared" si="1"/>
        <v>55</v>
      </c>
      <c r="B56" s="35"/>
      <c r="C56" s="35" t="s">
        <v>272</v>
      </c>
      <c r="D56" s="49">
        <v>16516</v>
      </c>
      <c r="E56" s="33">
        <v>68</v>
      </c>
      <c r="F56" s="7" t="s">
        <v>21</v>
      </c>
      <c r="G56" s="39"/>
      <c r="H56" s="35" t="s">
        <v>273</v>
      </c>
      <c r="I56" s="39" t="s">
        <v>274</v>
      </c>
      <c r="J56" s="7"/>
      <c r="K56" s="6" t="s">
        <v>25</v>
      </c>
      <c r="L56" s="7"/>
      <c r="M56" s="7"/>
      <c r="N56" s="7" t="s">
        <v>25</v>
      </c>
      <c r="O56" s="7"/>
      <c r="P56" s="7"/>
      <c r="Q56" s="35" t="s">
        <v>263</v>
      </c>
      <c r="R56" s="7"/>
      <c r="S56" s="52" t="s">
        <v>27</v>
      </c>
      <c r="T56" s="50">
        <v>18000</v>
      </c>
      <c r="U56" s="51">
        <v>8000</v>
      </c>
      <c r="V56" s="70">
        <f t="shared" si="24"/>
        <v>26000</v>
      </c>
    </row>
    <row r="57" spans="1:22" x14ac:dyDescent="0.15">
      <c r="A57" s="106">
        <f t="shared" si="1"/>
        <v>56</v>
      </c>
      <c r="B57" s="35"/>
      <c r="C57" s="35" t="s">
        <v>275</v>
      </c>
      <c r="D57" s="49">
        <v>18137</v>
      </c>
      <c r="E57" s="33">
        <v>64</v>
      </c>
      <c r="F57" s="7" t="s">
        <v>21</v>
      </c>
      <c r="G57" s="39"/>
      <c r="H57" s="35" t="s">
        <v>276</v>
      </c>
      <c r="I57" s="39" t="s">
        <v>277</v>
      </c>
      <c r="J57" s="7"/>
      <c r="K57" s="6" t="s">
        <v>25</v>
      </c>
      <c r="L57" s="7"/>
      <c r="M57" s="7"/>
      <c r="N57" s="7" t="s">
        <v>25</v>
      </c>
      <c r="O57" s="7"/>
      <c r="P57" s="7"/>
      <c r="Q57" s="35" t="s">
        <v>263</v>
      </c>
      <c r="R57" s="7"/>
      <c r="S57" s="52" t="s">
        <v>27</v>
      </c>
      <c r="T57" s="50">
        <v>18000</v>
      </c>
      <c r="U57" s="51">
        <v>8000</v>
      </c>
      <c r="V57" s="70">
        <f t="shared" si="24"/>
        <v>26000</v>
      </c>
    </row>
    <row r="58" spans="1:22" x14ac:dyDescent="0.15">
      <c r="A58" s="106">
        <f t="shared" si="1"/>
        <v>57</v>
      </c>
      <c r="B58" s="35"/>
      <c r="C58" s="35" t="s">
        <v>278</v>
      </c>
      <c r="D58" s="49">
        <v>18398</v>
      </c>
      <c r="E58" s="33">
        <v>68</v>
      </c>
      <c r="F58" s="7" t="s">
        <v>21</v>
      </c>
      <c r="G58" s="39"/>
      <c r="H58" s="35" t="s">
        <v>270</v>
      </c>
      <c r="I58" s="39" t="s">
        <v>279</v>
      </c>
      <c r="J58" s="7"/>
      <c r="K58" s="6" t="s">
        <v>25</v>
      </c>
      <c r="L58" s="7"/>
      <c r="M58" s="7"/>
      <c r="N58" s="7" t="s">
        <v>25</v>
      </c>
      <c r="O58" s="7"/>
      <c r="P58" s="7"/>
      <c r="Q58" s="35" t="s">
        <v>263</v>
      </c>
      <c r="R58" s="7"/>
      <c r="S58" s="52" t="s">
        <v>27</v>
      </c>
      <c r="T58" s="50">
        <v>18000</v>
      </c>
      <c r="U58" s="51">
        <v>8000</v>
      </c>
      <c r="V58" s="70">
        <f t="shared" si="24"/>
        <v>26000</v>
      </c>
    </row>
    <row r="59" spans="1:22" x14ac:dyDescent="0.15">
      <c r="A59" s="106">
        <f t="shared" si="1"/>
        <v>58</v>
      </c>
      <c r="B59" s="35"/>
      <c r="C59" s="35" t="s">
        <v>280</v>
      </c>
      <c r="D59" s="49">
        <v>28645</v>
      </c>
      <c r="E59" s="33">
        <v>31</v>
      </c>
      <c r="F59" s="7" t="s">
        <v>21</v>
      </c>
      <c r="G59" s="39"/>
      <c r="H59" s="35" t="s">
        <v>281</v>
      </c>
      <c r="I59" s="39" t="s">
        <v>282</v>
      </c>
      <c r="J59" s="7"/>
      <c r="K59" s="6" t="s">
        <v>25</v>
      </c>
      <c r="L59" s="7"/>
      <c r="M59" s="7"/>
      <c r="N59" s="7" t="s">
        <v>25</v>
      </c>
      <c r="O59" s="7"/>
      <c r="P59" s="7"/>
      <c r="Q59" s="35" t="s">
        <v>263</v>
      </c>
      <c r="R59" s="7"/>
      <c r="S59" s="52" t="s">
        <v>27</v>
      </c>
      <c r="T59" s="50">
        <v>18000</v>
      </c>
      <c r="U59" s="51">
        <v>8000</v>
      </c>
      <c r="V59" s="70">
        <f t="shared" si="24"/>
        <v>26000</v>
      </c>
    </row>
    <row r="60" spans="1:22" x14ac:dyDescent="0.15">
      <c r="A60" s="106">
        <f t="shared" si="1"/>
        <v>59</v>
      </c>
      <c r="B60" s="35"/>
      <c r="C60" s="35" t="s">
        <v>283</v>
      </c>
      <c r="D60" s="49">
        <v>16516</v>
      </c>
      <c r="E60" s="33">
        <v>68</v>
      </c>
      <c r="F60" s="7" t="s">
        <v>33</v>
      </c>
      <c r="G60" s="39"/>
      <c r="H60" s="35" t="s">
        <v>284</v>
      </c>
      <c r="I60" s="39" t="s">
        <v>285</v>
      </c>
      <c r="J60" s="7"/>
      <c r="K60" s="6" t="s">
        <v>25</v>
      </c>
      <c r="L60" s="7"/>
      <c r="M60" s="7"/>
      <c r="N60" s="7" t="s">
        <v>25</v>
      </c>
      <c r="O60" s="7"/>
      <c r="P60" s="7"/>
      <c r="Q60" s="35" t="s">
        <v>263</v>
      </c>
      <c r="R60" s="7"/>
      <c r="S60" s="52" t="s">
        <v>27</v>
      </c>
      <c r="T60" s="50">
        <v>18000</v>
      </c>
      <c r="U60" s="51">
        <v>8000</v>
      </c>
      <c r="V60" s="70">
        <f t="shared" si="24"/>
        <v>26000</v>
      </c>
    </row>
    <row r="61" spans="1:22" x14ac:dyDescent="0.15">
      <c r="A61" s="106">
        <f t="shared" si="1"/>
        <v>60</v>
      </c>
      <c r="B61" s="35"/>
      <c r="C61" s="35" t="s">
        <v>286</v>
      </c>
      <c r="D61" s="49">
        <v>18164</v>
      </c>
      <c r="E61" s="33">
        <v>64</v>
      </c>
      <c r="F61" s="7" t="s">
        <v>33</v>
      </c>
      <c r="G61" s="39"/>
      <c r="H61" s="35" t="s">
        <v>287</v>
      </c>
      <c r="I61" s="39" t="s">
        <v>288</v>
      </c>
      <c r="J61" s="7"/>
      <c r="K61" s="6" t="s">
        <v>25</v>
      </c>
      <c r="L61" s="7"/>
      <c r="M61" s="7"/>
      <c r="N61" s="7" t="s">
        <v>25</v>
      </c>
      <c r="O61" s="7"/>
      <c r="P61" s="7"/>
      <c r="Q61" s="35" t="s">
        <v>263</v>
      </c>
      <c r="R61" s="7"/>
      <c r="S61" s="52" t="s">
        <v>27</v>
      </c>
      <c r="T61" s="50">
        <v>18000</v>
      </c>
      <c r="U61" s="51">
        <v>8000</v>
      </c>
      <c r="V61" s="70">
        <f t="shared" si="24"/>
        <v>26000</v>
      </c>
    </row>
    <row r="62" spans="1:22" x14ac:dyDescent="0.15">
      <c r="A62" s="106">
        <f t="shared" si="1"/>
        <v>61</v>
      </c>
      <c r="B62" s="35"/>
      <c r="C62" s="35" t="s">
        <v>289</v>
      </c>
      <c r="D62" s="49">
        <v>14701</v>
      </c>
      <c r="E62" s="33">
        <v>73</v>
      </c>
      <c r="F62" s="7" t="s">
        <v>21</v>
      </c>
      <c r="G62" s="39"/>
      <c r="H62" s="35" t="s">
        <v>290</v>
      </c>
      <c r="I62" s="39" t="s">
        <v>291</v>
      </c>
      <c r="J62" s="7"/>
      <c r="K62" s="6" t="s">
        <v>25</v>
      </c>
      <c r="L62" s="7"/>
      <c r="M62" s="7"/>
      <c r="N62" s="7" t="s">
        <v>25</v>
      </c>
      <c r="O62" s="7"/>
      <c r="P62" s="7"/>
      <c r="Q62" s="35" t="s">
        <v>263</v>
      </c>
      <c r="R62" s="7"/>
      <c r="S62" s="52" t="s">
        <v>27</v>
      </c>
      <c r="T62" s="50">
        <v>18000</v>
      </c>
      <c r="U62" s="51">
        <v>8000</v>
      </c>
      <c r="V62" s="70">
        <f t="shared" si="24"/>
        <v>26000</v>
      </c>
    </row>
    <row r="63" spans="1:22" x14ac:dyDescent="0.15">
      <c r="A63" s="106">
        <f t="shared" si="1"/>
        <v>62</v>
      </c>
      <c r="B63" s="35"/>
      <c r="C63" s="35" t="s">
        <v>292</v>
      </c>
      <c r="D63" s="49">
        <v>25532</v>
      </c>
      <c r="E63" s="33">
        <v>44</v>
      </c>
      <c r="F63" s="7" t="s">
        <v>21</v>
      </c>
      <c r="G63" s="39"/>
      <c r="H63" s="35" t="s">
        <v>293</v>
      </c>
      <c r="I63" s="39" t="s">
        <v>291</v>
      </c>
      <c r="J63" s="7"/>
      <c r="K63" s="6" t="s">
        <v>25</v>
      </c>
      <c r="L63" s="7"/>
      <c r="M63" s="7"/>
      <c r="N63" s="7" t="s">
        <v>25</v>
      </c>
      <c r="O63" s="7"/>
      <c r="P63" s="7"/>
      <c r="Q63" s="35" t="s">
        <v>263</v>
      </c>
      <c r="R63" s="7"/>
      <c r="S63" s="52" t="s">
        <v>27</v>
      </c>
      <c r="T63" s="50">
        <v>18000</v>
      </c>
      <c r="U63" s="51">
        <v>8000</v>
      </c>
      <c r="V63" s="70">
        <f t="shared" si="24"/>
        <v>26000</v>
      </c>
    </row>
    <row r="64" spans="1:22" x14ac:dyDescent="0.15">
      <c r="A64" s="106">
        <f t="shared" si="1"/>
        <v>63</v>
      </c>
      <c r="B64" s="35"/>
      <c r="C64" s="35" t="s">
        <v>294</v>
      </c>
      <c r="D64" s="49">
        <v>17883</v>
      </c>
      <c r="E64" s="33">
        <v>65</v>
      </c>
      <c r="F64" s="7" t="s">
        <v>33</v>
      </c>
      <c r="G64" s="39"/>
      <c r="H64" s="35" t="s">
        <v>295</v>
      </c>
      <c r="I64" s="39" t="s">
        <v>296</v>
      </c>
      <c r="J64" s="7"/>
      <c r="K64" s="6" t="s">
        <v>25</v>
      </c>
      <c r="L64" s="7"/>
      <c r="M64" s="7"/>
      <c r="N64" s="7" t="s">
        <v>25</v>
      </c>
      <c r="O64" s="7"/>
      <c r="P64" s="7"/>
      <c r="Q64" s="35" t="s">
        <v>263</v>
      </c>
      <c r="R64" s="7"/>
      <c r="S64" s="52" t="s">
        <v>27</v>
      </c>
      <c r="T64" s="50">
        <v>18000</v>
      </c>
      <c r="U64" s="51">
        <v>8000</v>
      </c>
      <c r="V64" s="70">
        <f t="shared" si="24"/>
        <v>26000</v>
      </c>
    </row>
    <row r="65" spans="1:23" x14ac:dyDescent="0.15">
      <c r="A65" s="106">
        <f t="shared" si="1"/>
        <v>64</v>
      </c>
      <c r="B65" s="35"/>
      <c r="C65" s="35" t="s">
        <v>297</v>
      </c>
      <c r="D65" s="49">
        <v>19012</v>
      </c>
      <c r="E65" s="33">
        <v>61</v>
      </c>
      <c r="F65" s="7" t="s">
        <v>21</v>
      </c>
      <c r="G65" s="39" t="s">
        <v>298</v>
      </c>
      <c r="H65" s="35" t="s">
        <v>299</v>
      </c>
      <c r="I65" s="39" t="s">
        <v>300</v>
      </c>
      <c r="J65" s="7"/>
      <c r="K65" s="6" t="s">
        <v>25</v>
      </c>
      <c r="L65" s="7"/>
      <c r="M65" s="7"/>
      <c r="N65" s="7" t="s">
        <v>25</v>
      </c>
      <c r="O65" s="7"/>
      <c r="P65" s="7"/>
      <c r="Q65" s="35" t="s">
        <v>263</v>
      </c>
      <c r="R65" s="7"/>
      <c r="S65" s="52" t="s">
        <v>27</v>
      </c>
      <c r="T65" s="50">
        <v>18000</v>
      </c>
      <c r="U65" s="51">
        <v>8000</v>
      </c>
      <c r="V65" s="70">
        <f t="shared" si="24"/>
        <v>26000</v>
      </c>
    </row>
    <row r="66" spans="1:23" x14ac:dyDescent="0.15">
      <c r="A66" s="106">
        <f t="shared" si="1"/>
        <v>65</v>
      </c>
      <c r="B66" s="85" t="s">
        <v>301</v>
      </c>
      <c r="C66" s="85" t="s">
        <v>302</v>
      </c>
      <c r="D66" s="86">
        <v>15459</v>
      </c>
      <c r="E66" s="87">
        <v>71</v>
      </c>
      <c r="F66" s="85" t="s">
        <v>21</v>
      </c>
      <c r="G66" s="85"/>
      <c r="H66" s="85" t="s">
        <v>303</v>
      </c>
      <c r="I66" s="85" t="s">
        <v>304</v>
      </c>
      <c r="J66" s="85"/>
      <c r="K66" s="62" t="s">
        <v>25</v>
      </c>
      <c r="L66" s="85"/>
      <c r="M66" s="85"/>
      <c r="N66" s="85" t="s">
        <v>25</v>
      </c>
      <c r="O66" s="85"/>
      <c r="P66" s="85"/>
      <c r="Q66" s="85" t="s">
        <v>263</v>
      </c>
      <c r="R66" s="62"/>
      <c r="S66" s="101" t="s">
        <v>27</v>
      </c>
      <c r="T66" s="93">
        <v>18000</v>
      </c>
      <c r="U66" s="92">
        <v>8000</v>
      </c>
      <c r="V66" s="81">
        <f t="shared" si="24"/>
        <v>26000</v>
      </c>
    </row>
    <row r="67" spans="1:23" x14ac:dyDescent="0.15">
      <c r="A67" s="106">
        <f t="shared" si="1"/>
        <v>66</v>
      </c>
      <c r="B67" s="85" t="s">
        <v>305</v>
      </c>
      <c r="C67" s="85" t="s">
        <v>306</v>
      </c>
      <c r="D67" s="86">
        <v>17719</v>
      </c>
      <c r="E67" s="87">
        <v>65</v>
      </c>
      <c r="F67" s="85" t="s">
        <v>21</v>
      </c>
      <c r="G67" s="85" t="s">
        <v>307</v>
      </c>
      <c r="H67" s="85" t="s">
        <v>308</v>
      </c>
      <c r="I67" s="85" t="s">
        <v>309</v>
      </c>
      <c r="J67" s="85"/>
      <c r="K67" s="62" t="s">
        <v>25</v>
      </c>
      <c r="L67" s="89"/>
      <c r="M67" s="89"/>
      <c r="N67" s="85" t="s">
        <v>310</v>
      </c>
      <c r="O67" s="7"/>
      <c r="P67" s="7"/>
      <c r="Q67" s="95" t="s">
        <v>311</v>
      </c>
      <c r="R67" s="62" t="s">
        <v>310</v>
      </c>
      <c r="S67" s="101" t="s">
        <v>750</v>
      </c>
      <c r="T67" s="93">
        <v>18000</v>
      </c>
      <c r="U67" s="92">
        <v>8000</v>
      </c>
      <c r="V67" s="81">
        <f t="shared" ref="V67" si="28">T67+U67</f>
        <v>26000</v>
      </c>
    </row>
    <row r="68" spans="1:23" x14ac:dyDescent="0.15">
      <c r="A68" s="106">
        <f>A67+1</f>
        <v>67</v>
      </c>
      <c r="B68" s="85" t="s">
        <v>305</v>
      </c>
      <c r="C68" s="85" t="s">
        <v>306</v>
      </c>
      <c r="D68" s="86">
        <v>17719</v>
      </c>
      <c r="E68" s="87">
        <v>65</v>
      </c>
      <c r="F68" s="85" t="s">
        <v>21</v>
      </c>
      <c r="G68" s="85" t="s">
        <v>307</v>
      </c>
      <c r="H68" s="85" t="s">
        <v>308</v>
      </c>
      <c r="I68" s="85" t="s">
        <v>309</v>
      </c>
      <c r="J68" s="85"/>
      <c r="K68" s="62" t="s">
        <v>25</v>
      </c>
      <c r="L68" s="89"/>
      <c r="M68" s="89"/>
      <c r="N68" s="85" t="s">
        <v>310</v>
      </c>
      <c r="O68" s="89"/>
      <c r="P68" s="89"/>
      <c r="Q68" s="85" t="s">
        <v>312</v>
      </c>
      <c r="R68" s="62" t="s">
        <v>313</v>
      </c>
      <c r="S68" s="101" t="s">
        <v>27</v>
      </c>
      <c r="T68" s="93">
        <v>18000</v>
      </c>
      <c r="U68" s="92">
        <v>8000</v>
      </c>
      <c r="V68" s="81">
        <f t="shared" ref="V68" si="29">T68+U68</f>
        <v>26000</v>
      </c>
    </row>
    <row r="69" spans="1:23" x14ac:dyDescent="0.15">
      <c r="A69" s="106">
        <f t="shared" si="1"/>
        <v>68</v>
      </c>
      <c r="B69" s="85" t="s">
        <v>305</v>
      </c>
      <c r="C69" s="85" t="s">
        <v>306</v>
      </c>
      <c r="D69" s="86">
        <v>17719</v>
      </c>
      <c r="E69" s="87">
        <v>65</v>
      </c>
      <c r="F69" s="85" t="s">
        <v>21</v>
      </c>
      <c r="G69" s="85" t="s">
        <v>307</v>
      </c>
      <c r="H69" s="85" t="s">
        <v>308</v>
      </c>
      <c r="I69" s="85" t="s">
        <v>309</v>
      </c>
      <c r="J69" s="85"/>
      <c r="K69" s="62" t="s">
        <v>25</v>
      </c>
      <c r="L69" s="89"/>
      <c r="M69" s="89"/>
      <c r="N69" s="85" t="s">
        <v>25</v>
      </c>
      <c r="O69" s="89"/>
      <c r="P69" s="89"/>
      <c r="Q69" s="85" t="s">
        <v>79</v>
      </c>
      <c r="R69" s="62" t="s">
        <v>25</v>
      </c>
      <c r="S69" s="101" t="s">
        <v>751</v>
      </c>
      <c r="T69" s="93">
        <v>18000</v>
      </c>
      <c r="U69" s="92">
        <v>8000</v>
      </c>
      <c r="V69" s="81">
        <f t="shared" ref="V69" si="30">T69+U69</f>
        <v>26000</v>
      </c>
    </row>
    <row r="70" spans="1:23" x14ac:dyDescent="0.15">
      <c r="A70" s="106">
        <f t="shared" ref="A70:A96" si="31">A69+1</f>
        <v>69</v>
      </c>
      <c r="B70" s="35" t="s">
        <v>314</v>
      </c>
      <c r="C70" s="35" t="s">
        <v>315</v>
      </c>
      <c r="D70" s="49">
        <v>20714</v>
      </c>
      <c r="E70" s="33">
        <v>57</v>
      </c>
      <c r="F70" s="7" t="s">
        <v>21</v>
      </c>
      <c r="G70" s="39" t="s">
        <v>316</v>
      </c>
      <c r="H70" s="35" t="s">
        <v>317</v>
      </c>
      <c r="I70" s="7" t="s">
        <v>318</v>
      </c>
      <c r="J70" s="7"/>
      <c r="K70" s="6" t="s">
        <v>25</v>
      </c>
      <c r="L70" s="7"/>
      <c r="M70" s="7"/>
      <c r="N70" s="7" t="s">
        <v>25</v>
      </c>
      <c r="O70" s="7"/>
      <c r="P70" s="7"/>
      <c r="Q70" s="35" t="s">
        <v>91</v>
      </c>
      <c r="R70" s="7" t="s">
        <v>25</v>
      </c>
      <c r="S70" s="52"/>
      <c r="T70" s="50">
        <v>18000</v>
      </c>
      <c r="U70" s="51">
        <v>8000</v>
      </c>
      <c r="V70" s="70">
        <f t="shared" ref="V70:V98" si="32">T70+U70</f>
        <v>26000</v>
      </c>
    </row>
    <row r="71" spans="1:23" x14ac:dyDescent="0.15">
      <c r="A71" s="106">
        <f t="shared" si="31"/>
        <v>70</v>
      </c>
      <c r="B71" s="85"/>
      <c r="C71" s="85" t="s">
        <v>319</v>
      </c>
      <c r="D71" s="86">
        <v>13640</v>
      </c>
      <c r="E71" s="87">
        <v>76</v>
      </c>
      <c r="F71" s="85" t="s">
        <v>21</v>
      </c>
      <c r="G71" s="85" t="s">
        <v>320</v>
      </c>
      <c r="H71" s="85" t="s">
        <v>321</v>
      </c>
      <c r="I71" s="85" t="s">
        <v>322</v>
      </c>
      <c r="J71" s="85"/>
      <c r="K71" s="62" t="s">
        <v>25</v>
      </c>
      <c r="L71" s="85"/>
      <c r="M71" s="85"/>
      <c r="N71" s="85" t="s">
        <v>25</v>
      </c>
      <c r="O71" s="85"/>
      <c r="P71" s="85"/>
      <c r="Q71" s="85" t="s">
        <v>183</v>
      </c>
      <c r="R71" s="62" t="s">
        <v>25</v>
      </c>
      <c r="S71" s="100" t="s">
        <v>323</v>
      </c>
      <c r="T71" s="91"/>
      <c r="U71" s="92"/>
      <c r="V71" s="81"/>
    </row>
    <row r="72" spans="1:23" x14ac:dyDescent="0.15">
      <c r="A72" s="106">
        <f t="shared" si="31"/>
        <v>71</v>
      </c>
      <c r="B72" s="85"/>
      <c r="C72" s="85" t="s">
        <v>319</v>
      </c>
      <c r="D72" s="86">
        <v>13640</v>
      </c>
      <c r="E72" s="87">
        <v>76</v>
      </c>
      <c r="F72" s="85" t="s">
        <v>21</v>
      </c>
      <c r="G72" s="85" t="s">
        <v>320</v>
      </c>
      <c r="H72" s="85" t="s">
        <v>321</v>
      </c>
      <c r="I72" s="85" t="s">
        <v>322</v>
      </c>
      <c r="J72" s="89"/>
      <c r="K72" s="62" t="s">
        <v>25</v>
      </c>
      <c r="L72" s="85"/>
      <c r="M72" s="85"/>
      <c r="N72" s="85" t="s">
        <v>25</v>
      </c>
      <c r="O72" s="85"/>
      <c r="P72" s="89"/>
      <c r="Q72" s="85" t="s">
        <v>324</v>
      </c>
      <c r="R72" s="62" t="s">
        <v>25</v>
      </c>
      <c r="S72" s="100" t="s">
        <v>323</v>
      </c>
      <c r="T72" s="91"/>
      <c r="U72" s="92"/>
      <c r="V72" s="81"/>
    </row>
    <row r="73" spans="1:23" x14ac:dyDescent="0.15">
      <c r="A73" s="106">
        <f t="shared" si="31"/>
        <v>72</v>
      </c>
      <c r="B73" s="89"/>
      <c r="C73" s="85" t="s">
        <v>325</v>
      </c>
      <c r="D73" s="86">
        <v>18965</v>
      </c>
      <c r="E73" s="87">
        <v>63</v>
      </c>
      <c r="F73" s="85" t="s">
        <v>21</v>
      </c>
      <c r="G73" s="85" t="s">
        <v>326</v>
      </c>
      <c r="H73" s="85" t="s">
        <v>327</v>
      </c>
      <c r="I73" s="85" t="s">
        <v>328</v>
      </c>
      <c r="J73" s="85"/>
      <c r="K73" s="62" t="s">
        <v>25</v>
      </c>
      <c r="L73" s="89"/>
      <c r="M73" s="89"/>
      <c r="N73" s="85" t="s">
        <v>25</v>
      </c>
      <c r="O73" s="89"/>
      <c r="P73" s="89"/>
      <c r="Q73" s="85" t="s">
        <v>329</v>
      </c>
      <c r="R73" s="62" t="s">
        <v>330</v>
      </c>
      <c r="S73" s="62" t="s">
        <v>27</v>
      </c>
      <c r="T73" s="91">
        <v>18000</v>
      </c>
      <c r="U73" s="92">
        <v>8000</v>
      </c>
      <c r="V73" s="81">
        <f t="shared" ref="V73" si="33">T73+U73</f>
        <v>26000</v>
      </c>
    </row>
    <row r="74" spans="1:23" x14ac:dyDescent="0.15">
      <c r="A74" s="106">
        <f t="shared" si="31"/>
        <v>73</v>
      </c>
      <c r="B74" s="89"/>
      <c r="C74" s="85" t="s">
        <v>331</v>
      </c>
      <c r="D74" s="86">
        <v>27210</v>
      </c>
      <c r="E74" s="87">
        <v>40</v>
      </c>
      <c r="F74" s="85" t="s">
        <v>33</v>
      </c>
      <c r="G74" s="85" t="s">
        <v>332</v>
      </c>
      <c r="H74" s="85" t="s">
        <v>333</v>
      </c>
      <c r="I74" s="85" t="s">
        <v>334</v>
      </c>
      <c r="J74" s="85"/>
      <c r="K74" s="62" t="s">
        <v>25</v>
      </c>
      <c r="L74" s="89"/>
      <c r="M74" s="89"/>
      <c r="N74" s="85" t="s">
        <v>25</v>
      </c>
      <c r="O74" s="96"/>
      <c r="P74" s="96"/>
      <c r="Q74" s="85" t="s">
        <v>335</v>
      </c>
      <c r="R74" s="62"/>
      <c r="S74" s="62" t="s">
        <v>27</v>
      </c>
      <c r="T74" s="91">
        <v>18000</v>
      </c>
      <c r="U74" s="92">
        <v>8000</v>
      </c>
      <c r="V74" s="81">
        <f t="shared" ref="V74" si="34">T74+U74</f>
        <v>26000</v>
      </c>
      <c r="W74" s="3" t="s">
        <v>336</v>
      </c>
    </row>
    <row r="75" spans="1:23" x14ac:dyDescent="0.15">
      <c r="A75" s="106">
        <f t="shared" si="31"/>
        <v>74</v>
      </c>
      <c r="B75" s="89"/>
      <c r="C75" s="85" t="s">
        <v>331</v>
      </c>
      <c r="D75" s="86">
        <v>27210</v>
      </c>
      <c r="E75" s="87">
        <v>40</v>
      </c>
      <c r="F75" s="85" t="s">
        <v>33</v>
      </c>
      <c r="G75" s="85" t="s">
        <v>332</v>
      </c>
      <c r="H75" s="85" t="s">
        <v>333</v>
      </c>
      <c r="I75" s="85" t="s">
        <v>334</v>
      </c>
      <c r="J75" s="85"/>
      <c r="K75" s="62" t="s">
        <v>25</v>
      </c>
      <c r="L75" s="89"/>
      <c r="M75" s="89"/>
      <c r="N75" s="85" t="s">
        <v>25</v>
      </c>
      <c r="O75" s="96"/>
      <c r="P75" s="96"/>
      <c r="Q75" s="85" t="s">
        <v>337</v>
      </c>
      <c r="R75" s="62" t="s">
        <v>25</v>
      </c>
      <c r="S75" s="62" t="s">
        <v>338</v>
      </c>
      <c r="T75" s="91">
        <v>18000</v>
      </c>
      <c r="U75" s="92">
        <v>8000</v>
      </c>
      <c r="V75" s="81">
        <f t="shared" ref="V75" si="35">T75+U75</f>
        <v>26000</v>
      </c>
      <c r="W75" s="3" t="s">
        <v>61</v>
      </c>
    </row>
    <row r="76" spans="1:23" x14ac:dyDescent="0.15">
      <c r="A76" s="106">
        <f t="shared" si="31"/>
        <v>75</v>
      </c>
      <c r="B76" s="89"/>
      <c r="C76" s="85" t="s">
        <v>331</v>
      </c>
      <c r="D76" s="86">
        <v>27210</v>
      </c>
      <c r="E76" s="87">
        <v>40</v>
      </c>
      <c r="F76" s="85" t="s">
        <v>33</v>
      </c>
      <c r="G76" s="85" t="s">
        <v>332</v>
      </c>
      <c r="H76" s="85" t="s">
        <v>333</v>
      </c>
      <c r="I76" s="85" t="s">
        <v>334</v>
      </c>
      <c r="J76" s="85"/>
      <c r="K76" s="62" t="s">
        <v>25</v>
      </c>
      <c r="L76" s="89"/>
      <c r="M76" s="89"/>
      <c r="N76" s="85" t="s">
        <v>25</v>
      </c>
      <c r="O76" s="96"/>
      <c r="P76" s="96"/>
      <c r="Q76" s="85" t="s">
        <v>339</v>
      </c>
      <c r="R76" s="62" t="s">
        <v>25</v>
      </c>
      <c r="S76" s="62" t="s">
        <v>340</v>
      </c>
      <c r="T76" s="91">
        <v>18000</v>
      </c>
      <c r="U76" s="92">
        <v>8000</v>
      </c>
      <c r="V76" s="81">
        <f t="shared" ref="V76" si="36">T76+U76</f>
        <v>26000</v>
      </c>
      <c r="W76" s="3" t="s">
        <v>61</v>
      </c>
    </row>
    <row r="77" spans="1:23" x14ac:dyDescent="0.15">
      <c r="A77" s="106">
        <f t="shared" si="31"/>
        <v>76</v>
      </c>
      <c r="B77" s="85"/>
      <c r="C77" s="85" t="s">
        <v>341</v>
      </c>
      <c r="D77" s="86">
        <v>23903</v>
      </c>
      <c r="E77" s="87">
        <v>49</v>
      </c>
      <c r="F77" s="85" t="s">
        <v>21</v>
      </c>
      <c r="G77" s="85" t="s">
        <v>342</v>
      </c>
      <c r="H77" s="85" t="s">
        <v>343</v>
      </c>
      <c r="I77" s="85" t="s">
        <v>344</v>
      </c>
      <c r="J77" s="85"/>
      <c r="K77" s="62" t="s">
        <v>25</v>
      </c>
      <c r="L77" s="89"/>
      <c r="M77" s="89"/>
      <c r="N77" s="85" t="s">
        <v>25</v>
      </c>
      <c r="O77" s="96"/>
      <c r="P77" s="96"/>
      <c r="Q77" s="85" t="s">
        <v>212</v>
      </c>
      <c r="R77" s="62" t="s">
        <v>25</v>
      </c>
      <c r="S77" s="62" t="s">
        <v>345</v>
      </c>
      <c r="T77" s="91">
        <v>18000</v>
      </c>
      <c r="U77" s="92">
        <v>8000</v>
      </c>
      <c r="V77" s="81">
        <f t="shared" ref="V77" si="37">T77+U77</f>
        <v>26000</v>
      </c>
      <c r="W77" s="3" t="s">
        <v>346</v>
      </c>
    </row>
    <row r="78" spans="1:23" x14ac:dyDescent="0.15">
      <c r="A78" s="106">
        <f t="shared" si="31"/>
        <v>77</v>
      </c>
      <c r="B78" s="85"/>
      <c r="C78" s="85" t="s">
        <v>341</v>
      </c>
      <c r="D78" s="86">
        <v>23903</v>
      </c>
      <c r="E78" s="87">
        <v>49</v>
      </c>
      <c r="F78" s="85" t="s">
        <v>21</v>
      </c>
      <c r="G78" s="85" t="s">
        <v>342</v>
      </c>
      <c r="H78" s="85" t="s">
        <v>343</v>
      </c>
      <c r="I78" s="85" t="s">
        <v>344</v>
      </c>
      <c r="J78" s="85"/>
      <c r="K78" s="62" t="s">
        <v>25</v>
      </c>
      <c r="L78" s="89"/>
      <c r="M78" s="89"/>
      <c r="N78" s="85" t="s">
        <v>25</v>
      </c>
      <c r="O78" s="96"/>
      <c r="P78" s="96"/>
      <c r="Q78" s="85" t="s">
        <v>79</v>
      </c>
      <c r="R78" s="62" t="s">
        <v>25</v>
      </c>
      <c r="S78" s="62" t="s">
        <v>347</v>
      </c>
      <c r="T78" s="91">
        <v>18000</v>
      </c>
      <c r="U78" s="92">
        <v>8000</v>
      </c>
      <c r="V78" s="81">
        <f t="shared" ref="V78" si="38">T78+U78</f>
        <v>26000</v>
      </c>
      <c r="W78" s="3" t="s">
        <v>61</v>
      </c>
    </row>
    <row r="79" spans="1:23" x14ac:dyDescent="0.15">
      <c r="A79" s="106">
        <f t="shared" si="31"/>
        <v>78</v>
      </c>
      <c r="B79" s="85"/>
      <c r="C79" s="85" t="s">
        <v>348</v>
      </c>
      <c r="D79" s="86">
        <v>27918</v>
      </c>
      <c r="E79" s="87">
        <v>37</v>
      </c>
      <c r="F79" s="85" t="s">
        <v>21</v>
      </c>
      <c r="G79" s="85"/>
      <c r="H79" s="85" t="s">
        <v>349</v>
      </c>
      <c r="I79" s="85" t="s">
        <v>350</v>
      </c>
      <c r="J79" s="85"/>
      <c r="K79" s="62" t="s">
        <v>25</v>
      </c>
      <c r="L79" s="89"/>
      <c r="M79" s="89"/>
      <c r="N79" s="85" t="s">
        <v>25</v>
      </c>
      <c r="O79" s="89"/>
      <c r="P79" s="89"/>
      <c r="Q79" s="85" t="s">
        <v>351</v>
      </c>
      <c r="R79" s="62" t="s">
        <v>25</v>
      </c>
      <c r="S79" s="62" t="s">
        <v>352</v>
      </c>
      <c r="T79" s="91">
        <v>18000</v>
      </c>
      <c r="U79" s="92">
        <v>8000</v>
      </c>
      <c r="V79" s="81">
        <f t="shared" si="32"/>
        <v>26000</v>
      </c>
    </row>
    <row r="80" spans="1:23" x14ac:dyDescent="0.15">
      <c r="A80" s="106">
        <f t="shared" si="31"/>
        <v>79</v>
      </c>
      <c r="B80" s="85" t="s">
        <v>353</v>
      </c>
      <c r="C80" s="85" t="s">
        <v>354</v>
      </c>
      <c r="D80" s="86">
        <v>17261</v>
      </c>
      <c r="E80" s="87">
        <v>66</v>
      </c>
      <c r="F80" s="85" t="s">
        <v>21</v>
      </c>
      <c r="G80" s="85" t="s">
        <v>355</v>
      </c>
      <c r="H80" s="85" t="s">
        <v>356</v>
      </c>
      <c r="I80" s="85" t="s">
        <v>357</v>
      </c>
      <c r="J80" s="89"/>
      <c r="K80" s="62" t="s">
        <v>25</v>
      </c>
      <c r="L80" s="89"/>
      <c r="M80" s="89"/>
      <c r="N80" s="89" t="s">
        <v>358</v>
      </c>
      <c r="O80" s="89"/>
      <c r="P80" s="89"/>
      <c r="Q80" s="85" t="s">
        <v>359</v>
      </c>
      <c r="R80" s="63"/>
      <c r="S80" s="62" t="s">
        <v>27</v>
      </c>
      <c r="T80" s="91">
        <v>18000</v>
      </c>
      <c r="U80" s="92">
        <v>8000</v>
      </c>
      <c r="V80" s="81">
        <f t="shared" ref="V80" si="39">T80+U80</f>
        <v>26000</v>
      </c>
    </row>
    <row r="81" spans="1:23" x14ac:dyDescent="0.15">
      <c r="A81" s="106">
        <f t="shared" si="31"/>
        <v>80</v>
      </c>
      <c r="B81" s="85" t="s">
        <v>353</v>
      </c>
      <c r="C81" s="85" t="s">
        <v>354</v>
      </c>
      <c r="D81" s="86">
        <v>17261</v>
      </c>
      <c r="E81" s="87">
        <v>66</v>
      </c>
      <c r="F81" s="85" t="s">
        <v>21</v>
      </c>
      <c r="G81" s="85" t="s">
        <v>355</v>
      </c>
      <c r="H81" s="85" t="s">
        <v>356</v>
      </c>
      <c r="I81" s="85" t="s">
        <v>357</v>
      </c>
      <c r="J81" s="89"/>
      <c r="K81" s="62" t="s">
        <v>25</v>
      </c>
      <c r="L81" s="89"/>
      <c r="M81" s="89"/>
      <c r="N81" s="85" t="s">
        <v>25</v>
      </c>
      <c r="O81" s="89"/>
      <c r="P81" s="89"/>
      <c r="Q81" s="85" t="s">
        <v>359</v>
      </c>
      <c r="R81" s="63"/>
      <c r="S81" s="62" t="s">
        <v>27</v>
      </c>
      <c r="T81" s="91">
        <v>18000</v>
      </c>
      <c r="U81" s="92">
        <v>8000</v>
      </c>
      <c r="V81" s="81">
        <f t="shared" ref="V81" si="40">T81+U81</f>
        <v>26000</v>
      </c>
    </row>
    <row r="82" spans="1:23" x14ac:dyDescent="0.15">
      <c r="A82" s="106">
        <f t="shared" si="31"/>
        <v>81</v>
      </c>
      <c r="B82" s="85"/>
      <c r="C82" s="85" t="s">
        <v>360</v>
      </c>
      <c r="D82" s="86">
        <v>28345</v>
      </c>
      <c r="E82" s="87">
        <v>36</v>
      </c>
      <c r="F82" s="85" t="s">
        <v>21</v>
      </c>
      <c r="G82" s="85" t="s">
        <v>361</v>
      </c>
      <c r="H82" s="85" t="s">
        <v>362</v>
      </c>
      <c r="I82" s="85" t="s">
        <v>363</v>
      </c>
      <c r="J82" s="89"/>
      <c r="K82" s="62" t="s">
        <v>25</v>
      </c>
      <c r="L82" s="85"/>
      <c r="M82" s="85"/>
      <c r="N82" s="85" t="s">
        <v>25</v>
      </c>
      <c r="O82" s="89"/>
      <c r="P82" s="89"/>
      <c r="Q82" s="85" t="s">
        <v>79</v>
      </c>
      <c r="R82" s="62" t="s">
        <v>25</v>
      </c>
      <c r="S82" s="62" t="s">
        <v>364</v>
      </c>
      <c r="T82" s="91">
        <v>18000</v>
      </c>
      <c r="U82" s="92">
        <v>8000</v>
      </c>
      <c r="V82" s="81">
        <f t="shared" ref="V82" si="41">T82+U82</f>
        <v>26000</v>
      </c>
    </row>
    <row r="83" spans="1:23" x14ac:dyDescent="0.15">
      <c r="A83" s="106">
        <f t="shared" si="31"/>
        <v>82</v>
      </c>
      <c r="B83" s="89"/>
      <c r="C83" s="85" t="s">
        <v>360</v>
      </c>
      <c r="D83" s="86">
        <v>28345</v>
      </c>
      <c r="E83" s="87">
        <v>36</v>
      </c>
      <c r="F83" s="85" t="s">
        <v>21</v>
      </c>
      <c r="G83" s="85" t="s">
        <v>361</v>
      </c>
      <c r="H83" s="85" t="s">
        <v>362</v>
      </c>
      <c r="I83" s="85" t="s">
        <v>363</v>
      </c>
      <c r="J83" s="85"/>
      <c r="K83" s="62" t="s">
        <v>25</v>
      </c>
      <c r="L83" s="89"/>
      <c r="M83" s="89"/>
      <c r="N83" s="85" t="s">
        <v>101</v>
      </c>
      <c r="O83" s="89"/>
      <c r="P83" s="89"/>
      <c r="Q83" s="85" t="s">
        <v>365</v>
      </c>
      <c r="R83" s="62" t="s">
        <v>101</v>
      </c>
      <c r="S83" s="62" t="s">
        <v>366</v>
      </c>
      <c r="T83" s="91">
        <v>18000</v>
      </c>
      <c r="U83" s="92">
        <v>8000</v>
      </c>
      <c r="V83" s="81">
        <f t="shared" ref="V83" si="42">T83+U83</f>
        <v>26000</v>
      </c>
    </row>
    <row r="84" spans="1:23" x14ac:dyDescent="0.15">
      <c r="A84" s="106">
        <f t="shared" si="31"/>
        <v>83</v>
      </c>
      <c r="B84" s="89"/>
      <c r="C84" s="85" t="s">
        <v>360</v>
      </c>
      <c r="D84" s="86">
        <v>28345</v>
      </c>
      <c r="E84" s="87">
        <v>36</v>
      </c>
      <c r="F84" s="85" t="s">
        <v>21</v>
      </c>
      <c r="G84" s="85" t="s">
        <v>361</v>
      </c>
      <c r="H84" s="85" t="s">
        <v>362</v>
      </c>
      <c r="I84" s="85" t="s">
        <v>363</v>
      </c>
      <c r="J84" s="85"/>
      <c r="K84" s="62" t="s">
        <v>25</v>
      </c>
      <c r="L84" s="89"/>
      <c r="M84" s="89"/>
      <c r="N84" s="85" t="s">
        <v>25</v>
      </c>
      <c r="O84" s="89"/>
      <c r="P84" s="89"/>
      <c r="Q84" s="85" t="s">
        <v>79</v>
      </c>
      <c r="R84" s="62" t="s">
        <v>25</v>
      </c>
      <c r="S84" s="62" t="s">
        <v>367</v>
      </c>
      <c r="T84" s="91">
        <v>18000</v>
      </c>
      <c r="U84" s="92">
        <v>8000</v>
      </c>
      <c r="V84" s="81">
        <f t="shared" ref="V84" si="43">T84+U84</f>
        <v>26000</v>
      </c>
    </row>
    <row r="85" spans="1:23" x14ac:dyDescent="0.15">
      <c r="A85" s="106">
        <f t="shared" si="31"/>
        <v>84</v>
      </c>
      <c r="B85" s="85" t="s">
        <v>368</v>
      </c>
      <c r="C85" s="85" t="s">
        <v>369</v>
      </c>
      <c r="D85" s="86">
        <v>22461</v>
      </c>
      <c r="E85" s="87">
        <v>52</v>
      </c>
      <c r="F85" s="85" t="s">
        <v>21</v>
      </c>
      <c r="G85" s="85" t="s">
        <v>370</v>
      </c>
      <c r="H85" s="85" t="s">
        <v>371</v>
      </c>
      <c r="I85" s="85" t="s">
        <v>372</v>
      </c>
      <c r="J85" s="85" t="s">
        <v>373</v>
      </c>
      <c r="K85" s="62" t="s">
        <v>25</v>
      </c>
      <c r="L85" s="89"/>
      <c r="M85" s="89"/>
      <c r="N85" s="85" t="s">
        <v>25</v>
      </c>
      <c r="O85" s="85"/>
      <c r="P85" s="85"/>
      <c r="Q85" s="85" t="s">
        <v>324</v>
      </c>
      <c r="R85" s="62" t="s">
        <v>25</v>
      </c>
      <c r="S85" s="101" t="s">
        <v>374</v>
      </c>
      <c r="T85" s="93">
        <v>18000</v>
      </c>
      <c r="U85" s="92">
        <v>8000</v>
      </c>
      <c r="V85" s="81">
        <f t="shared" si="32"/>
        <v>26000</v>
      </c>
      <c r="W85" s="3" t="s">
        <v>375</v>
      </c>
    </row>
    <row r="86" spans="1:23" x14ac:dyDescent="0.15">
      <c r="A86" s="106">
        <f t="shared" si="31"/>
        <v>85</v>
      </c>
      <c r="B86" s="85"/>
      <c r="C86" s="85" t="s">
        <v>376</v>
      </c>
      <c r="D86" s="86">
        <v>22804</v>
      </c>
      <c r="E86" s="87">
        <v>51</v>
      </c>
      <c r="F86" s="85" t="s">
        <v>21</v>
      </c>
      <c r="G86" s="85" t="s">
        <v>377</v>
      </c>
      <c r="H86" s="85" t="s">
        <v>378</v>
      </c>
      <c r="I86" s="85" t="s">
        <v>379</v>
      </c>
      <c r="J86" s="85"/>
      <c r="K86" s="62" t="s">
        <v>380</v>
      </c>
      <c r="L86" s="89"/>
      <c r="M86" s="89"/>
      <c r="N86" s="85" t="s">
        <v>25</v>
      </c>
      <c r="O86" s="89"/>
      <c r="P86" s="89"/>
      <c r="Q86" s="35" t="s">
        <v>381</v>
      </c>
      <c r="R86" s="7"/>
      <c r="S86" s="52" t="s">
        <v>374</v>
      </c>
      <c r="T86" s="91">
        <v>18000</v>
      </c>
      <c r="U86" s="92">
        <v>8000</v>
      </c>
      <c r="V86" s="81">
        <f t="shared" ref="V86" si="44">T86+U86</f>
        <v>26000</v>
      </c>
    </row>
    <row r="87" spans="1:23" x14ac:dyDescent="0.15">
      <c r="A87" s="106">
        <f t="shared" si="31"/>
        <v>86</v>
      </c>
      <c r="B87" s="34" t="s">
        <v>786</v>
      </c>
      <c r="C87" s="35" t="s">
        <v>382</v>
      </c>
      <c r="D87" s="49">
        <v>17859</v>
      </c>
      <c r="E87" s="33">
        <v>65</v>
      </c>
      <c r="F87" s="7" t="s">
        <v>21</v>
      </c>
      <c r="G87" s="39" t="s">
        <v>383</v>
      </c>
      <c r="H87" s="35" t="s">
        <v>384</v>
      </c>
      <c r="I87" s="39" t="s">
        <v>385</v>
      </c>
      <c r="J87" s="7"/>
      <c r="K87" s="6" t="s">
        <v>380</v>
      </c>
      <c r="L87" s="7"/>
      <c r="M87" s="7"/>
      <c r="N87" s="7" t="s">
        <v>380</v>
      </c>
      <c r="O87" s="7"/>
      <c r="P87" s="7"/>
      <c r="Q87" s="35" t="s">
        <v>386</v>
      </c>
      <c r="R87" s="7" t="s">
        <v>387</v>
      </c>
      <c r="S87" s="52" t="s">
        <v>27</v>
      </c>
      <c r="T87" s="50">
        <v>18000</v>
      </c>
      <c r="U87" s="51">
        <v>8000</v>
      </c>
      <c r="V87" s="70">
        <f t="shared" si="32"/>
        <v>26000</v>
      </c>
    </row>
    <row r="88" spans="1:23" x14ac:dyDescent="0.15">
      <c r="A88" s="106">
        <f t="shared" si="31"/>
        <v>87</v>
      </c>
      <c r="B88" s="34" t="s">
        <v>785</v>
      </c>
      <c r="C88" s="35" t="s">
        <v>388</v>
      </c>
      <c r="D88" s="49">
        <v>25835</v>
      </c>
      <c r="E88" s="33">
        <v>42</v>
      </c>
      <c r="F88" s="7" t="s">
        <v>21</v>
      </c>
      <c r="G88" s="39" t="s">
        <v>389</v>
      </c>
      <c r="H88" s="35" t="s">
        <v>390</v>
      </c>
      <c r="I88" s="39" t="s">
        <v>391</v>
      </c>
      <c r="J88" s="7"/>
      <c r="K88" s="6" t="s">
        <v>380</v>
      </c>
      <c r="L88" s="7"/>
      <c r="M88" s="7"/>
      <c r="N88" s="7" t="s">
        <v>380</v>
      </c>
      <c r="O88" s="7"/>
      <c r="P88" s="7"/>
      <c r="Q88" s="35" t="s">
        <v>392</v>
      </c>
      <c r="R88" s="7" t="s">
        <v>380</v>
      </c>
      <c r="S88" s="52" t="s">
        <v>374</v>
      </c>
      <c r="T88" s="50">
        <v>18000</v>
      </c>
      <c r="U88" s="51">
        <v>8000</v>
      </c>
      <c r="V88" s="70">
        <f t="shared" si="32"/>
        <v>26000</v>
      </c>
    </row>
    <row r="89" spans="1:23" x14ac:dyDescent="0.15">
      <c r="A89" s="106">
        <f t="shared" si="31"/>
        <v>88</v>
      </c>
      <c r="B89" s="34" t="s">
        <v>784</v>
      </c>
      <c r="C89" s="35" t="s">
        <v>393</v>
      </c>
      <c r="D89" s="49">
        <v>16810</v>
      </c>
      <c r="E89" s="33">
        <v>67</v>
      </c>
      <c r="F89" s="7" t="s">
        <v>21</v>
      </c>
      <c r="G89" s="39" t="s">
        <v>394</v>
      </c>
      <c r="H89" s="35" t="s">
        <v>395</v>
      </c>
      <c r="I89" s="39" t="s">
        <v>396</v>
      </c>
      <c r="J89" s="7"/>
      <c r="K89" s="6" t="s">
        <v>380</v>
      </c>
      <c r="L89" s="7"/>
      <c r="M89" s="7"/>
      <c r="N89" s="7" t="s">
        <v>380</v>
      </c>
      <c r="O89" s="7"/>
      <c r="P89" s="7"/>
      <c r="Q89" s="35" t="s">
        <v>397</v>
      </c>
      <c r="R89" s="7" t="s">
        <v>398</v>
      </c>
      <c r="S89" s="52" t="s">
        <v>27</v>
      </c>
      <c r="T89" s="50">
        <v>18000</v>
      </c>
      <c r="U89" s="51">
        <v>8000</v>
      </c>
      <c r="V89" s="70">
        <f t="shared" si="32"/>
        <v>26000</v>
      </c>
    </row>
    <row r="90" spans="1:23" x14ac:dyDescent="0.15">
      <c r="A90" s="106">
        <f t="shared" si="31"/>
        <v>89</v>
      </c>
      <c r="B90" s="85"/>
      <c r="C90" s="85" t="s">
        <v>399</v>
      </c>
      <c r="D90" s="86">
        <v>15201</v>
      </c>
      <c r="E90" s="87">
        <v>72</v>
      </c>
      <c r="F90" s="85" t="s">
        <v>21</v>
      </c>
      <c r="G90" s="85" t="s">
        <v>400</v>
      </c>
      <c r="H90" s="85" t="s">
        <v>401</v>
      </c>
      <c r="I90" s="85" t="s">
        <v>402</v>
      </c>
      <c r="J90" s="85"/>
      <c r="K90" s="62" t="s">
        <v>380</v>
      </c>
      <c r="L90" s="7"/>
      <c r="M90" s="7"/>
      <c r="N90" s="7" t="s">
        <v>380</v>
      </c>
      <c r="O90" s="7"/>
      <c r="P90" s="7"/>
      <c r="Q90" s="85" t="s">
        <v>403</v>
      </c>
      <c r="R90" s="62" t="s">
        <v>380</v>
      </c>
      <c r="S90" s="101" t="s">
        <v>27</v>
      </c>
      <c r="T90" s="93">
        <v>18000</v>
      </c>
      <c r="U90" s="92">
        <v>8000</v>
      </c>
      <c r="V90" s="81">
        <f t="shared" si="32"/>
        <v>26000</v>
      </c>
    </row>
    <row r="91" spans="1:23" x14ac:dyDescent="0.15">
      <c r="A91" s="106">
        <f t="shared" si="31"/>
        <v>90</v>
      </c>
      <c r="B91" s="85" t="s">
        <v>408</v>
      </c>
      <c r="C91" s="85" t="s">
        <v>404</v>
      </c>
      <c r="D91" s="86">
        <v>28409</v>
      </c>
      <c r="E91" s="87">
        <v>36</v>
      </c>
      <c r="F91" s="85" t="s">
        <v>21</v>
      </c>
      <c r="G91" s="85" t="s">
        <v>405</v>
      </c>
      <c r="H91" s="85" t="s">
        <v>406</v>
      </c>
      <c r="I91" s="85" t="s">
        <v>407</v>
      </c>
      <c r="J91" s="85"/>
      <c r="K91" s="62" t="s">
        <v>380</v>
      </c>
      <c r="L91" s="7"/>
      <c r="M91" s="7"/>
      <c r="N91" s="7" t="s">
        <v>380</v>
      </c>
      <c r="O91" s="7"/>
      <c r="P91" s="7"/>
      <c r="Q91" s="85" t="s">
        <v>392</v>
      </c>
      <c r="R91" s="62" t="s">
        <v>380</v>
      </c>
      <c r="S91" s="101" t="s">
        <v>752</v>
      </c>
      <c r="T91" s="93">
        <v>18000</v>
      </c>
      <c r="U91" s="92">
        <v>8000</v>
      </c>
      <c r="V91" s="81">
        <f t="shared" ref="V91" si="45">T91+U91</f>
        <v>26000</v>
      </c>
      <c r="W91" s="3" t="s">
        <v>408</v>
      </c>
    </row>
    <row r="92" spans="1:23" x14ac:dyDescent="0.15">
      <c r="A92" s="106">
        <f t="shared" si="31"/>
        <v>91</v>
      </c>
      <c r="B92" s="34" t="s">
        <v>414</v>
      </c>
      <c r="C92" s="35" t="s">
        <v>409</v>
      </c>
      <c r="D92" s="49">
        <v>16098</v>
      </c>
      <c r="E92" s="33">
        <v>69</v>
      </c>
      <c r="F92" s="7" t="s">
        <v>21</v>
      </c>
      <c r="G92" s="39" t="s">
        <v>410</v>
      </c>
      <c r="H92" s="35" t="s">
        <v>411</v>
      </c>
      <c r="I92" s="39" t="s">
        <v>412</v>
      </c>
      <c r="J92" s="7"/>
      <c r="K92" s="6" t="s">
        <v>380</v>
      </c>
      <c r="L92" s="7"/>
      <c r="M92" s="7"/>
      <c r="N92" s="7" t="s">
        <v>380</v>
      </c>
      <c r="O92" s="7"/>
      <c r="P92" s="7"/>
      <c r="Q92" s="35" t="s">
        <v>413</v>
      </c>
      <c r="R92" s="7" t="s">
        <v>398</v>
      </c>
      <c r="S92" s="52" t="s">
        <v>27</v>
      </c>
      <c r="T92" s="50">
        <v>18000</v>
      </c>
      <c r="U92" s="51">
        <v>8000</v>
      </c>
      <c r="V92" s="70">
        <f t="shared" si="32"/>
        <v>26000</v>
      </c>
      <c r="W92" s="3" t="s">
        <v>414</v>
      </c>
    </row>
    <row r="93" spans="1:23" x14ac:dyDescent="0.15">
      <c r="A93" s="106">
        <f t="shared" si="31"/>
        <v>92</v>
      </c>
      <c r="B93" s="85" t="s">
        <v>421</v>
      </c>
      <c r="C93" s="85" t="s">
        <v>415</v>
      </c>
      <c r="D93" s="86">
        <v>17154</v>
      </c>
      <c r="E93" s="87">
        <v>67</v>
      </c>
      <c r="F93" s="85" t="s">
        <v>21</v>
      </c>
      <c r="G93" s="85" t="s">
        <v>416</v>
      </c>
      <c r="H93" s="85" t="s">
        <v>417</v>
      </c>
      <c r="I93" s="85" t="s">
        <v>418</v>
      </c>
      <c r="J93" s="85"/>
      <c r="K93" s="62" t="s">
        <v>380</v>
      </c>
      <c r="L93" s="7"/>
      <c r="M93" s="7"/>
      <c r="N93" s="7" t="s">
        <v>419</v>
      </c>
      <c r="O93" s="7"/>
      <c r="P93" s="7"/>
      <c r="Q93" s="85" t="s">
        <v>420</v>
      </c>
      <c r="R93" s="62" t="s">
        <v>398</v>
      </c>
      <c r="S93" s="101" t="s">
        <v>27</v>
      </c>
      <c r="T93" s="93">
        <v>18000</v>
      </c>
      <c r="U93" s="92">
        <v>8000</v>
      </c>
      <c r="V93" s="81">
        <f t="shared" si="32"/>
        <v>26000</v>
      </c>
      <c r="W93" s="3" t="s">
        <v>421</v>
      </c>
    </row>
    <row r="94" spans="1:23" x14ac:dyDescent="0.15">
      <c r="A94" s="106">
        <f t="shared" si="31"/>
        <v>93</v>
      </c>
      <c r="B94" s="85" t="s">
        <v>422</v>
      </c>
      <c r="C94" s="85" t="s">
        <v>415</v>
      </c>
      <c r="D94" s="86">
        <v>17154</v>
      </c>
      <c r="E94" s="87">
        <v>67</v>
      </c>
      <c r="F94" s="85" t="s">
        <v>21</v>
      </c>
      <c r="G94" s="85" t="s">
        <v>416</v>
      </c>
      <c r="H94" s="85" t="s">
        <v>423</v>
      </c>
      <c r="I94" s="85" t="s">
        <v>418</v>
      </c>
      <c r="J94" s="85"/>
      <c r="K94" s="62" t="s">
        <v>380</v>
      </c>
      <c r="L94" s="7"/>
      <c r="M94" s="7"/>
      <c r="N94" s="7" t="s">
        <v>424</v>
      </c>
      <c r="O94" s="7"/>
      <c r="P94" s="7"/>
      <c r="Q94" s="85" t="s">
        <v>753</v>
      </c>
      <c r="R94" s="62" t="s">
        <v>424</v>
      </c>
      <c r="S94" s="101" t="s">
        <v>374</v>
      </c>
      <c r="T94" s="93">
        <v>18000</v>
      </c>
      <c r="U94" s="92">
        <v>8000</v>
      </c>
      <c r="V94" s="81">
        <f t="shared" ref="V94" si="46">T94+U94</f>
        <v>26000</v>
      </c>
      <c r="W94" s="3" t="s">
        <v>421</v>
      </c>
    </row>
    <row r="95" spans="1:23" x14ac:dyDescent="0.15">
      <c r="A95" s="106">
        <f t="shared" si="31"/>
        <v>94</v>
      </c>
      <c r="B95" s="85" t="s">
        <v>425</v>
      </c>
      <c r="C95" s="85" t="s">
        <v>426</v>
      </c>
      <c r="D95" s="86">
        <v>24277</v>
      </c>
      <c r="E95" s="87">
        <v>48</v>
      </c>
      <c r="F95" s="85" t="s">
        <v>21</v>
      </c>
      <c r="G95" s="85"/>
      <c r="H95" s="85" t="s">
        <v>427</v>
      </c>
      <c r="I95" s="85" t="s">
        <v>428</v>
      </c>
      <c r="J95" s="85"/>
      <c r="K95" s="62" t="s">
        <v>380</v>
      </c>
      <c r="L95" s="7"/>
      <c r="M95" s="7"/>
      <c r="N95" s="7" t="s">
        <v>380</v>
      </c>
      <c r="O95" s="7"/>
      <c r="P95" s="7"/>
      <c r="Q95" s="85" t="s">
        <v>429</v>
      </c>
      <c r="R95" s="62" t="s">
        <v>380</v>
      </c>
      <c r="S95" s="101" t="s">
        <v>27</v>
      </c>
      <c r="T95" s="93">
        <v>18000</v>
      </c>
      <c r="U95" s="92">
        <v>8000</v>
      </c>
      <c r="V95" s="81">
        <f t="shared" ref="V95" si="47">T95+U95</f>
        <v>26000</v>
      </c>
    </row>
    <row r="96" spans="1:23" x14ac:dyDescent="0.15">
      <c r="A96" s="106">
        <f t="shared" si="31"/>
        <v>95</v>
      </c>
      <c r="B96" s="85" t="s">
        <v>425</v>
      </c>
      <c r="C96" s="85" t="s">
        <v>426</v>
      </c>
      <c r="D96" s="86">
        <v>24277</v>
      </c>
      <c r="E96" s="87">
        <v>48</v>
      </c>
      <c r="F96" s="85" t="s">
        <v>21</v>
      </c>
      <c r="G96" s="85"/>
      <c r="H96" s="85" t="s">
        <v>427</v>
      </c>
      <c r="I96" s="85" t="s">
        <v>428</v>
      </c>
      <c r="J96" s="85"/>
      <c r="K96" s="6" t="s">
        <v>380</v>
      </c>
      <c r="L96" s="7"/>
      <c r="M96" s="7"/>
      <c r="N96" s="7" t="s">
        <v>430</v>
      </c>
      <c r="O96" s="7"/>
      <c r="P96" s="7"/>
      <c r="Q96" s="85" t="s">
        <v>359</v>
      </c>
      <c r="R96" s="62" t="s">
        <v>431</v>
      </c>
      <c r="S96" s="101" t="s">
        <v>27</v>
      </c>
      <c r="T96" s="93">
        <v>18000</v>
      </c>
      <c r="U96" s="92">
        <v>8000</v>
      </c>
      <c r="V96" s="81">
        <f t="shared" ref="V96" si="48">T96+U96</f>
        <v>26000</v>
      </c>
    </row>
    <row r="97" spans="1:23" x14ac:dyDescent="0.15">
      <c r="A97" s="106">
        <f>A96+1</f>
        <v>96</v>
      </c>
      <c r="B97" s="34" t="s">
        <v>432</v>
      </c>
      <c r="C97" s="35" t="s">
        <v>433</v>
      </c>
      <c r="D97" s="49">
        <v>23012</v>
      </c>
      <c r="E97" s="33">
        <v>51</v>
      </c>
      <c r="F97" s="7" t="s">
        <v>21</v>
      </c>
      <c r="G97" s="39" t="s">
        <v>434</v>
      </c>
      <c r="H97" s="35" t="s">
        <v>435</v>
      </c>
      <c r="I97" s="39" t="s">
        <v>436</v>
      </c>
      <c r="J97" s="7"/>
      <c r="K97" s="6" t="s">
        <v>380</v>
      </c>
      <c r="L97" s="7"/>
      <c r="M97" s="7"/>
      <c r="N97" s="7" t="s">
        <v>430</v>
      </c>
      <c r="O97" s="7"/>
      <c r="P97" s="7"/>
      <c r="Q97" s="35" t="s">
        <v>437</v>
      </c>
      <c r="R97" s="7" t="s">
        <v>430</v>
      </c>
      <c r="S97" s="52" t="s">
        <v>754</v>
      </c>
      <c r="T97" s="50">
        <v>18000</v>
      </c>
      <c r="U97" s="51">
        <v>8000</v>
      </c>
      <c r="V97" s="70">
        <f t="shared" si="32"/>
        <v>26000</v>
      </c>
      <c r="W97" s="3" t="s">
        <v>432</v>
      </c>
    </row>
    <row r="98" spans="1:23" ht="14.25" customHeight="1" x14ac:dyDescent="0.15">
      <c r="A98" s="106">
        <f t="shared" ref="A98:A121" si="49">A97+1</f>
        <v>97</v>
      </c>
      <c r="B98" s="85"/>
      <c r="C98" s="85" t="s">
        <v>438</v>
      </c>
      <c r="D98" s="86">
        <v>24277</v>
      </c>
      <c r="E98" s="87">
        <v>48</v>
      </c>
      <c r="F98" s="85" t="s">
        <v>21</v>
      </c>
      <c r="G98" s="85"/>
      <c r="H98" s="85" t="s">
        <v>427</v>
      </c>
      <c r="I98" s="85" t="s">
        <v>428</v>
      </c>
      <c r="J98" s="85"/>
      <c r="K98" s="62" t="s">
        <v>380</v>
      </c>
      <c r="L98" s="7"/>
      <c r="M98" s="7"/>
      <c r="N98" s="7" t="s">
        <v>380</v>
      </c>
      <c r="O98" s="7"/>
      <c r="P98" s="7"/>
      <c r="Q98" s="85" t="s">
        <v>359</v>
      </c>
      <c r="R98" s="62" t="s">
        <v>380</v>
      </c>
      <c r="S98" s="101" t="s">
        <v>27</v>
      </c>
      <c r="T98" s="93">
        <v>18000</v>
      </c>
      <c r="U98" s="92">
        <v>8000</v>
      </c>
      <c r="V98" s="81">
        <f t="shared" si="32"/>
        <v>26000</v>
      </c>
    </row>
    <row r="99" spans="1:23" x14ac:dyDescent="0.15">
      <c r="A99" s="106">
        <f t="shared" si="49"/>
        <v>98</v>
      </c>
      <c r="B99" s="85" t="s">
        <v>425</v>
      </c>
      <c r="C99" s="85" t="s">
        <v>438</v>
      </c>
      <c r="D99" s="86">
        <v>24277</v>
      </c>
      <c r="E99" s="87">
        <v>48</v>
      </c>
      <c r="F99" s="85" t="s">
        <v>21</v>
      </c>
      <c r="G99" s="85"/>
      <c r="H99" s="85" t="s">
        <v>427</v>
      </c>
      <c r="I99" s="85" t="s">
        <v>428</v>
      </c>
      <c r="J99" s="85"/>
      <c r="K99" s="62" t="s">
        <v>380</v>
      </c>
      <c r="L99" s="7"/>
      <c r="M99" s="7"/>
      <c r="N99" s="7" t="s">
        <v>380</v>
      </c>
      <c r="O99" s="7"/>
      <c r="P99" s="7"/>
      <c r="Q99" s="85" t="s">
        <v>439</v>
      </c>
      <c r="R99" s="62" t="s">
        <v>380</v>
      </c>
      <c r="S99" s="101" t="s">
        <v>374</v>
      </c>
      <c r="T99" s="93">
        <v>18000</v>
      </c>
      <c r="U99" s="92">
        <v>8000</v>
      </c>
      <c r="V99" s="81">
        <f t="shared" ref="V99" si="50">T99+U99</f>
        <v>26000</v>
      </c>
    </row>
    <row r="100" spans="1:23" x14ac:dyDescent="0.15">
      <c r="A100" s="106">
        <f t="shared" si="49"/>
        <v>99</v>
      </c>
      <c r="B100" s="34" t="s">
        <v>425</v>
      </c>
      <c r="C100" s="35" t="s">
        <v>438</v>
      </c>
      <c r="D100" s="49">
        <v>24277</v>
      </c>
      <c r="E100" s="33">
        <v>48</v>
      </c>
      <c r="F100" s="7" t="s">
        <v>21</v>
      </c>
      <c r="G100" s="39"/>
      <c r="H100" s="35" t="s">
        <v>427</v>
      </c>
      <c r="I100" s="39" t="s">
        <v>428</v>
      </c>
      <c r="J100" s="7"/>
      <c r="K100" s="6" t="s">
        <v>380</v>
      </c>
      <c r="L100" s="7"/>
      <c r="M100" s="7"/>
      <c r="N100" s="7" t="s">
        <v>380</v>
      </c>
      <c r="O100" s="7"/>
      <c r="P100" s="7"/>
      <c r="Q100" s="35" t="s">
        <v>440</v>
      </c>
      <c r="R100" s="7" t="s">
        <v>380</v>
      </c>
      <c r="S100" s="52" t="s">
        <v>27</v>
      </c>
      <c r="T100" s="50">
        <v>18000</v>
      </c>
      <c r="U100" s="51">
        <v>8000</v>
      </c>
      <c r="V100" s="70">
        <f t="shared" ref="V100:V134" si="51">T100+U100</f>
        <v>26000</v>
      </c>
    </row>
    <row r="101" spans="1:23" x14ac:dyDescent="0.15">
      <c r="A101" s="106">
        <f t="shared" si="49"/>
        <v>100</v>
      </c>
      <c r="B101" s="85" t="s">
        <v>441</v>
      </c>
      <c r="C101" s="85" t="s">
        <v>442</v>
      </c>
      <c r="D101" s="86">
        <v>22673</v>
      </c>
      <c r="E101" s="87">
        <v>52</v>
      </c>
      <c r="F101" s="85" t="s">
        <v>21</v>
      </c>
      <c r="G101" s="85" t="s">
        <v>443</v>
      </c>
      <c r="H101" s="85" t="s">
        <v>444</v>
      </c>
      <c r="I101" s="85" t="s">
        <v>445</v>
      </c>
      <c r="J101" s="85"/>
      <c r="K101" s="62" t="s">
        <v>380</v>
      </c>
      <c r="L101" s="7"/>
      <c r="M101" s="7"/>
      <c r="N101" s="7" t="s">
        <v>380</v>
      </c>
      <c r="O101" s="7"/>
      <c r="P101" s="7"/>
      <c r="Q101" s="95" t="s">
        <v>756</v>
      </c>
      <c r="R101" s="62" t="s">
        <v>398</v>
      </c>
      <c r="S101" s="101" t="s">
        <v>27</v>
      </c>
      <c r="T101" s="93">
        <v>18000</v>
      </c>
      <c r="U101" s="92">
        <v>8000</v>
      </c>
      <c r="V101" s="81">
        <f t="shared" si="51"/>
        <v>26000</v>
      </c>
    </row>
    <row r="102" spans="1:23" x14ac:dyDescent="0.15">
      <c r="A102" s="106">
        <f t="shared" si="49"/>
        <v>101</v>
      </c>
      <c r="B102" s="85"/>
      <c r="C102" s="85" t="s">
        <v>446</v>
      </c>
      <c r="D102" s="86">
        <v>9338</v>
      </c>
      <c r="E102" s="87">
        <v>88</v>
      </c>
      <c r="F102" s="85" t="s">
        <v>21</v>
      </c>
      <c r="G102" s="85" t="s">
        <v>447</v>
      </c>
      <c r="H102" s="85" t="s">
        <v>448</v>
      </c>
      <c r="I102" s="85" t="s">
        <v>449</v>
      </c>
      <c r="J102" s="85"/>
      <c r="K102" s="62" t="s">
        <v>380</v>
      </c>
      <c r="L102" s="7"/>
      <c r="M102" s="7"/>
      <c r="N102" s="7" t="s">
        <v>380</v>
      </c>
      <c r="O102" s="7"/>
      <c r="P102" s="7"/>
      <c r="Q102" s="85" t="s">
        <v>450</v>
      </c>
      <c r="R102" s="62" t="s">
        <v>380</v>
      </c>
      <c r="S102" s="101" t="s">
        <v>374</v>
      </c>
      <c r="T102" s="93">
        <v>18000</v>
      </c>
      <c r="U102" s="92">
        <v>8000</v>
      </c>
      <c r="V102" s="81">
        <f t="shared" ref="V102" si="52">T102+U102</f>
        <v>26000</v>
      </c>
    </row>
    <row r="103" spans="1:23" ht="14.25" customHeight="1" x14ac:dyDescent="0.15">
      <c r="A103" s="106">
        <f t="shared" si="49"/>
        <v>102</v>
      </c>
      <c r="B103" s="85" t="s">
        <v>451</v>
      </c>
      <c r="C103" s="85" t="s">
        <v>452</v>
      </c>
      <c r="D103" s="86">
        <v>20601</v>
      </c>
      <c r="E103" s="87">
        <v>57</v>
      </c>
      <c r="F103" s="85" t="s">
        <v>21</v>
      </c>
      <c r="G103" s="85" t="s">
        <v>453</v>
      </c>
      <c r="H103" s="85" t="s">
        <v>454</v>
      </c>
      <c r="I103" s="85" t="s">
        <v>455</v>
      </c>
      <c r="J103" s="85"/>
      <c r="K103" s="62" t="s">
        <v>380</v>
      </c>
      <c r="L103" s="7"/>
      <c r="M103" s="7"/>
      <c r="N103" s="7" t="s">
        <v>380</v>
      </c>
      <c r="O103" s="7"/>
      <c r="P103" s="7"/>
      <c r="Q103" s="85" t="s">
        <v>91</v>
      </c>
      <c r="R103" s="62" t="s">
        <v>380</v>
      </c>
      <c r="S103" s="101" t="s">
        <v>757</v>
      </c>
      <c r="T103" s="93"/>
      <c r="U103" s="92"/>
      <c r="V103" s="81"/>
      <c r="W103" s="3" t="s">
        <v>451</v>
      </c>
    </row>
    <row r="104" spans="1:23" x14ac:dyDescent="0.15">
      <c r="A104" s="106">
        <f t="shared" si="49"/>
        <v>103</v>
      </c>
      <c r="B104" s="85" t="s">
        <v>451</v>
      </c>
      <c r="C104" s="85" t="s">
        <v>452</v>
      </c>
      <c r="D104" s="86">
        <v>20601</v>
      </c>
      <c r="E104" s="87">
        <v>57</v>
      </c>
      <c r="F104" s="85" t="s">
        <v>21</v>
      </c>
      <c r="G104" s="85" t="s">
        <v>453</v>
      </c>
      <c r="H104" s="85" t="s">
        <v>454</v>
      </c>
      <c r="I104" s="85" t="s">
        <v>455</v>
      </c>
      <c r="J104" s="85"/>
      <c r="K104" s="62" t="s">
        <v>380</v>
      </c>
      <c r="L104" s="7"/>
      <c r="M104" s="7"/>
      <c r="N104" s="7" t="s">
        <v>380</v>
      </c>
      <c r="O104" s="7"/>
      <c r="P104" s="7"/>
      <c r="Q104" s="85" t="s">
        <v>67</v>
      </c>
      <c r="R104" s="62" t="s">
        <v>380</v>
      </c>
      <c r="S104" s="101" t="s">
        <v>758</v>
      </c>
      <c r="T104" s="93"/>
      <c r="U104" s="92"/>
      <c r="V104" s="81"/>
      <c r="W104" s="3" t="s">
        <v>451</v>
      </c>
    </row>
    <row r="105" spans="1:23" x14ac:dyDescent="0.15">
      <c r="A105" s="106">
        <f t="shared" si="49"/>
        <v>104</v>
      </c>
      <c r="B105" s="85" t="s">
        <v>451</v>
      </c>
      <c r="C105" s="85" t="s">
        <v>452</v>
      </c>
      <c r="D105" s="86">
        <v>20601</v>
      </c>
      <c r="E105" s="87">
        <v>57</v>
      </c>
      <c r="F105" s="85" t="s">
        <v>21</v>
      </c>
      <c r="G105" s="85" t="s">
        <v>453</v>
      </c>
      <c r="H105" s="85" t="s">
        <v>454</v>
      </c>
      <c r="I105" s="85" t="s">
        <v>455</v>
      </c>
      <c r="J105" s="85"/>
      <c r="K105" s="62" t="s">
        <v>380</v>
      </c>
      <c r="L105" s="7"/>
      <c r="M105" s="7"/>
      <c r="N105" s="7" t="s">
        <v>380</v>
      </c>
      <c r="O105" s="7"/>
      <c r="P105" s="7"/>
      <c r="Q105" s="85" t="s">
        <v>456</v>
      </c>
      <c r="R105" s="62" t="s">
        <v>380</v>
      </c>
      <c r="S105" s="101" t="s">
        <v>759</v>
      </c>
      <c r="T105" s="93"/>
      <c r="U105" s="92"/>
      <c r="V105" s="81"/>
      <c r="W105" s="3" t="s">
        <v>451</v>
      </c>
    </row>
    <row r="106" spans="1:23" x14ac:dyDescent="0.15">
      <c r="A106" s="106">
        <f t="shared" si="49"/>
        <v>105</v>
      </c>
      <c r="B106" s="85" t="s">
        <v>451</v>
      </c>
      <c r="C106" s="85" t="s">
        <v>452</v>
      </c>
      <c r="D106" s="86">
        <v>20601</v>
      </c>
      <c r="E106" s="87">
        <v>57</v>
      </c>
      <c r="F106" s="85" t="s">
        <v>21</v>
      </c>
      <c r="G106" s="85" t="s">
        <v>453</v>
      </c>
      <c r="H106" s="85" t="s">
        <v>454</v>
      </c>
      <c r="I106" s="85" t="s">
        <v>455</v>
      </c>
      <c r="J106" s="85"/>
      <c r="K106" s="62" t="s">
        <v>380</v>
      </c>
      <c r="L106" s="7"/>
      <c r="M106" s="7"/>
      <c r="N106" s="7" t="s">
        <v>380</v>
      </c>
      <c r="O106" s="7"/>
      <c r="P106" s="7"/>
      <c r="Q106" s="85" t="s">
        <v>192</v>
      </c>
      <c r="R106" s="62" t="s">
        <v>380</v>
      </c>
      <c r="S106" s="101" t="s">
        <v>760</v>
      </c>
      <c r="T106" s="93"/>
      <c r="U106" s="92"/>
      <c r="V106" s="81"/>
    </row>
    <row r="107" spans="1:23" x14ac:dyDescent="0.15">
      <c r="A107" s="106">
        <f t="shared" si="49"/>
        <v>106</v>
      </c>
      <c r="B107" s="34" t="s">
        <v>451</v>
      </c>
      <c r="C107" s="35" t="s">
        <v>452</v>
      </c>
      <c r="D107" s="49">
        <v>20601</v>
      </c>
      <c r="E107" s="33">
        <v>57</v>
      </c>
      <c r="F107" s="7" t="s">
        <v>21</v>
      </c>
      <c r="G107" s="39" t="s">
        <v>453</v>
      </c>
      <c r="H107" s="35" t="s">
        <v>454</v>
      </c>
      <c r="I107" s="7" t="s">
        <v>455</v>
      </c>
      <c r="J107" s="7"/>
      <c r="K107" s="6" t="s">
        <v>380</v>
      </c>
      <c r="L107" s="7"/>
      <c r="M107" s="7"/>
      <c r="N107" s="7" t="s">
        <v>380</v>
      </c>
      <c r="O107" s="7"/>
      <c r="P107" s="7"/>
      <c r="Q107" s="35" t="s">
        <v>457</v>
      </c>
      <c r="R107" s="7" t="s">
        <v>380</v>
      </c>
      <c r="S107" s="52" t="s">
        <v>761</v>
      </c>
      <c r="T107" s="50">
        <v>18000</v>
      </c>
      <c r="U107" s="51">
        <v>8000</v>
      </c>
      <c r="V107" s="70">
        <f t="shared" si="51"/>
        <v>26000</v>
      </c>
      <c r="W107" s="3" t="s">
        <v>451</v>
      </c>
    </row>
    <row r="108" spans="1:23" x14ac:dyDescent="0.15">
      <c r="A108" s="106">
        <f t="shared" si="49"/>
        <v>107</v>
      </c>
      <c r="B108" s="34" t="s">
        <v>458</v>
      </c>
      <c r="C108" s="35" t="s">
        <v>459</v>
      </c>
      <c r="D108" s="49">
        <v>26393</v>
      </c>
      <c r="E108" s="33">
        <v>41</v>
      </c>
      <c r="F108" s="7" t="s">
        <v>21</v>
      </c>
      <c r="G108" s="39" t="s">
        <v>460</v>
      </c>
      <c r="H108" s="35" t="s">
        <v>461</v>
      </c>
      <c r="I108" s="39" t="s">
        <v>462</v>
      </c>
      <c r="J108" s="7"/>
      <c r="K108" s="6" t="s">
        <v>380</v>
      </c>
      <c r="L108" s="7"/>
      <c r="M108" s="7"/>
      <c r="N108" s="7" t="s">
        <v>380</v>
      </c>
      <c r="O108" s="7"/>
      <c r="P108" s="7"/>
      <c r="Q108" s="35" t="s">
        <v>463</v>
      </c>
      <c r="R108" s="7" t="s">
        <v>380</v>
      </c>
      <c r="S108" s="52" t="s">
        <v>374</v>
      </c>
      <c r="T108" s="50">
        <v>18000</v>
      </c>
      <c r="U108" s="51">
        <v>8000</v>
      </c>
      <c r="V108" s="70">
        <f t="shared" si="51"/>
        <v>26000</v>
      </c>
      <c r="W108" s="3" t="s">
        <v>458</v>
      </c>
    </row>
    <row r="109" spans="1:23" x14ac:dyDescent="0.15">
      <c r="A109" s="106">
        <f t="shared" si="49"/>
        <v>108</v>
      </c>
      <c r="B109" s="85"/>
      <c r="C109" s="85" t="s">
        <v>464</v>
      </c>
      <c r="D109" s="86">
        <v>20362</v>
      </c>
      <c r="E109" s="87">
        <v>58</v>
      </c>
      <c r="F109" s="85" t="s">
        <v>33</v>
      </c>
      <c r="G109" s="85" t="s">
        <v>465</v>
      </c>
      <c r="H109" s="85" t="s">
        <v>466</v>
      </c>
      <c r="I109" s="85" t="s">
        <v>467</v>
      </c>
      <c r="J109" s="89"/>
      <c r="K109" s="62" t="s">
        <v>380</v>
      </c>
      <c r="L109" s="7"/>
      <c r="M109" s="7"/>
      <c r="N109" s="7" t="s">
        <v>380</v>
      </c>
      <c r="O109" s="7"/>
      <c r="P109" s="7"/>
      <c r="Q109" s="85" t="s">
        <v>468</v>
      </c>
      <c r="R109" s="62" t="s">
        <v>380</v>
      </c>
      <c r="S109" s="101" t="s">
        <v>27</v>
      </c>
      <c r="T109" s="93">
        <v>18000</v>
      </c>
      <c r="U109" s="92">
        <v>8000</v>
      </c>
      <c r="V109" s="81">
        <f t="shared" si="51"/>
        <v>26000</v>
      </c>
    </row>
    <row r="110" spans="1:23" x14ac:dyDescent="0.15">
      <c r="A110" s="106">
        <f t="shared" si="49"/>
        <v>109</v>
      </c>
      <c r="B110" s="85"/>
      <c r="C110" s="85" t="s">
        <v>469</v>
      </c>
      <c r="D110" s="86">
        <v>28531</v>
      </c>
      <c r="E110" s="87">
        <v>36</v>
      </c>
      <c r="F110" s="85" t="s">
        <v>21</v>
      </c>
      <c r="G110" s="85" t="s">
        <v>252</v>
      </c>
      <c r="H110" s="85" t="s">
        <v>470</v>
      </c>
      <c r="I110" s="85" t="s">
        <v>471</v>
      </c>
      <c r="J110" s="85"/>
      <c r="K110" s="62" t="s">
        <v>380</v>
      </c>
      <c r="L110" s="89"/>
      <c r="M110" s="89"/>
      <c r="N110" s="89" t="s">
        <v>380</v>
      </c>
      <c r="O110" s="89"/>
      <c r="P110" s="85"/>
      <c r="Q110" s="95" t="s">
        <v>472</v>
      </c>
      <c r="R110" s="62" t="s">
        <v>380</v>
      </c>
      <c r="S110" s="101" t="s">
        <v>374</v>
      </c>
      <c r="T110" s="93">
        <v>18000</v>
      </c>
      <c r="U110" s="92">
        <v>8000</v>
      </c>
      <c r="V110" s="81">
        <f t="shared" ref="V110" si="53">T110+U110</f>
        <v>26000</v>
      </c>
    </row>
    <row r="111" spans="1:23" x14ac:dyDescent="0.15">
      <c r="A111" s="106">
        <f t="shared" si="49"/>
        <v>110</v>
      </c>
      <c r="B111" s="34" t="s">
        <v>473</v>
      </c>
      <c r="C111" s="35" t="s">
        <v>474</v>
      </c>
      <c r="D111" s="49">
        <v>31727</v>
      </c>
      <c r="E111" s="33"/>
      <c r="F111" s="7" t="s">
        <v>21</v>
      </c>
      <c r="G111" s="39"/>
      <c r="H111" s="35" t="s">
        <v>475</v>
      </c>
      <c r="I111" s="7" t="s">
        <v>476</v>
      </c>
      <c r="J111" s="7"/>
      <c r="K111" s="6" t="s">
        <v>380</v>
      </c>
      <c r="L111" s="7"/>
      <c r="M111" s="7"/>
      <c r="N111" s="7" t="s">
        <v>380</v>
      </c>
      <c r="O111" s="7"/>
      <c r="P111" s="7"/>
      <c r="Q111" s="35" t="s">
        <v>79</v>
      </c>
      <c r="R111" s="7" t="s">
        <v>380</v>
      </c>
      <c r="S111" s="52" t="s">
        <v>762</v>
      </c>
      <c r="T111" s="50">
        <v>18000</v>
      </c>
      <c r="U111" s="51">
        <v>8000</v>
      </c>
      <c r="V111" s="70">
        <f t="shared" si="51"/>
        <v>26000</v>
      </c>
      <c r="W111" s="3" t="s">
        <v>473</v>
      </c>
    </row>
    <row r="112" spans="1:23" x14ac:dyDescent="0.15">
      <c r="A112" s="106">
        <f t="shared" si="49"/>
        <v>111</v>
      </c>
      <c r="B112" s="34" t="s">
        <v>477</v>
      </c>
      <c r="C112" s="35" t="s">
        <v>478</v>
      </c>
      <c r="D112" s="49">
        <v>23278</v>
      </c>
      <c r="E112" s="33">
        <v>50</v>
      </c>
      <c r="F112" s="7" t="s">
        <v>21</v>
      </c>
      <c r="G112" s="39"/>
      <c r="H112" s="35" t="s">
        <v>479</v>
      </c>
      <c r="I112" s="7" t="s">
        <v>480</v>
      </c>
      <c r="J112" s="7"/>
      <c r="K112" s="6" t="s">
        <v>380</v>
      </c>
      <c r="L112" s="7"/>
      <c r="M112" s="7"/>
      <c r="N112" s="7" t="s">
        <v>380</v>
      </c>
      <c r="O112" s="7"/>
      <c r="P112" s="7"/>
      <c r="Q112" s="35" t="s">
        <v>79</v>
      </c>
      <c r="R112" s="7" t="s">
        <v>380</v>
      </c>
      <c r="S112" s="52" t="s">
        <v>765</v>
      </c>
      <c r="T112" s="50">
        <v>18000</v>
      </c>
      <c r="U112" s="51">
        <v>8000</v>
      </c>
      <c r="V112" s="70">
        <f t="shared" si="51"/>
        <v>26000</v>
      </c>
    </row>
    <row r="113" spans="1:22" x14ac:dyDescent="0.15">
      <c r="A113" s="106">
        <f t="shared" si="49"/>
        <v>112</v>
      </c>
      <c r="B113" s="34" t="s">
        <v>481</v>
      </c>
      <c r="C113" s="35" t="s">
        <v>482</v>
      </c>
      <c r="D113" s="49">
        <v>30577</v>
      </c>
      <c r="E113" s="33"/>
      <c r="F113" s="7" t="s">
        <v>21</v>
      </c>
      <c r="G113" s="39"/>
      <c r="H113" s="35" t="s">
        <v>483</v>
      </c>
      <c r="I113" s="7" t="s">
        <v>484</v>
      </c>
      <c r="J113" s="7"/>
      <c r="K113" s="6" t="s">
        <v>380</v>
      </c>
      <c r="L113" s="7"/>
      <c r="M113" s="7"/>
      <c r="N113" s="7" t="s">
        <v>380</v>
      </c>
      <c r="O113" s="7"/>
      <c r="P113" s="7"/>
      <c r="Q113" s="35" t="s">
        <v>463</v>
      </c>
      <c r="R113" s="7" t="s">
        <v>380</v>
      </c>
      <c r="S113" s="52" t="s">
        <v>763</v>
      </c>
      <c r="T113" s="50">
        <v>18000</v>
      </c>
      <c r="U113" s="51">
        <v>8000</v>
      </c>
      <c r="V113" s="70">
        <f t="shared" si="51"/>
        <v>26000</v>
      </c>
    </row>
    <row r="114" spans="1:22" x14ac:dyDescent="0.15">
      <c r="A114" s="106">
        <f t="shared" si="49"/>
        <v>113</v>
      </c>
      <c r="B114" s="85" t="s">
        <v>485</v>
      </c>
      <c r="C114" s="85" t="s">
        <v>486</v>
      </c>
      <c r="D114" s="86">
        <v>29843</v>
      </c>
      <c r="E114" s="87">
        <v>32</v>
      </c>
      <c r="F114" s="85" t="s">
        <v>21</v>
      </c>
      <c r="G114" s="85"/>
      <c r="H114" s="85" t="s">
        <v>487</v>
      </c>
      <c r="I114" s="85" t="s">
        <v>488</v>
      </c>
      <c r="J114" s="85"/>
      <c r="K114" s="62" t="s">
        <v>380</v>
      </c>
      <c r="L114" s="85"/>
      <c r="M114" s="85"/>
      <c r="N114" s="85"/>
      <c r="O114" s="85" t="s">
        <v>766</v>
      </c>
      <c r="P114" s="85"/>
      <c r="Q114" s="85" t="s">
        <v>490</v>
      </c>
      <c r="R114" s="62" t="s">
        <v>489</v>
      </c>
      <c r="S114" s="101" t="s">
        <v>764</v>
      </c>
      <c r="T114" s="93">
        <v>34000</v>
      </c>
      <c r="U114" s="92">
        <v>12000</v>
      </c>
      <c r="V114" s="81">
        <f t="shared" si="51"/>
        <v>46000</v>
      </c>
    </row>
    <row r="115" spans="1:22" x14ac:dyDescent="0.15">
      <c r="A115" s="106">
        <f t="shared" si="49"/>
        <v>114</v>
      </c>
      <c r="B115" s="34" t="s">
        <v>481</v>
      </c>
      <c r="C115" s="35" t="s">
        <v>492</v>
      </c>
      <c r="D115" s="49">
        <v>29942</v>
      </c>
      <c r="E115" s="33"/>
      <c r="F115" s="7" t="s">
        <v>21</v>
      </c>
      <c r="G115" s="39"/>
      <c r="H115" s="35" t="s">
        <v>483</v>
      </c>
      <c r="I115" s="7" t="s">
        <v>493</v>
      </c>
      <c r="J115" s="7"/>
      <c r="K115" s="6" t="s">
        <v>380</v>
      </c>
      <c r="L115" s="7"/>
      <c r="M115" s="7"/>
      <c r="N115" s="7" t="s">
        <v>380</v>
      </c>
      <c r="O115" s="7"/>
      <c r="P115" s="7"/>
      <c r="Q115" s="35" t="s">
        <v>494</v>
      </c>
      <c r="R115" s="7" t="s">
        <v>380</v>
      </c>
      <c r="S115" s="52" t="s">
        <v>767</v>
      </c>
      <c r="T115" s="50">
        <v>18000</v>
      </c>
      <c r="U115" s="51">
        <v>8000</v>
      </c>
      <c r="V115" s="70">
        <f t="shared" si="51"/>
        <v>26000</v>
      </c>
    </row>
    <row r="116" spans="1:22" x14ac:dyDescent="0.15">
      <c r="A116" s="106">
        <f t="shared" si="49"/>
        <v>115</v>
      </c>
      <c r="B116" s="34" t="s">
        <v>495</v>
      </c>
      <c r="C116" s="35" t="s">
        <v>496</v>
      </c>
      <c r="D116" s="49">
        <v>16635</v>
      </c>
      <c r="E116" s="33">
        <v>69</v>
      </c>
      <c r="F116" s="7" t="s">
        <v>21</v>
      </c>
      <c r="G116" s="39"/>
      <c r="H116" s="35" t="s">
        <v>497</v>
      </c>
      <c r="I116" s="7" t="s">
        <v>498</v>
      </c>
      <c r="J116" s="7"/>
      <c r="K116" s="6" t="s">
        <v>380</v>
      </c>
      <c r="L116" s="7"/>
      <c r="M116" s="7"/>
      <c r="N116" s="7" t="s">
        <v>380</v>
      </c>
      <c r="O116" s="7"/>
      <c r="P116" s="7"/>
      <c r="Q116" s="35" t="s">
        <v>91</v>
      </c>
      <c r="R116" s="7" t="s">
        <v>380</v>
      </c>
      <c r="S116" s="52" t="s">
        <v>768</v>
      </c>
      <c r="T116" s="50">
        <v>18000</v>
      </c>
      <c r="U116" s="51">
        <v>8000</v>
      </c>
      <c r="V116" s="70">
        <f t="shared" si="51"/>
        <v>26000</v>
      </c>
    </row>
    <row r="117" spans="1:22" x14ac:dyDescent="0.15">
      <c r="A117" s="106">
        <f t="shared" si="49"/>
        <v>116</v>
      </c>
      <c r="B117" s="34" t="s">
        <v>499</v>
      </c>
      <c r="C117" s="35" t="s">
        <v>500</v>
      </c>
      <c r="D117" s="49">
        <v>23255</v>
      </c>
      <c r="E117" s="33">
        <v>50</v>
      </c>
      <c r="F117" s="7" t="s">
        <v>21</v>
      </c>
      <c r="G117" s="39"/>
      <c r="H117" s="35" t="s">
        <v>501</v>
      </c>
      <c r="I117" s="7" t="s">
        <v>502</v>
      </c>
      <c r="J117" s="7"/>
      <c r="K117" s="6" t="s">
        <v>380</v>
      </c>
      <c r="L117" s="7"/>
      <c r="M117" s="7"/>
      <c r="N117" s="7" t="s">
        <v>380</v>
      </c>
      <c r="O117" s="7"/>
      <c r="P117" s="7"/>
      <c r="Q117" s="35" t="s">
        <v>91</v>
      </c>
      <c r="R117" s="7" t="s">
        <v>380</v>
      </c>
      <c r="S117" s="52" t="s">
        <v>769</v>
      </c>
      <c r="T117" s="50">
        <v>18000</v>
      </c>
      <c r="U117" s="51">
        <v>8000</v>
      </c>
      <c r="V117" s="70">
        <f t="shared" si="51"/>
        <v>26000</v>
      </c>
    </row>
    <row r="118" spans="1:22" ht="12" customHeight="1" x14ac:dyDescent="0.15">
      <c r="A118" s="106">
        <f t="shared" si="49"/>
        <v>117</v>
      </c>
      <c r="B118" s="34"/>
      <c r="C118" s="35" t="s">
        <v>503</v>
      </c>
      <c r="D118" s="49">
        <v>27048</v>
      </c>
      <c r="E118" s="33">
        <v>40</v>
      </c>
      <c r="F118" s="7" t="s">
        <v>33</v>
      </c>
      <c r="G118" s="39"/>
      <c r="H118" s="35" t="s">
        <v>504</v>
      </c>
      <c r="I118" s="7" t="s">
        <v>505</v>
      </c>
      <c r="J118" s="7"/>
      <c r="K118" s="6" t="s">
        <v>380</v>
      </c>
      <c r="L118" s="7"/>
      <c r="M118" s="7"/>
      <c r="N118" s="7" t="s">
        <v>380</v>
      </c>
      <c r="O118" s="7"/>
      <c r="P118" s="7"/>
      <c r="Q118" s="35" t="s">
        <v>506</v>
      </c>
      <c r="R118" s="7" t="s">
        <v>380</v>
      </c>
      <c r="S118" s="52" t="s">
        <v>770</v>
      </c>
      <c r="T118" s="50">
        <v>18000</v>
      </c>
      <c r="U118" s="51">
        <v>8000</v>
      </c>
      <c r="V118" s="70">
        <f t="shared" si="51"/>
        <v>26000</v>
      </c>
    </row>
    <row r="119" spans="1:22" x14ac:dyDescent="0.15">
      <c r="A119" s="106">
        <f t="shared" si="49"/>
        <v>118</v>
      </c>
      <c r="B119" s="34" t="s">
        <v>507</v>
      </c>
      <c r="C119" s="35" t="s">
        <v>508</v>
      </c>
      <c r="D119" s="49">
        <v>29596</v>
      </c>
      <c r="E119" s="33">
        <v>33</v>
      </c>
      <c r="F119" s="7" t="s">
        <v>33</v>
      </c>
      <c r="G119" s="39"/>
      <c r="H119" s="35" t="s">
        <v>509</v>
      </c>
      <c r="I119" s="7" t="s">
        <v>510</v>
      </c>
      <c r="J119" s="7"/>
      <c r="K119" s="6" t="s">
        <v>380</v>
      </c>
      <c r="L119" s="7"/>
      <c r="M119" s="7"/>
      <c r="N119" s="7" t="s">
        <v>380</v>
      </c>
      <c r="O119" s="7"/>
      <c r="P119" s="7"/>
      <c r="Q119" s="35" t="s">
        <v>463</v>
      </c>
      <c r="R119" s="7" t="s">
        <v>380</v>
      </c>
      <c r="S119" s="52" t="s">
        <v>771</v>
      </c>
      <c r="T119" s="50">
        <v>18000</v>
      </c>
      <c r="U119" s="51">
        <v>8000</v>
      </c>
      <c r="V119" s="70">
        <f t="shared" si="51"/>
        <v>26000</v>
      </c>
    </row>
    <row r="120" spans="1:22" x14ac:dyDescent="0.15">
      <c r="A120" s="106">
        <f t="shared" si="49"/>
        <v>119</v>
      </c>
      <c r="B120" s="34" t="s">
        <v>511</v>
      </c>
      <c r="C120" s="35" t="s">
        <v>512</v>
      </c>
      <c r="D120" s="49">
        <v>26914</v>
      </c>
      <c r="E120" s="33">
        <v>40</v>
      </c>
      <c r="F120" s="7" t="s">
        <v>21</v>
      </c>
      <c r="G120" s="39"/>
      <c r="H120" s="35" t="s">
        <v>513</v>
      </c>
      <c r="I120" s="7" t="s">
        <v>514</v>
      </c>
      <c r="J120" s="7"/>
      <c r="K120" s="6" t="s">
        <v>380</v>
      </c>
      <c r="L120" s="7"/>
      <c r="M120" s="7"/>
      <c r="N120" s="7" t="s">
        <v>380</v>
      </c>
      <c r="O120" s="7"/>
      <c r="P120" s="7"/>
      <c r="Q120" s="35" t="s">
        <v>79</v>
      </c>
      <c r="R120" s="7" t="s">
        <v>380</v>
      </c>
      <c r="S120" s="52" t="s">
        <v>772</v>
      </c>
      <c r="T120" s="50">
        <v>18000</v>
      </c>
      <c r="U120" s="51">
        <v>8000</v>
      </c>
      <c r="V120" s="70">
        <f t="shared" si="51"/>
        <v>26000</v>
      </c>
    </row>
    <row r="121" spans="1:22" x14ac:dyDescent="0.15">
      <c r="A121" s="106">
        <f t="shared" si="49"/>
        <v>120</v>
      </c>
      <c r="B121" s="34" t="s">
        <v>515</v>
      </c>
      <c r="C121" s="35" t="s">
        <v>516</v>
      </c>
      <c r="D121" s="49">
        <v>26522</v>
      </c>
      <c r="E121" s="33">
        <v>42</v>
      </c>
      <c r="F121" s="7" t="s">
        <v>21</v>
      </c>
      <c r="G121" s="39"/>
      <c r="H121" s="35" t="s">
        <v>517</v>
      </c>
      <c r="I121" s="7" t="s">
        <v>518</v>
      </c>
      <c r="J121" s="7"/>
      <c r="K121" s="6" t="s">
        <v>380</v>
      </c>
      <c r="L121" s="7"/>
      <c r="M121" s="7"/>
      <c r="N121" s="7" t="s">
        <v>380</v>
      </c>
      <c r="O121" s="7"/>
      <c r="P121" s="7"/>
      <c r="Q121" s="35" t="s">
        <v>519</v>
      </c>
      <c r="R121" s="7" t="s">
        <v>380</v>
      </c>
      <c r="S121" s="52" t="s">
        <v>773</v>
      </c>
      <c r="T121" s="50">
        <v>18000</v>
      </c>
      <c r="U121" s="51">
        <v>8000</v>
      </c>
      <c r="V121" s="70">
        <f t="shared" si="51"/>
        <v>26000</v>
      </c>
    </row>
    <row r="122" spans="1:22" x14ac:dyDescent="0.15">
      <c r="A122" s="106">
        <f>A121+1</f>
        <v>121</v>
      </c>
      <c r="B122" s="34" t="s">
        <v>520</v>
      </c>
      <c r="C122" s="35" t="s">
        <v>521</v>
      </c>
      <c r="D122" s="49">
        <v>31618</v>
      </c>
      <c r="E122" s="33">
        <v>27</v>
      </c>
      <c r="F122" s="7" t="s">
        <v>21</v>
      </c>
      <c r="G122" s="39"/>
      <c r="H122" s="35" t="s">
        <v>513</v>
      </c>
      <c r="I122" s="7" t="s">
        <v>522</v>
      </c>
      <c r="J122" s="7"/>
      <c r="K122" s="6" t="s">
        <v>380</v>
      </c>
      <c r="L122" s="7"/>
      <c r="M122" s="7"/>
      <c r="N122" s="7" t="s">
        <v>380</v>
      </c>
      <c r="O122" s="7"/>
      <c r="P122" s="7"/>
      <c r="Q122" s="35" t="s">
        <v>128</v>
      </c>
      <c r="R122" s="7" t="s">
        <v>398</v>
      </c>
      <c r="S122" s="52" t="s">
        <v>27</v>
      </c>
      <c r="T122" s="50">
        <v>18000</v>
      </c>
      <c r="U122" s="51">
        <v>8000</v>
      </c>
      <c r="V122" s="70">
        <f t="shared" si="51"/>
        <v>26000</v>
      </c>
    </row>
    <row r="123" spans="1:22" ht="12" customHeight="1" x14ac:dyDescent="0.15">
      <c r="A123" s="106">
        <f t="shared" ref="A123:A149" si="54">A122+1</f>
        <v>122</v>
      </c>
      <c r="B123" s="85" t="s">
        <v>523</v>
      </c>
      <c r="C123" s="85" t="s">
        <v>524</v>
      </c>
      <c r="D123" s="86">
        <v>17632</v>
      </c>
      <c r="E123" s="87">
        <v>65</v>
      </c>
      <c r="F123" s="85" t="s">
        <v>21</v>
      </c>
      <c r="G123" s="85" t="s">
        <v>525</v>
      </c>
      <c r="H123" s="85" t="s">
        <v>526</v>
      </c>
      <c r="I123" s="85" t="s">
        <v>527</v>
      </c>
      <c r="J123" s="85" t="s">
        <v>528</v>
      </c>
      <c r="K123" s="62" t="s">
        <v>380</v>
      </c>
      <c r="L123" s="85"/>
      <c r="M123" s="85"/>
      <c r="N123" s="85" t="s">
        <v>380</v>
      </c>
      <c r="O123" s="85"/>
      <c r="P123" s="85"/>
      <c r="Q123" s="85" t="s">
        <v>529</v>
      </c>
      <c r="R123" s="62" t="s">
        <v>380</v>
      </c>
      <c r="S123" s="102" t="s">
        <v>774</v>
      </c>
      <c r="T123" s="93">
        <v>18000</v>
      </c>
      <c r="U123" s="92">
        <v>8000</v>
      </c>
      <c r="V123" s="81">
        <f t="shared" si="51"/>
        <v>26000</v>
      </c>
    </row>
    <row r="124" spans="1:22" x14ac:dyDescent="0.15">
      <c r="A124" s="106">
        <f t="shared" si="54"/>
        <v>123</v>
      </c>
      <c r="B124" s="85" t="s">
        <v>530</v>
      </c>
      <c r="C124" s="85" t="s">
        <v>531</v>
      </c>
      <c r="D124" s="86">
        <v>15986</v>
      </c>
      <c r="E124" s="87">
        <v>70</v>
      </c>
      <c r="F124" s="85" t="s">
        <v>33</v>
      </c>
      <c r="G124" s="85" t="s">
        <v>532</v>
      </c>
      <c r="H124" s="85" t="s">
        <v>533</v>
      </c>
      <c r="I124" s="85" t="s">
        <v>528</v>
      </c>
      <c r="J124" s="85"/>
      <c r="K124" s="62" t="s">
        <v>380</v>
      </c>
      <c r="L124" s="85"/>
      <c r="M124" s="85"/>
      <c r="N124" s="85" t="s">
        <v>380</v>
      </c>
      <c r="O124" s="85"/>
      <c r="P124" s="85"/>
      <c r="Q124" s="85" t="s">
        <v>534</v>
      </c>
      <c r="R124" s="62" t="s">
        <v>380</v>
      </c>
      <c r="S124" s="103" t="s">
        <v>535</v>
      </c>
      <c r="T124" s="91">
        <v>18000</v>
      </c>
      <c r="U124" s="92">
        <v>8000</v>
      </c>
      <c r="V124" s="81">
        <f t="shared" ref="V124" si="55">T124+U124</f>
        <v>26000</v>
      </c>
    </row>
    <row r="125" spans="1:22" x14ac:dyDescent="0.15">
      <c r="A125" s="106">
        <f t="shared" si="54"/>
        <v>124</v>
      </c>
      <c r="B125" s="85" t="s">
        <v>530</v>
      </c>
      <c r="C125" s="85" t="s">
        <v>531</v>
      </c>
      <c r="D125" s="86">
        <v>15986</v>
      </c>
      <c r="E125" s="87">
        <v>70</v>
      </c>
      <c r="F125" s="85" t="s">
        <v>33</v>
      </c>
      <c r="G125" s="85" t="s">
        <v>532</v>
      </c>
      <c r="H125" s="85" t="s">
        <v>533</v>
      </c>
      <c r="I125" s="85" t="s">
        <v>528</v>
      </c>
      <c r="J125" s="85"/>
      <c r="K125" s="62" t="s">
        <v>380</v>
      </c>
      <c r="L125" s="85"/>
      <c r="M125" s="85"/>
      <c r="N125" s="85" t="s">
        <v>380</v>
      </c>
      <c r="O125" s="85"/>
      <c r="P125" s="85"/>
      <c r="Q125" s="85" t="s">
        <v>536</v>
      </c>
      <c r="R125" s="62" t="s">
        <v>380</v>
      </c>
      <c r="S125" s="103" t="s">
        <v>537</v>
      </c>
      <c r="T125" s="91">
        <v>18000</v>
      </c>
      <c r="U125" s="92">
        <v>8000</v>
      </c>
      <c r="V125" s="81">
        <f t="shared" ref="V125" si="56">T125+U125</f>
        <v>26000</v>
      </c>
    </row>
    <row r="126" spans="1:22" x14ac:dyDescent="0.15">
      <c r="A126" s="106">
        <f t="shared" si="54"/>
        <v>125</v>
      </c>
      <c r="B126" s="85" t="s">
        <v>530</v>
      </c>
      <c r="C126" s="85" t="s">
        <v>531</v>
      </c>
      <c r="D126" s="86">
        <v>15986</v>
      </c>
      <c r="E126" s="87">
        <v>70</v>
      </c>
      <c r="F126" s="85" t="s">
        <v>33</v>
      </c>
      <c r="G126" s="85" t="s">
        <v>532</v>
      </c>
      <c r="H126" s="85" t="s">
        <v>533</v>
      </c>
      <c r="I126" s="85" t="s">
        <v>528</v>
      </c>
      <c r="J126" s="85"/>
      <c r="K126" s="62" t="s">
        <v>380</v>
      </c>
      <c r="L126" s="85"/>
      <c r="M126" s="85"/>
      <c r="N126" s="85" t="s">
        <v>380</v>
      </c>
      <c r="O126" s="85"/>
      <c r="P126" s="85"/>
      <c r="Q126" s="85" t="s">
        <v>538</v>
      </c>
      <c r="R126" s="63"/>
      <c r="S126" s="62" t="s">
        <v>539</v>
      </c>
      <c r="T126" s="91">
        <v>18000</v>
      </c>
      <c r="U126" s="92">
        <v>8000</v>
      </c>
      <c r="V126" s="81">
        <f t="shared" ref="V126" si="57">T126+U126</f>
        <v>26000</v>
      </c>
    </row>
    <row r="127" spans="1:22" ht="16.5" customHeight="1" x14ac:dyDescent="0.15">
      <c r="A127" s="106">
        <f t="shared" si="54"/>
        <v>126</v>
      </c>
      <c r="B127" s="85" t="s">
        <v>530</v>
      </c>
      <c r="C127" s="85" t="s">
        <v>531</v>
      </c>
      <c r="D127" s="86">
        <v>15986</v>
      </c>
      <c r="E127" s="87">
        <v>70</v>
      </c>
      <c r="F127" s="85" t="s">
        <v>33</v>
      </c>
      <c r="G127" s="85" t="s">
        <v>532</v>
      </c>
      <c r="H127" s="85" t="s">
        <v>533</v>
      </c>
      <c r="I127" s="85" t="s">
        <v>528</v>
      </c>
      <c r="J127" s="85"/>
      <c r="K127" s="62" t="s">
        <v>380</v>
      </c>
      <c r="L127" s="85"/>
      <c r="M127" s="85"/>
      <c r="N127" s="85" t="s">
        <v>380</v>
      </c>
      <c r="O127" s="85"/>
      <c r="P127" s="85"/>
      <c r="Q127" s="97" t="s">
        <v>540</v>
      </c>
      <c r="R127" s="62"/>
      <c r="S127" s="101" t="s">
        <v>27</v>
      </c>
      <c r="T127" s="93">
        <v>18000</v>
      </c>
      <c r="U127" s="92">
        <v>8000</v>
      </c>
      <c r="V127" s="81">
        <f t="shared" ref="V127" si="58">T127+U127</f>
        <v>26000</v>
      </c>
    </row>
    <row r="128" spans="1:22" x14ac:dyDescent="0.15">
      <c r="A128" s="106">
        <f t="shared" si="54"/>
        <v>127</v>
      </c>
      <c r="B128" s="34" t="s">
        <v>541</v>
      </c>
      <c r="C128" s="35" t="s">
        <v>542</v>
      </c>
      <c r="D128" s="49">
        <v>25388</v>
      </c>
      <c r="E128" s="33">
        <v>44</v>
      </c>
      <c r="F128" s="7" t="s">
        <v>21</v>
      </c>
      <c r="G128" s="39" t="s">
        <v>543</v>
      </c>
      <c r="H128" s="35" t="s">
        <v>544</v>
      </c>
      <c r="I128" s="7" t="s">
        <v>545</v>
      </c>
      <c r="J128" s="7"/>
      <c r="K128" s="6" t="s">
        <v>380</v>
      </c>
      <c r="L128" s="7"/>
      <c r="M128" s="7"/>
      <c r="N128" s="7" t="s">
        <v>380</v>
      </c>
      <c r="O128" s="7"/>
      <c r="P128" s="7"/>
      <c r="Q128" s="35" t="s">
        <v>546</v>
      </c>
      <c r="R128" s="7" t="s">
        <v>380</v>
      </c>
      <c r="S128" s="52" t="s">
        <v>748</v>
      </c>
      <c r="T128" s="50">
        <v>18000</v>
      </c>
      <c r="U128" s="51">
        <v>8000</v>
      </c>
      <c r="V128" s="70">
        <f t="shared" si="51"/>
        <v>26000</v>
      </c>
    </row>
    <row r="129" spans="1:22" x14ac:dyDescent="0.15">
      <c r="A129" s="106">
        <f t="shared" si="54"/>
        <v>128</v>
      </c>
      <c r="B129" s="34" t="s">
        <v>541</v>
      </c>
      <c r="C129" s="35" t="s">
        <v>542</v>
      </c>
      <c r="D129" s="49">
        <v>25388</v>
      </c>
      <c r="E129" s="33">
        <v>44</v>
      </c>
      <c r="F129" s="7" t="s">
        <v>21</v>
      </c>
      <c r="G129" s="39" t="s">
        <v>543</v>
      </c>
      <c r="H129" s="35" t="s">
        <v>547</v>
      </c>
      <c r="I129" s="7" t="s">
        <v>545</v>
      </c>
      <c r="J129" s="7"/>
      <c r="K129" s="6" t="s">
        <v>380</v>
      </c>
      <c r="L129" s="7"/>
      <c r="M129" s="7"/>
      <c r="N129" s="7" t="s">
        <v>380</v>
      </c>
      <c r="O129" s="7"/>
      <c r="P129" s="7"/>
      <c r="Q129" s="35" t="s">
        <v>548</v>
      </c>
      <c r="R129" s="7" t="s">
        <v>380</v>
      </c>
      <c r="S129" s="52" t="s">
        <v>775</v>
      </c>
      <c r="T129" s="50">
        <v>18000</v>
      </c>
      <c r="U129" s="51">
        <v>8000</v>
      </c>
      <c r="V129" s="70">
        <f t="shared" si="51"/>
        <v>26000</v>
      </c>
    </row>
    <row r="130" spans="1:22" x14ac:dyDescent="0.15">
      <c r="A130" s="106">
        <f t="shared" si="54"/>
        <v>129</v>
      </c>
      <c r="B130" s="85" t="s">
        <v>541</v>
      </c>
      <c r="C130" s="85" t="s">
        <v>542</v>
      </c>
      <c r="D130" s="86">
        <v>25388</v>
      </c>
      <c r="E130" s="87">
        <v>44</v>
      </c>
      <c r="F130" s="85" t="s">
        <v>21</v>
      </c>
      <c r="G130" s="85" t="s">
        <v>543</v>
      </c>
      <c r="H130" s="85" t="s">
        <v>544</v>
      </c>
      <c r="I130" s="85" t="s">
        <v>545</v>
      </c>
      <c r="J130" s="85"/>
      <c r="K130" s="62" t="s">
        <v>380</v>
      </c>
      <c r="L130" s="85"/>
      <c r="M130" s="85"/>
      <c r="N130" s="85" t="s">
        <v>549</v>
      </c>
      <c r="O130" s="85"/>
      <c r="P130" s="85"/>
      <c r="Q130" s="85" t="s">
        <v>550</v>
      </c>
      <c r="R130" s="62" t="s">
        <v>549</v>
      </c>
      <c r="S130" s="62" t="s">
        <v>748</v>
      </c>
      <c r="T130" s="91">
        <v>18000</v>
      </c>
      <c r="U130" s="92">
        <v>8000</v>
      </c>
      <c r="V130" s="81">
        <f t="shared" si="51"/>
        <v>26000</v>
      </c>
    </row>
    <row r="131" spans="1:22" x14ac:dyDescent="0.15">
      <c r="A131" s="106">
        <f t="shared" si="54"/>
        <v>130</v>
      </c>
      <c r="B131" s="85" t="s">
        <v>541</v>
      </c>
      <c r="C131" s="85" t="s">
        <v>542</v>
      </c>
      <c r="D131" s="86">
        <v>25388</v>
      </c>
      <c r="E131" s="87">
        <v>44</v>
      </c>
      <c r="F131" s="85" t="s">
        <v>21</v>
      </c>
      <c r="G131" s="85" t="s">
        <v>543</v>
      </c>
      <c r="H131" s="85" t="s">
        <v>544</v>
      </c>
      <c r="I131" s="85" t="s">
        <v>545</v>
      </c>
      <c r="J131" s="85"/>
      <c r="K131" s="62" t="s">
        <v>380</v>
      </c>
      <c r="L131" s="85"/>
      <c r="M131" s="85"/>
      <c r="N131" s="85" t="s">
        <v>380</v>
      </c>
      <c r="O131" s="85"/>
      <c r="P131" s="85"/>
      <c r="Q131" s="85" t="s">
        <v>551</v>
      </c>
      <c r="R131" s="62" t="s">
        <v>380</v>
      </c>
      <c r="S131" s="62" t="s">
        <v>748</v>
      </c>
      <c r="T131" s="91">
        <v>18000</v>
      </c>
      <c r="U131" s="92">
        <v>8000</v>
      </c>
      <c r="V131" s="81">
        <f t="shared" ref="V131" si="59">T131+U131</f>
        <v>26000</v>
      </c>
    </row>
    <row r="132" spans="1:22" x14ac:dyDescent="0.15">
      <c r="A132" s="106">
        <f t="shared" si="54"/>
        <v>131</v>
      </c>
      <c r="B132" s="85" t="s">
        <v>541</v>
      </c>
      <c r="C132" s="85" t="s">
        <v>542</v>
      </c>
      <c r="D132" s="86">
        <v>25388</v>
      </c>
      <c r="E132" s="87">
        <v>44</v>
      </c>
      <c r="F132" s="85" t="s">
        <v>21</v>
      </c>
      <c r="G132" s="85" t="s">
        <v>543</v>
      </c>
      <c r="H132" s="85" t="s">
        <v>544</v>
      </c>
      <c r="I132" s="85" t="s">
        <v>545</v>
      </c>
      <c r="J132" s="85"/>
      <c r="K132" s="62" t="s">
        <v>380</v>
      </c>
      <c r="L132" s="85"/>
      <c r="M132" s="85"/>
      <c r="N132" s="85" t="s">
        <v>380</v>
      </c>
      <c r="O132" s="85"/>
      <c r="P132" s="85"/>
      <c r="Q132" s="85" t="s">
        <v>552</v>
      </c>
      <c r="R132" s="62" t="s">
        <v>380</v>
      </c>
      <c r="S132" s="62" t="s">
        <v>748</v>
      </c>
      <c r="T132" s="91">
        <v>18000</v>
      </c>
      <c r="U132" s="92">
        <v>8000</v>
      </c>
      <c r="V132" s="81">
        <f t="shared" ref="V132" si="60">T132+U132</f>
        <v>26000</v>
      </c>
    </row>
    <row r="133" spans="1:22" x14ac:dyDescent="0.15">
      <c r="A133" s="106">
        <f t="shared" si="54"/>
        <v>132</v>
      </c>
      <c r="B133" s="85" t="s">
        <v>541</v>
      </c>
      <c r="C133" s="85" t="s">
        <v>542</v>
      </c>
      <c r="D133" s="86">
        <v>25388</v>
      </c>
      <c r="E133" s="87">
        <v>44</v>
      </c>
      <c r="F133" s="85" t="s">
        <v>21</v>
      </c>
      <c r="G133" s="85" t="s">
        <v>543</v>
      </c>
      <c r="H133" s="85" t="s">
        <v>544</v>
      </c>
      <c r="I133" s="85" t="s">
        <v>545</v>
      </c>
      <c r="J133" s="85"/>
      <c r="K133" s="62" t="s">
        <v>380</v>
      </c>
      <c r="L133" s="85"/>
      <c r="M133" s="85"/>
      <c r="N133" s="85" t="s">
        <v>424</v>
      </c>
      <c r="O133" s="85"/>
      <c r="P133" s="85"/>
      <c r="Q133" s="85" t="s">
        <v>553</v>
      </c>
      <c r="R133" s="62" t="s">
        <v>424</v>
      </c>
      <c r="S133" s="101" t="s">
        <v>776</v>
      </c>
      <c r="T133" s="93">
        <v>18000</v>
      </c>
      <c r="U133" s="92">
        <v>8000</v>
      </c>
      <c r="V133" s="81">
        <f t="shared" ref="V133" si="61">T133+U133</f>
        <v>26000</v>
      </c>
    </row>
    <row r="134" spans="1:22" x14ac:dyDescent="0.15">
      <c r="A134" s="106">
        <f t="shared" si="54"/>
        <v>133</v>
      </c>
      <c r="B134" s="85" t="s">
        <v>554</v>
      </c>
      <c r="C134" s="85" t="s">
        <v>555</v>
      </c>
      <c r="D134" s="86">
        <v>15622</v>
      </c>
      <c r="E134" s="87">
        <v>72</v>
      </c>
      <c r="F134" s="85" t="s">
        <v>21</v>
      </c>
      <c r="G134" s="85" t="s">
        <v>556</v>
      </c>
      <c r="H134" s="85" t="s">
        <v>557</v>
      </c>
      <c r="I134" s="85" t="s">
        <v>558</v>
      </c>
      <c r="J134" s="85"/>
      <c r="K134" s="62" t="s">
        <v>380</v>
      </c>
      <c r="L134" s="85"/>
      <c r="M134" s="85"/>
      <c r="N134" s="85" t="s">
        <v>491</v>
      </c>
      <c r="O134" s="85"/>
      <c r="P134" s="85"/>
      <c r="Q134" s="85" t="s">
        <v>183</v>
      </c>
      <c r="R134" s="62" t="s">
        <v>549</v>
      </c>
      <c r="S134" s="62" t="s">
        <v>777</v>
      </c>
      <c r="T134" s="91">
        <v>18000</v>
      </c>
      <c r="U134" s="92">
        <v>8000</v>
      </c>
      <c r="V134" s="81">
        <f t="shared" si="51"/>
        <v>26000</v>
      </c>
    </row>
    <row r="135" spans="1:22" x14ac:dyDescent="0.15">
      <c r="A135" s="106">
        <f t="shared" si="54"/>
        <v>134</v>
      </c>
      <c r="B135" s="85" t="s">
        <v>554</v>
      </c>
      <c r="C135" s="85" t="s">
        <v>555</v>
      </c>
      <c r="D135" s="86">
        <v>15622</v>
      </c>
      <c r="E135" s="87">
        <v>72</v>
      </c>
      <c r="F135" s="85" t="s">
        <v>21</v>
      </c>
      <c r="G135" s="85" t="s">
        <v>556</v>
      </c>
      <c r="H135" s="85" t="s">
        <v>557</v>
      </c>
      <c r="I135" s="85" t="s">
        <v>558</v>
      </c>
      <c r="J135" s="85"/>
      <c r="K135" s="62" t="s">
        <v>380</v>
      </c>
      <c r="L135" s="85"/>
      <c r="M135" s="85"/>
      <c r="N135" s="85" t="s">
        <v>380</v>
      </c>
      <c r="O135" s="85"/>
      <c r="P135" s="85"/>
      <c r="Q135" s="85" t="s">
        <v>339</v>
      </c>
      <c r="R135" s="62" t="s">
        <v>380</v>
      </c>
      <c r="S135" s="62" t="s">
        <v>778</v>
      </c>
      <c r="T135" s="91">
        <v>18000</v>
      </c>
      <c r="U135" s="92">
        <v>8000</v>
      </c>
      <c r="V135" s="81">
        <f t="shared" ref="V135:V153" si="62">T135+U135</f>
        <v>26000</v>
      </c>
    </row>
    <row r="136" spans="1:22" x14ac:dyDescent="0.15">
      <c r="A136" s="106">
        <f t="shared" si="54"/>
        <v>135</v>
      </c>
      <c r="B136" s="85" t="s">
        <v>554</v>
      </c>
      <c r="C136" s="85" t="s">
        <v>555</v>
      </c>
      <c r="D136" s="86">
        <v>15622</v>
      </c>
      <c r="E136" s="87">
        <v>72</v>
      </c>
      <c r="F136" s="85" t="s">
        <v>21</v>
      </c>
      <c r="G136" s="85" t="s">
        <v>556</v>
      </c>
      <c r="H136" s="85" t="s">
        <v>557</v>
      </c>
      <c r="I136" s="85" t="s">
        <v>558</v>
      </c>
      <c r="J136" s="85"/>
      <c r="K136" s="62" t="s">
        <v>380</v>
      </c>
      <c r="L136" s="85"/>
      <c r="M136" s="85"/>
      <c r="N136" s="85" t="s">
        <v>380</v>
      </c>
      <c r="O136" s="85"/>
      <c r="P136" s="85"/>
      <c r="Q136" s="85" t="s">
        <v>559</v>
      </c>
      <c r="R136" s="62" t="s">
        <v>380</v>
      </c>
      <c r="S136" s="62" t="s">
        <v>778</v>
      </c>
      <c r="T136" s="91">
        <v>18000</v>
      </c>
      <c r="U136" s="92">
        <v>8000</v>
      </c>
      <c r="V136" s="81">
        <f t="shared" ref="V136" si="63">T136+U136</f>
        <v>26000</v>
      </c>
    </row>
    <row r="137" spans="1:22" x14ac:dyDescent="0.15">
      <c r="A137" s="106">
        <f t="shared" si="54"/>
        <v>136</v>
      </c>
      <c r="B137" s="34" t="s">
        <v>560</v>
      </c>
      <c r="C137" s="35" t="s">
        <v>561</v>
      </c>
      <c r="D137" s="49">
        <v>25143</v>
      </c>
      <c r="E137" s="33">
        <v>45</v>
      </c>
      <c r="F137" s="7" t="s">
        <v>21</v>
      </c>
      <c r="G137" s="39" t="s">
        <v>562</v>
      </c>
      <c r="H137" s="35" t="s">
        <v>563</v>
      </c>
      <c r="I137" s="34" t="s">
        <v>564</v>
      </c>
      <c r="J137" s="7"/>
      <c r="K137" s="6" t="s">
        <v>380</v>
      </c>
      <c r="L137" s="7"/>
      <c r="M137" s="7"/>
      <c r="N137" s="7" t="s">
        <v>424</v>
      </c>
      <c r="O137" s="7"/>
      <c r="P137" s="7"/>
      <c r="Q137" s="35" t="s">
        <v>565</v>
      </c>
      <c r="R137" s="7" t="s">
        <v>424</v>
      </c>
      <c r="S137" s="52" t="s">
        <v>779</v>
      </c>
      <c r="T137" s="50">
        <v>18000</v>
      </c>
      <c r="U137" s="51">
        <v>8000</v>
      </c>
      <c r="V137" s="70">
        <f t="shared" si="62"/>
        <v>26000</v>
      </c>
    </row>
    <row r="138" spans="1:22" x14ac:dyDescent="0.15">
      <c r="A138" s="106">
        <f t="shared" si="54"/>
        <v>137</v>
      </c>
      <c r="B138" s="85" t="s">
        <v>560</v>
      </c>
      <c r="C138" s="85" t="s">
        <v>561</v>
      </c>
      <c r="D138" s="86">
        <v>25143</v>
      </c>
      <c r="E138" s="87">
        <v>45</v>
      </c>
      <c r="F138" s="85" t="s">
        <v>21</v>
      </c>
      <c r="G138" s="85" t="s">
        <v>562</v>
      </c>
      <c r="H138" s="85" t="s">
        <v>563</v>
      </c>
      <c r="I138" s="85" t="s">
        <v>564</v>
      </c>
      <c r="J138" s="85"/>
      <c r="K138" s="62" t="s">
        <v>380</v>
      </c>
      <c r="L138" s="7"/>
      <c r="M138" s="7"/>
      <c r="N138" s="7" t="s">
        <v>566</v>
      </c>
      <c r="O138" s="7"/>
      <c r="P138" s="7"/>
      <c r="Q138" s="85" t="s">
        <v>567</v>
      </c>
      <c r="R138" s="62" t="s">
        <v>566</v>
      </c>
      <c r="S138" s="101" t="s">
        <v>748</v>
      </c>
      <c r="T138" s="93">
        <v>18000</v>
      </c>
      <c r="U138" s="92">
        <v>8000</v>
      </c>
      <c r="V138" s="81">
        <f t="shared" si="62"/>
        <v>26000</v>
      </c>
    </row>
    <row r="139" spans="1:22" x14ac:dyDescent="0.15">
      <c r="A139" s="106">
        <f t="shared" si="54"/>
        <v>138</v>
      </c>
      <c r="B139" s="89"/>
      <c r="C139" s="85" t="s">
        <v>568</v>
      </c>
      <c r="D139" s="86">
        <v>28901</v>
      </c>
      <c r="E139" s="87">
        <v>34</v>
      </c>
      <c r="F139" s="85" t="s">
        <v>21</v>
      </c>
      <c r="G139" s="85"/>
      <c r="H139" s="85" t="s">
        <v>569</v>
      </c>
      <c r="I139" s="85" t="s">
        <v>570</v>
      </c>
      <c r="J139" s="85"/>
      <c r="K139" s="62" t="s">
        <v>25</v>
      </c>
      <c r="L139" s="85"/>
      <c r="M139" s="85"/>
      <c r="N139" s="85" t="s">
        <v>25</v>
      </c>
      <c r="O139" s="85"/>
      <c r="P139" s="85"/>
      <c r="Q139" s="85" t="s">
        <v>128</v>
      </c>
      <c r="R139" s="62"/>
      <c r="S139" s="101" t="s">
        <v>748</v>
      </c>
      <c r="T139" s="93">
        <v>18000</v>
      </c>
      <c r="U139" s="92">
        <v>8000</v>
      </c>
      <c r="V139" s="81">
        <f t="shared" ref="V139" si="64">T139+U139</f>
        <v>26000</v>
      </c>
    </row>
    <row r="140" spans="1:22" x14ac:dyDescent="0.15">
      <c r="A140" s="106">
        <f t="shared" si="54"/>
        <v>139</v>
      </c>
      <c r="B140" s="89"/>
      <c r="C140" s="85" t="s">
        <v>568</v>
      </c>
      <c r="D140" s="86">
        <v>28901</v>
      </c>
      <c r="E140" s="87">
        <v>34</v>
      </c>
      <c r="F140" s="85" t="s">
        <v>21</v>
      </c>
      <c r="G140" s="85"/>
      <c r="H140" s="85" t="s">
        <v>569</v>
      </c>
      <c r="I140" s="85" t="s">
        <v>570</v>
      </c>
      <c r="J140" s="85"/>
      <c r="K140" s="62" t="s">
        <v>25</v>
      </c>
      <c r="L140" s="85" t="s">
        <v>571</v>
      </c>
      <c r="M140" s="85"/>
      <c r="N140" s="85" t="s">
        <v>25</v>
      </c>
      <c r="O140" s="85"/>
      <c r="P140" s="85"/>
      <c r="Q140" s="85" t="s">
        <v>572</v>
      </c>
      <c r="R140" s="62" t="s">
        <v>25</v>
      </c>
      <c r="S140" s="62" t="s">
        <v>573</v>
      </c>
      <c r="T140" s="91">
        <v>18000</v>
      </c>
      <c r="U140" s="92">
        <v>8000</v>
      </c>
      <c r="V140" s="81">
        <f t="shared" ref="V140" si="65">T140+U140</f>
        <v>26000</v>
      </c>
    </row>
    <row r="141" spans="1:22" x14ac:dyDescent="0.15">
      <c r="A141" s="106">
        <f t="shared" si="54"/>
        <v>140</v>
      </c>
      <c r="B141" s="89"/>
      <c r="C141" s="85" t="s">
        <v>568</v>
      </c>
      <c r="D141" s="86">
        <v>28901</v>
      </c>
      <c r="E141" s="87">
        <v>34</v>
      </c>
      <c r="F141" s="85" t="s">
        <v>21</v>
      </c>
      <c r="G141" s="85"/>
      <c r="H141" s="85" t="s">
        <v>569</v>
      </c>
      <c r="I141" s="85" t="s">
        <v>570</v>
      </c>
      <c r="J141" s="85"/>
      <c r="K141" s="62" t="s">
        <v>25</v>
      </c>
      <c r="L141" s="85" t="s">
        <v>574</v>
      </c>
      <c r="M141" s="85"/>
      <c r="N141" s="85" t="s">
        <v>25</v>
      </c>
      <c r="O141" s="85"/>
      <c r="P141" s="85"/>
      <c r="Q141" s="85" t="s">
        <v>128</v>
      </c>
      <c r="R141" s="62"/>
      <c r="S141" s="62" t="s">
        <v>27</v>
      </c>
      <c r="T141" s="91">
        <v>18000</v>
      </c>
      <c r="U141" s="92">
        <v>8000</v>
      </c>
      <c r="V141" s="81">
        <f t="shared" ref="V141" si="66">T141+U141</f>
        <v>26000</v>
      </c>
    </row>
    <row r="142" spans="1:22" x14ac:dyDescent="0.15">
      <c r="A142" s="106">
        <f t="shared" si="54"/>
        <v>141</v>
      </c>
      <c r="B142" s="89"/>
      <c r="C142" s="85" t="s">
        <v>568</v>
      </c>
      <c r="D142" s="86">
        <v>28901</v>
      </c>
      <c r="E142" s="87">
        <v>34</v>
      </c>
      <c r="F142" s="85" t="s">
        <v>21</v>
      </c>
      <c r="G142" s="85"/>
      <c r="H142" s="85" t="s">
        <v>569</v>
      </c>
      <c r="I142" s="85" t="s">
        <v>570</v>
      </c>
      <c r="J142" s="85"/>
      <c r="K142" s="62" t="s">
        <v>25</v>
      </c>
      <c r="L142" s="85" t="s">
        <v>575</v>
      </c>
      <c r="M142" s="85"/>
      <c r="N142" s="85" t="s">
        <v>25</v>
      </c>
      <c r="O142" s="85"/>
      <c r="P142" s="85"/>
      <c r="Q142" s="85" t="s">
        <v>576</v>
      </c>
      <c r="R142" s="62" t="s">
        <v>25</v>
      </c>
      <c r="S142" s="62" t="s">
        <v>577</v>
      </c>
      <c r="T142" s="91">
        <v>18000</v>
      </c>
      <c r="U142" s="92">
        <v>8000</v>
      </c>
      <c r="V142" s="81">
        <f t="shared" ref="V142" si="67">T142+U142</f>
        <v>26000</v>
      </c>
    </row>
    <row r="143" spans="1:22" x14ac:dyDescent="0.15">
      <c r="A143" s="106">
        <f t="shared" si="54"/>
        <v>142</v>
      </c>
      <c r="B143" s="89"/>
      <c r="C143" s="85" t="s">
        <v>568</v>
      </c>
      <c r="D143" s="86">
        <v>28901</v>
      </c>
      <c r="E143" s="87">
        <v>34</v>
      </c>
      <c r="F143" s="85" t="s">
        <v>21</v>
      </c>
      <c r="G143" s="85"/>
      <c r="H143" s="85" t="s">
        <v>569</v>
      </c>
      <c r="I143" s="85" t="s">
        <v>570</v>
      </c>
      <c r="J143" s="85"/>
      <c r="K143" s="62" t="s">
        <v>25</v>
      </c>
      <c r="L143" s="85" t="s">
        <v>578</v>
      </c>
      <c r="M143" s="85"/>
      <c r="N143" s="85" t="s">
        <v>25</v>
      </c>
      <c r="O143" s="85"/>
      <c r="P143" s="85"/>
      <c r="Q143" s="85" t="s">
        <v>579</v>
      </c>
      <c r="R143" s="62" t="s">
        <v>25</v>
      </c>
      <c r="S143" s="62" t="s">
        <v>580</v>
      </c>
      <c r="T143" s="91">
        <v>18000</v>
      </c>
      <c r="U143" s="92">
        <v>8000</v>
      </c>
      <c r="V143" s="81">
        <f t="shared" ref="V143" si="68">T143+U143</f>
        <v>26000</v>
      </c>
    </row>
    <row r="144" spans="1:22" x14ac:dyDescent="0.15">
      <c r="A144" s="106">
        <f t="shared" si="54"/>
        <v>143</v>
      </c>
      <c r="B144" s="35" t="s">
        <v>581</v>
      </c>
      <c r="C144" s="35" t="s">
        <v>582</v>
      </c>
      <c r="D144" s="49">
        <v>20504</v>
      </c>
      <c r="E144" s="33">
        <v>57</v>
      </c>
      <c r="F144" s="7" t="s">
        <v>21</v>
      </c>
      <c r="G144" s="39" t="s">
        <v>583</v>
      </c>
      <c r="H144" s="35" t="s">
        <v>584</v>
      </c>
      <c r="I144" s="7" t="s">
        <v>585</v>
      </c>
      <c r="J144" s="7"/>
      <c r="K144" s="6" t="s">
        <v>25</v>
      </c>
      <c r="L144" s="7"/>
      <c r="M144" s="7"/>
      <c r="N144" s="7"/>
      <c r="O144" s="7"/>
      <c r="P144" s="7"/>
      <c r="Q144" s="35"/>
      <c r="R144" s="7" t="s">
        <v>780</v>
      </c>
      <c r="S144" s="52"/>
      <c r="T144" s="50">
        <v>18000</v>
      </c>
      <c r="U144" s="51">
        <v>8000</v>
      </c>
      <c r="V144" s="70">
        <f t="shared" si="62"/>
        <v>26000</v>
      </c>
    </row>
    <row r="145" spans="1:24" ht="15" customHeight="1" x14ac:dyDescent="0.15">
      <c r="A145" s="106">
        <f t="shared" si="54"/>
        <v>144</v>
      </c>
      <c r="B145" s="85" t="s">
        <v>586</v>
      </c>
      <c r="C145" s="85" t="s">
        <v>587</v>
      </c>
      <c r="D145" s="86">
        <v>29459</v>
      </c>
      <c r="E145" s="87">
        <v>32</v>
      </c>
      <c r="F145" s="85" t="s">
        <v>21</v>
      </c>
      <c r="G145" s="85" t="s">
        <v>588</v>
      </c>
      <c r="H145" s="85" t="s">
        <v>589</v>
      </c>
      <c r="I145" s="85" t="s">
        <v>590</v>
      </c>
      <c r="J145" s="85"/>
      <c r="K145" s="62" t="s">
        <v>25</v>
      </c>
      <c r="L145" s="85"/>
      <c r="M145" s="85"/>
      <c r="N145" s="85" t="s">
        <v>25</v>
      </c>
      <c r="O145" s="85"/>
      <c r="P145" s="85"/>
      <c r="Q145" s="85" t="s">
        <v>591</v>
      </c>
      <c r="R145" s="62" t="s">
        <v>25</v>
      </c>
      <c r="S145" s="62" t="s">
        <v>592</v>
      </c>
      <c r="T145" s="91">
        <v>18000</v>
      </c>
      <c r="U145" s="92">
        <v>8000</v>
      </c>
      <c r="V145" s="81">
        <f t="shared" si="62"/>
        <v>26000</v>
      </c>
    </row>
    <row r="146" spans="1:24" x14ac:dyDescent="0.15">
      <c r="A146" s="106">
        <f t="shared" si="54"/>
        <v>145</v>
      </c>
      <c r="B146" s="85" t="s">
        <v>586</v>
      </c>
      <c r="C146" s="85" t="s">
        <v>593</v>
      </c>
      <c r="D146" s="86">
        <v>30402</v>
      </c>
      <c r="E146" s="87">
        <v>30</v>
      </c>
      <c r="F146" s="85" t="s">
        <v>21</v>
      </c>
      <c r="G146" s="85" t="s">
        <v>594</v>
      </c>
      <c r="H146" s="85" t="s">
        <v>595</v>
      </c>
      <c r="I146" s="85" t="s">
        <v>596</v>
      </c>
      <c r="J146" s="85"/>
      <c r="K146" s="62" t="s">
        <v>25</v>
      </c>
      <c r="L146" s="85"/>
      <c r="M146" s="85"/>
      <c r="N146" s="85" t="s">
        <v>25</v>
      </c>
      <c r="O146" s="85"/>
      <c r="P146" s="85"/>
      <c r="Q146" s="85" t="s">
        <v>597</v>
      </c>
      <c r="R146" s="62" t="s">
        <v>25</v>
      </c>
      <c r="S146" s="62" t="s">
        <v>598</v>
      </c>
      <c r="T146" s="91">
        <v>18000</v>
      </c>
      <c r="U146" s="92">
        <v>8000</v>
      </c>
      <c r="V146" s="81">
        <f t="shared" ref="V146" si="69">T146+U146</f>
        <v>26000</v>
      </c>
    </row>
    <row r="147" spans="1:24" x14ac:dyDescent="0.15">
      <c r="A147" s="106">
        <f t="shared" si="54"/>
        <v>146</v>
      </c>
      <c r="B147" s="85" t="s">
        <v>586</v>
      </c>
      <c r="C147" s="85" t="s">
        <v>599</v>
      </c>
      <c r="D147" s="86">
        <v>28457</v>
      </c>
      <c r="E147" s="87">
        <v>36</v>
      </c>
      <c r="F147" s="85" t="s">
        <v>21</v>
      </c>
      <c r="G147" s="85"/>
      <c r="H147" s="85" t="s">
        <v>600</v>
      </c>
      <c r="I147" s="85" t="s">
        <v>601</v>
      </c>
      <c r="J147" s="85"/>
      <c r="K147" s="62" t="s">
        <v>25</v>
      </c>
      <c r="L147" s="85"/>
      <c r="M147" s="85"/>
      <c r="N147" s="85" t="s">
        <v>25</v>
      </c>
      <c r="O147" s="85"/>
      <c r="P147" s="85"/>
      <c r="Q147" s="85" t="s">
        <v>602</v>
      </c>
      <c r="R147" s="62" t="s">
        <v>25</v>
      </c>
      <c r="S147" s="104" t="s">
        <v>603</v>
      </c>
      <c r="T147" s="93">
        <v>18000</v>
      </c>
      <c r="U147" s="92">
        <v>8000</v>
      </c>
      <c r="V147" s="81">
        <f t="shared" ref="V147" si="70">T147+U147</f>
        <v>26000</v>
      </c>
    </row>
    <row r="148" spans="1:24" x14ac:dyDescent="0.15">
      <c r="A148" s="106">
        <f t="shared" si="54"/>
        <v>147</v>
      </c>
      <c r="B148" s="85" t="s">
        <v>604</v>
      </c>
      <c r="C148" s="85" t="s">
        <v>605</v>
      </c>
      <c r="D148" s="86">
        <v>27871</v>
      </c>
      <c r="E148" s="87">
        <v>37</v>
      </c>
      <c r="F148" s="85" t="s">
        <v>21</v>
      </c>
      <c r="G148" s="85" t="s">
        <v>606</v>
      </c>
      <c r="H148" s="85" t="s">
        <v>607</v>
      </c>
      <c r="I148" s="85" t="s">
        <v>608</v>
      </c>
      <c r="J148" s="85"/>
      <c r="K148" s="62" t="s">
        <v>25</v>
      </c>
      <c r="L148" s="85"/>
      <c r="M148" s="85"/>
      <c r="N148" s="85" t="s">
        <v>25</v>
      </c>
      <c r="O148" s="85"/>
      <c r="P148" s="85"/>
      <c r="Q148" s="85" t="s">
        <v>609</v>
      </c>
      <c r="R148" s="62" t="s">
        <v>25</v>
      </c>
      <c r="S148" s="104" t="s">
        <v>603</v>
      </c>
      <c r="T148" s="93">
        <v>18000</v>
      </c>
      <c r="U148" s="92">
        <v>8000</v>
      </c>
      <c r="V148" s="81">
        <f t="shared" ref="V148" si="71">T148+U148</f>
        <v>26000</v>
      </c>
    </row>
    <row r="149" spans="1:24" x14ac:dyDescent="0.15">
      <c r="A149" s="106">
        <f t="shared" si="54"/>
        <v>148</v>
      </c>
      <c r="B149" s="85" t="s">
        <v>604</v>
      </c>
      <c r="C149" s="85" t="s">
        <v>610</v>
      </c>
      <c r="D149" s="86">
        <v>31234</v>
      </c>
      <c r="E149" s="87">
        <v>29</v>
      </c>
      <c r="F149" s="85" t="s">
        <v>21</v>
      </c>
      <c r="G149" s="85"/>
      <c r="H149" s="85" t="s">
        <v>611</v>
      </c>
      <c r="I149" s="85" t="s">
        <v>612</v>
      </c>
      <c r="J149" s="85"/>
      <c r="K149" s="62" t="s">
        <v>25</v>
      </c>
      <c r="L149" s="85"/>
      <c r="M149" s="85"/>
      <c r="N149" s="85" t="s">
        <v>25</v>
      </c>
      <c r="O149" s="85"/>
      <c r="P149" s="85"/>
      <c r="Q149" s="85" t="s">
        <v>324</v>
      </c>
      <c r="R149" s="62"/>
      <c r="S149" s="104" t="s">
        <v>603</v>
      </c>
      <c r="T149" s="93">
        <v>18000</v>
      </c>
      <c r="U149" s="92">
        <v>8000</v>
      </c>
      <c r="V149" s="81">
        <f t="shared" ref="V149" si="72">T149+U149</f>
        <v>26000</v>
      </c>
    </row>
    <row r="150" spans="1:24" x14ac:dyDescent="0.15">
      <c r="A150" s="106">
        <f>A149+1</f>
        <v>149</v>
      </c>
      <c r="B150" s="85" t="s">
        <v>613</v>
      </c>
      <c r="C150" s="85" t="s">
        <v>614</v>
      </c>
      <c r="D150" s="86">
        <v>21872</v>
      </c>
      <c r="E150" s="87">
        <v>53</v>
      </c>
      <c r="F150" s="85" t="s">
        <v>21</v>
      </c>
      <c r="G150" s="85" t="s">
        <v>615</v>
      </c>
      <c r="H150" s="85" t="s">
        <v>616</v>
      </c>
      <c r="I150" s="85" t="s">
        <v>617</v>
      </c>
      <c r="J150" s="85"/>
      <c r="K150" s="62" t="s">
        <v>25</v>
      </c>
      <c r="L150" s="85"/>
      <c r="M150" s="85"/>
      <c r="N150" s="85" t="s">
        <v>25</v>
      </c>
      <c r="O150" s="85"/>
      <c r="P150" s="85"/>
      <c r="Q150" s="85" t="s">
        <v>618</v>
      </c>
      <c r="R150" s="62" t="s">
        <v>25</v>
      </c>
      <c r="S150" s="101" t="s">
        <v>619</v>
      </c>
      <c r="T150" s="93">
        <v>18000</v>
      </c>
      <c r="U150" s="92">
        <v>8000</v>
      </c>
      <c r="V150" s="81">
        <f t="shared" ref="V150" si="73">T150+U150</f>
        <v>26000</v>
      </c>
    </row>
    <row r="151" spans="1:24" x14ac:dyDescent="0.15">
      <c r="A151" s="106">
        <f t="shared" ref="A151:A174" si="74">A150+1</f>
        <v>150</v>
      </c>
      <c r="B151" s="85"/>
      <c r="C151" s="85" t="s">
        <v>620</v>
      </c>
      <c r="D151" s="86">
        <v>27441</v>
      </c>
      <c r="E151" s="87">
        <v>38</v>
      </c>
      <c r="F151" s="85" t="s">
        <v>21</v>
      </c>
      <c r="G151" s="85"/>
      <c r="H151" s="85" t="s">
        <v>621</v>
      </c>
      <c r="I151" s="85" t="s">
        <v>622</v>
      </c>
      <c r="J151" s="85"/>
      <c r="K151" s="62" t="s">
        <v>25</v>
      </c>
      <c r="L151" s="85"/>
      <c r="M151" s="85"/>
      <c r="N151" s="85" t="s">
        <v>25</v>
      </c>
      <c r="O151" s="85"/>
      <c r="P151" s="85"/>
      <c r="Q151" s="85" t="s">
        <v>79</v>
      </c>
      <c r="R151" s="62" t="s">
        <v>25</v>
      </c>
      <c r="S151" s="101" t="s">
        <v>623</v>
      </c>
      <c r="T151" s="93">
        <v>18000</v>
      </c>
      <c r="U151" s="92">
        <v>8000</v>
      </c>
      <c r="V151" s="81">
        <f t="shared" ref="V151" si="75">T151+U151</f>
        <v>26000</v>
      </c>
    </row>
    <row r="152" spans="1:24" x14ac:dyDescent="0.15">
      <c r="A152" s="106">
        <f t="shared" si="74"/>
        <v>151</v>
      </c>
      <c r="B152" s="35"/>
      <c r="C152" s="35" t="s">
        <v>624</v>
      </c>
      <c r="D152" s="49">
        <v>28876</v>
      </c>
      <c r="E152" s="33">
        <v>34</v>
      </c>
      <c r="F152" s="7" t="s">
        <v>21</v>
      </c>
      <c r="G152" s="39" t="s">
        <v>625</v>
      </c>
      <c r="H152" s="35" t="s">
        <v>626</v>
      </c>
      <c r="I152" s="39" t="s">
        <v>627</v>
      </c>
      <c r="J152" s="7"/>
      <c r="K152" s="6" t="s">
        <v>25</v>
      </c>
      <c r="L152" s="7"/>
      <c r="M152" s="7"/>
      <c r="N152" s="7" t="s">
        <v>25</v>
      </c>
      <c r="O152" s="7"/>
      <c r="P152" s="7"/>
      <c r="Q152" s="35" t="s">
        <v>628</v>
      </c>
      <c r="R152" s="7"/>
      <c r="S152" s="52" t="s">
        <v>27</v>
      </c>
      <c r="T152" s="50">
        <v>34000</v>
      </c>
      <c r="U152" s="51">
        <v>12000</v>
      </c>
      <c r="V152" s="70">
        <f t="shared" si="62"/>
        <v>46000</v>
      </c>
    </row>
    <row r="153" spans="1:24" x14ac:dyDescent="0.15">
      <c r="A153" s="106">
        <f t="shared" si="74"/>
        <v>152</v>
      </c>
      <c r="B153" s="85" t="s">
        <v>629</v>
      </c>
      <c r="C153" s="85" t="s">
        <v>630</v>
      </c>
      <c r="D153" s="86">
        <v>24777</v>
      </c>
      <c r="E153" s="87">
        <v>46</v>
      </c>
      <c r="F153" s="85" t="s">
        <v>21</v>
      </c>
      <c r="G153" s="85" t="s">
        <v>631</v>
      </c>
      <c r="H153" s="85" t="s">
        <v>632</v>
      </c>
      <c r="I153" s="85" t="s">
        <v>633</v>
      </c>
      <c r="J153" s="85"/>
      <c r="K153" s="62" t="s">
        <v>25</v>
      </c>
      <c r="L153" s="85"/>
      <c r="M153" s="85"/>
      <c r="N153" s="85" t="s">
        <v>25</v>
      </c>
      <c r="O153" s="85"/>
      <c r="P153" s="85"/>
      <c r="Q153" s="85" t="s">
        <v>634</v>
      </c>
      <c r="R153" s="62" t="s">
        <v>635</v>
      </c>
      <c r="S153" s="62" t="s">
        <v>27</v>
      </c>
      <c r="T153" s="91">
        <v>18000</v>
      </c>
      <c r="U153" s="92">
        <v>8000</v>
      </c>
      <c r="V153" s="81">
        <f t="shared" si="62"/>
        <v>26000</v>
      </c>
    </row>
    <row r="154" spans="1:24" x14ac:dyDescent="0.15">
      <c r="A154" s="106">
        <f t="shared" si="74"/>
        <v>153</v>
      </c>
      <c r="B154" s="85" t="s">
        <v>629</v>
      </c>
      <c r="C154" s="85" t="s">
        <v>636</v>
      </c>
      <c r="D154" s="86">
        <v>31758</v>
      </c>
      <c r="E154" s="87">
        <v>27</v>
      </c>
      <c r="F154" s="85" t="s">
        <v>21</v>
      </c>
      <c r="G154" s="85" t="s">
        <v>637</v>
      </c>
      <c r="H154" s="85" t="s">
        <v>638</v>
      </c>
      <c r="I154" s="85" t="s">
        <v>639</v>
      </c>
      <c r="J154" s="85"/>
      <c r="K154" s="62" t="s">
        <v>25</v>
      </c>
      <c r="L154" s="85"/>
      <c r="M154" s="85"/>
      <c r="N154" s="85" t="s">
        <v>25</v>
      </c>
      <c r="O154" s="85"/>
      <c r="P154" s="85"/>
      <c r="Q154" s="85" t="s">
        <v>79</v>
      </c>
      <c r="R154" s="62" t="s">
        <v>25</v>
      </c>
      <c r="S154" s="62" t="s">
        <v>640</v>
      </c>
      <c r="T154" s="91">
        <v>18000</v>
      </c>
      <c r="U154" s="92">
        <v>8000</v>
      </c>
      <c r="V154" s="81">
        <f t="shared" ref="V154" si="76">T154+U154</f>
        <v>26000</v>
      </c>
    </row>
    <row r="155" spans="1:24" x14ac:dyDescent="0.15">
      <c r="A155" s="106">
        <f t="shared" si="74"/>
        <v>154</v>
      </c>
      <c r="B155" s="85"/>
      <c r="C155" s="85" t="s">
        <v>641</v>
      </c>
      <c r="D155" s="86">
        <v>30831</v>
      </c>
      <c r="E155" s="87">
        <v>29</v>
      </c>
      <c r="F155" s="85" t="s">
        <v>21</v>
      </c>
      <c r="G155" s="85"/>
      <c r="H155" s="85" t="s">
        <v>642</v>
      </c>
      <c r="I155" s="85" t="s">
        <v>643</v>
      </c>
      <c r="J155" s="85"/>
      <c r="K155" s="62" t="s">
        <v>25</v>
      </c>
      <c r="L155" s="85"/>
      <c r="M155" s="85"/>
      <c r="N155" s="85" t="s">
        <v>25</v>
      </c>
      <c r="O155" s="85"/>
      <c r="P155" s="85"/>
      <c r="Q155" s="85" t="s">
        <v>128</v>
      </c>
      <c r="R155" s="62" t="s">
        <v>25</v>
      </c>
      <c r="S155" s="62" t="s">
        <v>27</v>
      </c>
      <c r="T155" s="91">
        <v>18000</v>
      </c>
      <c r="U155" s="92">
        <v>8000</v>
      </c>
      <c r="V155" s="81">
        <f t="shared" ref="V155" si="77">T155+U155</f>
        <v>26000</v>
      </c>
      <c r="W155" s="3" t="s">
        <v>644</v>
      </c>
      <c r="X155" s="3" t="s">
        <v>645</v>
      </c>
    </row>
    <row r="156" spans="1:24" x14ac:dyDescent="0.15">
      <c r="A156" s="106">
        <f t="shared" si="74"/>
        <v>155</v>
      </c>
      <c r="B156" s="85"/>
      <c r="C156" s="85" t="s">
        <v>646</v>
      </c>
      <c r="D156" s="86">
        <v>30405</v>
      </c>
      <c r="E156" s="87">
        <v>30</v>
      </c>
      <c r="F156" s="85" t="s">
        <v>21</v>
      </c>
      <c r="G156" s="85"/>
      <c r="H156" s="85" t="s">
        <v>647</v>
      </c>
      <c r="I156" s="85" t="s">
        <v>648</v>
      </c>
      <c r="J156" s="85"/>
      <c r="K156" s="62" t="s">
        <v>25</v>
      </c>
      <c r="L156" s="85"/>
      <c r="M156" s="85"/>
      <c r="N156" s="85" t="s">
        <v>25</v>
      </c>
      <c r="O156" s="85"/>
      <c r="P156" s="85"/>
      <c r="Q156" s="85" t="s">
        <v>128</v>
      </c>
      <c r="R156" s="62" t="s">
        <v>25</v>
      </c>
      <c r="S156" s="62" t="s">
        <v>27</v>
      </c>
      <c r="T156" s="91">
        <v>18000</v>
      </c>
      <c r="U156" s="92">
        <v>8000</v>
      </c>
      <c r="V156" s="81">
        <f t="shared" ref="V156" si="78">T156+U156</f>
        <v>26000</v>
      </c>
      <c r="W156" s="3" t="s">
        <v>74</v>
      </c>
    </row>
    <row r="157" spans="1:24" x14ac:dyDescent="0.15">
      <c r="A157" s="106">
        <f t="shared" si="74"/>
        <v>156</v>
      </c>
      <c r="B157" s="85"/>
      <c r="C157" s="85" t="s">
        <v>649</v>
      </c>
      <c r="D157" s="86">
        <v>27892</v>
      </c>
      <c r="E157" s="87">
        <v>37</v>
      </c>
      <c r="F157" s="85" t="s">
        <v>21</v>
      </c>
      <c r="G157" s="85"/>
      <c r="H157" s="85" t="s">
        <v>650</v>
      </c>
      <c r="I157" s="85" t="s">
        <v>651</v>
      </c>
      <c r="J157" s="85"/>
      <c r="K157" s="62" t="s">
        <v>25</v>
      </c>
      <c r="L157" s="85"/>
      <c r="M157" s="85"/>
      <c r="N157" s="85" t="s">
        <v>25</v>
      </c>
      <c r="O157" s="85"/>
      <c r="P157" s="85"/>
      <c r="Q157" s="85" t="s">
        <v>128</v>
      </c>
      <c r="R157" s="62" t="s">
        <v>25</v>
      </c>
      <c r="S157" s="62" t="s">
        <v>27</v>
      </c>
      <c r="T157" s="91">
        <v>18000</v>
      </c>
      <c r="U157" s="92">
        <v>8000</v>
      </c>
      <c r="V157" s="81">
        <f t="shared" ref="V157" si="79">T157+U157</f>
        <v>26000</v>
      </c>
      <c r="W157" s="3" t="s">
        <v>74</v>
      </c>
    </row>
    <row r="158" spans="1:24" x14ac:dyDescent="0.15">
      <c r="A158" s="106">
        <f t="shared" si="74"/>
        <v>157</v>
      </c>
      <c r="B158" s="85"/>
      <c r="C158" s="85" t="s">
        <v>652</v>
      </c>
      <c r="D158" s="86">
        <v>31244</v>
      </c>
      <c r="E158" s="87">
        <v>28</v>
      </c>
      <c r="F158" s="85" t="s">
        <v>21</v>
      </c>
      <c r="G158" s="85"/>
      <c r="H158" s="85" t="s">
        <v>653</v>
      </c>
      <c r="I158" s="85" t="s">
        <v>654</v>
      </c>
      <c r="J158" s="85"/>
      <c r="K158" s="62" t="s">
        <v>25</v>
      </c>
      <c r="L158" s="85"/>
      <c r="M158" s="85"/>
      <c r="N158" s="85" t="s">
        <v>25</v>
      </c>
      <c r="O158" s="85"/>
      <c r="P158" s="85"/>
      <c r="Q158" s="85" t="s">
        <v>335</v>
      </c>
      <c r="R158" s="63"/>
      <c r="S158" s="62" t="s">
        <v>27</v>
      </c>
      <c r="T158" s="91">
        <v>18000</v>
      </c>
      <c r="U158" s="92">
        <v>8000</v>
      </c>
      <c r="V158" s="81">
        <f t="shared" ref="V158" si="80">T158+U158</f>
        <v>26000</v>
      </c>
      <c r="W158" s="3" t="s">
        <v>74</v>
      </c>
    </row>
    <row r="159" spans="1:24" x14ac:dyDescent="0.15">
      <c r="A159" s="106">
        <f t="shared" si="74"/>
        <v>158</v>
      </c>
      <c r="B159" s="85"/>
      <c r="C159" s="85" t="s">
        <v>655</v>
      </c>
      <c r="D159" s="86">
        <v>29663</v>
      </c>
      <c r="E159" s="87">
        <v>32</v>
      </c>
      <c r="F159" s="85" t="s">
        <v>21</v>
      </c>
      <c r="G159" s="85"/>
      <c r="H159" s="85" t="s">
        <v>656</v>
      </c>
      <c r="I159" s="85" t="s">
        <v>657</v>
      </c>
      <c r="J159" s="85"/>
      <c r="K159" s="62" t="s">
        <v>25</v>
      </c>
      <c r="L159" s="85"/>
      <c r="M159" s="85"/>
      <c r="N159" s="7" t="s">
        <v>25</v>
      </c>
      <c r="O159" s="85"/>
      <c r="P159" s="85"/>
      <c r="Q159" s="85" t="s">
        <v>128</v>
      </c>
      <c r="R159" s="63"/>
      <c r="S159" s="62" t="s">
        <v>27</v>
      </c>
      <c r="T159" s="91">
        <v>18000</v>
      </c>
      <c r="U159" s="92">
        <v>8000</v>
      </c>
      <c r="V159" s="81">
        <f t="shared" ref="V159" si="81">T159+U159</f>
        <v>26000</v>
      </c>
      <c r="W159" s="3" t="s">
        <v>74</v>
      </c>
    </row>
    <row r="160" spans="1:24" x14ac:dyDescent="0.15">
      <c r="A160" s="106">
        <f t="shared" si="74"/>
        <v>159</v>
      </c>
      <c r="B160" s="85"/>
      <c r="C160" s="85" t="s">
        <v>658</v>
      </c>
      <c r="D160" s="86">
        <v>34606</v>
      </c>
      <c r="E160" s="87">
        <v>19</v>
      </c>
      <c r="F160" s="85" t="s">
        <v>21</v>
      </c>
      <c r="G160" s="85"/>
      <c r="H160" s="85" t="s">
        <v>659</v>
      </c>
      <c r="I160" s="85" t="s">
        <v>660</v>
      </c>
      <c r="J160" s="85"/>
      <c r="K160" s="62" t="s">
        <v>25</v>
      </c>
      <c r="L160" s="85"/>
      <c r="M160" s="85"/>
      <c r="N160" s="7" t="s">
        <v>25</v>
      </c>
      <c r="O160" s="85"/>
      <c r="P160" s="85"/>
      <c r="Q160" s="85" t="s">
        <v>128</v>
      </c>
      <c r="R160" s="63"/>
      <c r="S160" s="62" t="s">
        <v>27</v>
      </c>
      <c r="T160" s="91">
        <v>18000</v>
      </c>
      <c r="U160" s="92">
        <v>8000</v>
      </c>
      <c r="V160" s="81">
        <f t="shared" ref="V160" si="82">T160+U160</f>
        <v>26000</v>
      </c>
      <c r="W160" s="3" t="s">
        <v>74</v>
      </c>
    </row>
    <row r="161" spans="1:24" x14ac:dyDescent="0.15">
      <c r="A161" s="106">
        <f t="shared" si="74"/>
        <v>160</v>
      </c>
      <c r="B161" s="85" t="s">
        <v>661</v>
      </c>
      <c r="C161" s="85" t="s">
        <v>662</v>
      </c>
      <c r="D161" s="86">
        <v>17821</v>
      </c>
      <c r="E161" s="87">
        <v>65</v>
      </c>
      <c r="F161" s="85" t="s">
        <v>33</v>
      </c>
      <c r="G161" s="85" t="s">
        <v>663</v>
      </c>
      <c r="H161" s="85" t="s">
        <v>664</v>
      </c>
      <c r="I161" s="85" t="s">
        <v>665</v>
      </c>
      <c r="J161" s="85" t="s">
        <v>666</v>
      </c>
      <c r="K161" s="62" t="s">
        <v>25</v>
      </c>
      <c r="L161" s="85"/>
      <c r="M161" s="85"/>
      <c r="N161" s="85" t="s">
        <v>25</v>
      </c>
      <c r="O161" s="85"/>
      <c r="P161" s="85"/>
      <c r="Q161" s="85" t="s">
        <v>183</v>
      </c>
      <c r="R161" s="62" t="s">
        <v>25</v>
      </c>
      <c r="S161" s="62" t="s">
        <v>667</v>
      </c>
      <c r="T161" s="91">
        <v>18000</v>
      </c>
      <c r="U161" s="92">
        <v>8000</v>
      </c>
      <c r="V161" s="81">
        <f t="shared" ref="V161" si="83">T161+U161</f>
        <v>26000</v>
      </c>
    </row>
    <row r="162" spans="1:24" ht="12" customHeight="1" x14ac:dyDescent="0.15">
      <c r="A162" s="106">
        <f t="shared" si="74"/>
        <v>161</v>
      </c>
      <c r="B162" s="85" t="s">
        <v>668</v>
      </c>
      <c r="C162" s="85" t="s">
        <v>669</v>
      </c>
      <c r="D162" s="86">
        <v>16946</v>
      </c>
      <c r="E162" s="87">
        <v>67</v>
      </c>
      <c r="F162" s="85" t="s">
        <v>21</v>
      </c>
      <c r="G162" s="85" t="s">
        <v>670</v>
      </c>
      <c r="H162" s="85" t="s">
        <v>671</v>
      </c>
      <c r="I162" s="85" t="s">
        <v>672</v>
      </c>
      <c r="J162" s="85"/>
      <c r="K162" s="62" t="s">
        <v>25</v>
      </c>
      <c r="L162" s="85"/>
      <c r="M162" s="85"/>
      <c r="N162" s="85" t="s">
        <v>25</v>
      </c>
      <c r="O162" s="85"/>
      <c r="P162" s="85"/>
      <c r="Q162" s="94" t="s">
        <v>673</v>
      </c>
      <c r="R162" s="62"/>
      <c r="S162" s="62" t="s">
        <v>27</v>
      </c>
      <c r="T162" s="91">
        <v>18000</v>
      </c>
      <c r="U162" s="92">
        <v>8000</v>
      </c>
      <c r="V162" s="81">
        <f t="shared" ref="V162" si="84">T162+U162</f>
        <v>26000</v>
      </c>
    </row>
    <row r="163" spans="1:24" x14ac:dyDescent="0.15">
      <c r="A163" s="106">
        <f t="shared" si="74"/>
        <v>162</v>
      </c>
      <c r="B163" s="85"/>
      <c r="C163" s="85" t="s">
        <v>674</v>
      </c>
      <c r="D163" s="86">
        <v>13578</v>
      </c>
      <c r="E163" s="87">
        <v>73</v>
      </c>
      <c r="F163" s="85" t="s">
        <v>21</v>
      </c>
      <c r="G163" s="85" t="s">
        <v>675</v>
      </c>
      <c r="H163" s="85" t="s">
        <v>676</v>
      </c>
      <c r="I163" s="85" t="s">
        <v>677</v>
      </c>
      <c r="J163" s="85"/>
      <c r="K163" s="62" t="s">
        <v>25</v>
      </c>
      <c r="L163" s="85"/>
      <c r="M163" s="85"/>
      <c r="N163" s="85" t="s">
        <v>25</v>
      </c>
      <c r="O163" s="85"/>
      <c r="P163" s="85"/>
      <c r="Q163" s="85" t="s">
        <v>678</v>
      </c>
      <c r="R163" s="62" t="s">
        <v>25</v>
      </c>
      <c r="S163" s="62" t="s">
        <v>27</v>
      </c>
      <c r="T163" s="91">
        <v>18000</v>
      </c>
      <c r="U163" s="92">
        <v>8000</v>
      </c>
      <c r="V163" s="81">
        <f t="shared" ref="V163" si="85">T163+U163</f>
        <v>26000</v>
      </c>
    </row>
    <row r="164" spans="1:24" x14ac:dyDescent="0.15">
      <c r="A164" s="106">
        <f t="shared" si="74"/>
        <v>163</v>
      </c>
      <c r="B164" s="85"/>
      <c r="C164" s="85" t="s">
        <v>674</v>
      </c>
      <c r="D164" s="86">
        <v>13578</v>
      </c>
      <c r="E164" s="87">
        <v>73</v>
      </c>
      <c r="F164" s="85" t="s">
        <v>21</v>
      </c>
      <c r="G164" s="85" t="s">
        <v>675</v>
      </c>
      <c r="H164" s="85" t="s">
        <v>676</v>
      </c>
      <c r="I164" s="85" t="s">
        <v>677</v>
      </c>
      <c r="J164" s="85"/>
      <c r="K164" s="62" t="s">
        <v>25</v>
      </c>
      <c r="L164" s="85"/>
      <c r="M164" s="85"/>
      <c r="N164" s="85" t="s">
        <v>25</v>
      </c>
      <c r="O164" s="85"/>
      <c r="P164" s="85"/>
      <c r="Q164" s="85" t="s">
        <v>679</v>
      </c>
      <c r="R164" s="62" t="s">
        <v>25</v>
      </c>
      <c r="S164" s="62" t="s">
        <v>680</v>
      </c>
      <c r="T164" s="91">
        <v>18000</v>
      </c>
      <c r="U164" s="92">
        <v>8000</v>
      </c>
      <c r="V164" s="81">
        <f t="shared" ref="V164" si="86">T164+U164</f>
        <v>26000</v>
      </c>
    </row>
    <row r="165" spans="1:24" x14ac:dyDescent="0.15">
      <c r="A165" s="106">
        <f t="shared" si="74"/>
        <v>164</v>
      </c>
      <c r="B165" s="85"/>
      <c r="C165" s="85" t="s">
        <v>674</v>
      </c>
      <c r="D165" s="86">
        <v>13578</v>
      </c>
      <c r="E165" s="87">
        <v>73</v>
      </c>
      <c r="F165" s="85" t="s">
        <v>21</v>
      </c>
      <c r="G165" s="85" t="s">
        <v>675</v>
      </c>
      <c r="H165" s="85" t="s">
        <v>676</v>
      </c>
      <c r="I165" s="85" t="s">
        <v>677</v>
      </c>
      <c r="J165" s="85"/>
      <c r="K165" s="62" t="s">
        <v>25</v>
      </c>
      <c r="L165" s="85"/>
      <c r="M165" s="85"/>
      <c r="N165" s="85" t="s">
        <v>25</v>
      </c>
      <c r="O165" s="85"/>
      <c r="P165" s="85"/>
      <c r="Q165" s="85" t="s">
        <v>339</v>
      </c>
      <c r="R165" s="62" t="s">
        <v>25</v>
      </c>
      <c r="S165" s="62" t="s">
        <v>367</v>
      </c>
      <c r="T165" s="91">
        <v>18000</v>
      </c>
      <c r="U165" s="92">
        <v>8000</v>
      </c>
      <c r="V165" s="81">
        <f t="shared" ref="V165" si="87">T165+U165</f>
        <v>26000</v>
      </c>
    </row>
    <row r="166" spans="1:24" x14ac:dyDescent="0.15">
      <c r="A166" s="106">
        <f t="shared" si="74"/>
        <v>165</v>
      </c>
      <c r="B166" s="85"/>
      <c r="C166" s="85" t="s">
        <v>674</v>
      </c>
      <c r="D166" s="86">
        <v>13578</v>
      </c>
      <c r="E166" s="87">
        <v>73</v>
      </c>
      <c r="F166" s="85" t="s">
        <v>21</v>
      </c>
      <c r="G166" s="85" t="s">
        <v>675</v>
      </c>
      <c r="H166" s="85" t="s">
        <v>676</v>
      </c>
      <c r="I166" s="85" t="s">
        <v>677</v>
      </c>
      <c r="J166" s="85"/>
      <c r="K166" s="62" t="s">
        <v>25</v>
      </c>
      <c r="L166" s="85"/>
      <c r="M166" s="85"/>
      <c r="N166" s="85" t="s">
        <v>25</v>
      </c>
      <c r="O166" s="85"/>
      <c r="P166" s="85"/>
      <c r="Q166" s="85" t="s">
        <v>339</v>
      </c>
      <c r="R166" s="62" t="s">
        <v>25</v>
      </c>
      <c r="S166" s="62" t="s">
        <v>681</v>
      </c>
      <c r="T166" s="91">
        <v>18000</v>
      </c>
      <c r="U166" s="92">
        <v>8000</v>
      </c>
      <c r="V166" s="81">
        <f t="shared" ref="V166" si="88">T166+U166</f>
        <v>26000</v>
      </c>
    </row>
    <row r="167" spans="1:24" x14ac:dyDescent="0.15">
      <c r="A167" s="106">
        <f t="shared" si="74"/>
        <v>166</v>
      </c>
      <c r="B167" s="85"/>
      <c r="C167" s="85" t="s">
        <v>674</v>
      </c>
      <c r="D167" s="86">
        <v>13578</v>
      </c>
      <c r="E167" s="87">
        <v>73</v>
      </c>
      <c r="F167" s="85" t="s">
        <v>21</v>
      </c>
      <c r="G167" s="85" t="s">
        <v>675</v>
      </c>
      <c r="H167" s="85" t="s">
        <v>676</v>
      </c>
      <c r="I167" s="85" t="s">
        <v>677</v>
      </c>
      <c r="J167" s="85"/>
      <c r="K167" s="62" t="s">
        <v>25</v>
      </c>
      <c r="L167" s="85"/>
      <c r="M167" s="85"/>
      <c r="N167" s="85" t="s">
        <v>25</v>
      </c>
      <c r="O167" s="85"/>
      <c r="P167" s="85"/>
      <c r="Q167" s="85" t="s">
        <v>682</v>
      </c>
      <c r="R167" s="62" t="s">
        <v>25</v>
      </c>
      <c r="S167" s="62" t="s">
        <v>680</v>
      </c>
      <c r="T167" s="91">
        <v>18000</v>
      </c>
      <c r="U167" s="92">
        <v>8000</v>
      </c>
      <c r="V167" s="81">
        <f t="shared" ref="V167" si="89">T167+U167</f>
        <v>26000</v>
      </c>
    </row>
    <row r="168" spans="1:24" x14ac:dyDescent="0.15">
      <c r="A168" s="106">
        <f t="shared" si="74"/>
        <v>167</v>
      </c>
      <c r="B168" s="85" t="s">
        <v>683</v>
      </c>
      <c r="C168" s="85" t="s">
        <v>684</v>
      </c>
      <c r="D168" s="86">
        <v>18029</v>
      </c>
      <c r="E168" s="87">
        <v>65</v>
      </c>
      <c r="F168" s="85" t="s">
        <v>21</v>
      </c>
      <c r="G168" s="85" t="s">
        <v>685</v>
      </c>
      <c r="H168" s="85" t="s">
        <v>686</v>
      </c>
      <c r="I168" s="85" t="s">
        <v>687</v>
      </c>
      <c r="J168" s="85"/>
      <c r="K168" s="62" t="s">
        <v>25</v>
      </c>
      <c r="L168" s="85"/>
      <c r="M168" s="85"/>
      <c r="N168" s="85" t="s">
        <v>25</v>
      </c>
      <c r="O168" s="85"/>
      <c r="P168" s="85"/>
      <c r="Q168" s="85" t="s">
        <v>688</v>
      </c>
      <c r="R168" s="62" t="s">
        <v>25</v>
      </c>
      <c r="S168" s="62" t="s">
        <v>689</v>
      </c>
      <c r="T168" s="91">
        <v>18000</v>
      </c>
      <c r="U168" s="92">
        <v>8000</v>
      </c>
      <c r="V168" s="81">
        <f t="shared" ref="V168:V182" si="90">T168+U168</f>
        <v>26000</v>
      </c>
    </row>
    <row r="169" spans="1:24" x14ac:dyDescent="0.15">
      <c r="A169" s="106">
        <f t="shared" si="74"/>
        <v>168</v>
      </c>
      <c r="B169" s="85" t="s">
        <v>683</v>
      </c>
      <c r="C169" s="85" t="s">
        <v>684</v>
      </c>
      <c r="D169" s="86">
        <v>18029</v>
      </c>
      <c r="E169" s="87">
        <v>65</v>
      </c>
      <c r="F169" s="85" t="s">
        <v>21</v>
      </c>
      <c r="G169" s="85" t="s">
        <v>685</v>
      </c>
      <c r="H169" s="85" t="s">
        <v>686</v>
      </c>
      <c r="I169" s="85" t="s">
        <v>687</v>
      </c>
      <c r="J169" s="85"/>
      <c r="K169" s="62" t="s">
        <v>25</v>
      </c>
      <c r="L169" s="85"/>
      <c r="M169" s="85"/>
      <c r="N169" s="85" t="s">
        <v>25</v>
      </c>
      <c r="O169" s="85"/>
      <c r="P169" s="85"/>
      <c r="Q169" s="85" t="s">
        <v>688</v>
      </c>
      <c r="R169" s="62" t="s">
        <v>25</v>
      </c>
      <c r="S169" s="62" t="s">
        <v>689</v>
      </c>
      <c r="T169" s="91">
        <v>18000</v>
      </c>
      <c r="U169" s="92">
        <v>8000</v>
      </c>
      <c r="V169" s="81">
        <f t="shared" si="90"/>
        <v>26000</v>
      </c>
    </row>
    <row r="170" spans="1:24" x14ac:dyDescent="0.15">
      <c r="A170" s="106">
        <f t="shared" si="74"/>
        <v>169</v>
      </c>
      <c r="B170" s="85" t="s">
        <v>683</v>
      </c>
      <c r="C170" s="85" t="s">
        <v>684</v>
      </c>
      <c r="D170" s="86">
        <v>18029</v>
      </c>
      <c r="E170" s="87">
        <v>65</v>
      </c>
      <c r="F170" s="85" t="s">
        <v>21</v>
      </c>
      <c r="G170" s="85" t="s">
        <v>685</v>
      </c>
      <c r="H170" s="85" t="s">
        <v>686</v>
      </c>
      <c r="I170" s="85" t="s">
        <v>687</v>
      </c>
      <c r="J170" s="85"/>
      <c r="K170" s="62" t="s">
        <v>25</v>
      </c>
      <c r="L170" s="85"/>
      <c r="M170" s="85"/>
      <c r="N170" s="85" t="s">
        <v>25</v>
      </c>
      <c r="O170" s="85"/>
      <c r="P170" s="85"/>
      <c r="Q170" s="85" t="s">
        <v>690</v>
      </c>
      <c r="R170" s="62" t="s">
        <v>25</v>
      </c>
      <c r="S170" s="62" t="s">
        <v>689</v>
      </c>
      <c r="T170" s="91">
        <v>18000</v>
      </c>
      <c r="U170" s="92">
        <v>8000</v>
      </c>
      <c r="V170" s="81">
        <f t="shared" si="90"/>
        <v>26000</v>
      </c>
    </row>
    <row r="171" spans="1:24" ht="12" customHeight="1" x14ac:dyDescent="0.15">
      <c r="A171" s="106">
        <f t="shared" si="74"/>
        <v>170</v>
      </c>
      <c r="B171" s="85" t="s">
        <v>691</v>
      </c>
      <c r="C171" s="85" t="s">
        <v>692</v>
      </c>
      <c r="D171" s="86">
        <v>18438</v>
      </c>
      <c r="E171" s="87">
        <v>63</v>
      </c>
      <c r="F171" s="85" t="s">
        <v>21</v>
      </c>
      <c r="G171" s="85" t="s">
        <v>693</v>
      </c>
      <c r="H171" s="85" t="s">
        <v>694</v>
      </c>
      <c r="I171" s="85" t="s">
        <v>695</v>
      </c>
      <c r="J171" s="85"/>
      <c r="K171" s="62" t="s">
        <v>25</v>
      </c>
      <c r="L171" s="85"/>
      <c r="M171" s="85"/>
      <c r="N171" s="85"/>
      <c r="O171" s="85"/>
      <c r="P171" s="85" t="s">
        <v>25</v>
      </c>
      <c r="Q171" s="90" t="s">
        <v>696</v>
      </c>
      <c r="R171" s="62" t="s">
        <v>25</v>
      </c>
      <c r="S171" s="62" t="s">
        <v>697</v>
      </c>
      <c r="T171" s="91">
        <v>50000</v>
      </c>
      <c r="U171" s="92">
        <v>16000</v>
      </c>
      <c r="V171" s="81">
        <f>T171+U171</f>
        <v>66000</v>
      </c>
    </row>
    <row r="172" spans="1:24" x14ac:dyDescent="0.15">
      <c r="A172" s="106">
        <f t="shared" si="74"/>
        <v>171</v>
      </c>
      <c r="B172" s="85" t="s">
        <v>691</v>
      </c>
      <c r="C172" s="85" t="s">
        <v>692</v>
      </c>
      <c r="D172" s="86">
        <v>18438</v>
      </c>
      <c r="E172" s="87">
        <v>63</v>
      </c>
      <c r="F172" s="85" t="s">
        <v>21</v>
      </c>
      <c r="G172" s="85" t="s">
        <v>693</v>
      </c>
      <c r="H172" s="85" t="s">
        <v>694</v>
      </c>
      <c r="I172" s="85" t="s">
        <v>695</v>
      </c>
      <c r="J172" s="85"/>
      <c r="K172" s="62" t="s">
        <v>25</v>
      </c>
      <c r="L172" s="85"/>
      <c r="M172" s="85"/>
      <c r="N172" s="85" t="s">
        <v>25</v>
      </c>
      <c r="O172" s="85"/>
      <c r="P172" s="85"/>
      <c r="Q172" s="85" t="s">
        <v>698</v>
      </c>
      <c r="R172" s="62" t="s">
        <v>25</v>
      </c>
      <c r="S172" s="62" t="s">
        <v>699</v>
      </c>
      <c r="T172" s="91">
        <v>18000</v>
      </c>
      <c r="U172" s="92">
        <v>8000</v>
      </c>
      <c r="V172" s="81">
        <f t="shared" si="90"/>
        <v>26000</v>
      </c>
    </row>
    <row r="173" spans="1:24" x14ac:dyDescent="0.15">
      <c r="A173" s="106">
        <f t="shared" si="74"/>
        <v>172</v>
      </c>
      <c r="B173" s="35" t="s">
        <v>700</v>
      </c>
      <c r="C173" s="35" t="s">
        <v>701</v>
      </c>
      <c r="D173" s="49">
        <v>24604</v>
      </c>
      <c r="E173" s="33">
        <v>46</v>
      </c>
      <c r="F173" s="7" t="s">
        <v>33</v>
      </c>
      <c r="G173" s="39" t="s">
        <v>702</v>
      </c>
      <c r="H173" s="35" t="s">
        <v>703</v>
      </c>
      <c r="I173" s="39" t="s">
        <v>704</v>
      </c>
      <c r="J173" s="7"/>
      <c r="K173" s="6" t="s">
        <v>25</v>
      </c>
      <c r="L173" s="7"/>
      <c r="M173" s="7"/>
      <c r="N173" s="7" t="s">
        <v>25</v>
      </c>
      <c r="O173" s="7"/>
      <c r="P173" s="7"/>
      <c r="Q173" s="35" t="s">
        <v>705</v>
      </c>
      <c r="R173" s="7" t="s">
        <v>25</v>
      </c>
      <c r="S173" s="52" t="s">
        <v>706</v>
      </c>
      <c r="T173" s="50">
        <v>18000</v>
      </c>
      <c r="U173" s="51">
        <v>8000</v>
      </c>
      <c r="V173" s="70">
        <f t="shared" si="90"/>
        <v>26000</v>
      </c>
      <c r="W173" s="3" t="s">
        <v>707</v>
      </c>
      <c r="X173" s="3" t="s">
        <v>708</v>
      </c>
    </row>
    <row r="174" spans="1:24" x14ac:dyDescent="0.15">
      <c r="A174" s="106">
        <f t="shared" si="74"/>
        <v>173</v>
      </c>
      <c r="B174" s="35" t="s">
        <v>709</v>
      </c>
      <c r="C174" s="35" t="s">
        <v>710</v>
      </c>
      <c r="D174" s="49">
        <v>14983</v>
      </c>
      <c r="E174" s="33">
        <v>73</v>
      </c>
      <c r="F174" s="7" t="s">
        <v>33</v>
      </c>
      <c r="G174" s="39" t="s">
        <v>702</v>
      </c>
      <c r="H174" s="35" t="s">
        <v>703</v>
      </c>
      <c r="I174" s="39" t="s">
        <v>711</v>
      </c>
      <c r="J174" s="7"/>
      <c r="K174" s="6" t="s">
        <v>25</v>
      </c>
      <c r="L174" s="7"/>
      <c r="M174" s="7"/>
      <c r="N174" s="7" t="s">
        <v>25</v>
      </c>
      <c r="O174" s="7"/>
      <c r="P174" s="7"/>
      <c r="Q174" s="35" t="s">
        <v>463</v>
      </c>
      <c r="R174" s="7" t="s">
        <v>25</v>
      </c>
      <c r="S174" s="52" t="s">
        <v>712</v>
      </c>
      <c r="T174" s="50">
        <v>18000</v>
      </c>
      <c r="U174" s="51">
        <v>8000</v>
      </c>
      <c r="V174" s="70">
        <f t="shared" si="90"/>
        <v>26000</v>
      </c>
    </row>
    <row r="175" spans="1:24" x14ac:dyDescent="0.15">
      <c r="A175" s="106">
        <f>A174+1</f>
        <v>174</v>
      </c>
      <c r="B175" s="35" t="s">
        <v>713</v>
      </c>
      <c r="C175" s="35" t="s">
        <v>714</v>
      </c>
      <c r="D175" s="49">
        <v>18299</v>
      </c>
      <c r="E175" s="33">
        <v>63</v>
      </c>
      <c r="F175" s="7" t="s">
        <v>21</v>
      </c>
      <c r="G175" s="39" t="s">
        <v>715</v>
      </c>
      <c r="H175" s="35" t="s">
        <v>716</v>
      </c>
      <c r="I175" s="39" t="s">
        <v>717</v>
      </c>
      <c r="J175" s="7"/>
      <c r="K175" s="6" t="s">
        <v>25</v>
      </c>
      <c r="L175" s="7"/>
      <c r="M175" s="7"/>
      <c r="N175" s="7" t="s">
        <v>25</v>
      </c>
      <c r="O175" s="7"/>
      <c r="P175" s="7"/>
      <c r="Q175" s="35" t="s">
        <v>718</v>
      </c>
      <c r="R175" s="7"/>
      <c r="S175" s="52"/>
      <c r="T175" s="50">
        <v>18000</v>
      </c>
      <c r="U175" s="51">
        <v>8000</v>
      </c>
      <c r="V175" s="70">
        <f t="shared" si="90"/>
        <v>26000</v>
      </c>
    </row>
    <row r="176" spans="1:24" ht="12" customHeight="1" x14ac:dyDescent="0.15">
      <c r="A176" s="106">
        <f t="shared" ref="A176:A182" si="91">A175+1</f>
        <v>175</v>
      </c>
      <c r="B176" s="85" t="s">
        <v>719</v>
      </c>
      <c r="C176" s="85" t="s">
        <v>720</v>
      </c>
      <c r="D176" s="86">
        <v>23837</v>
      </c>
      <c r="E176" s="87">
        <v>48</v>
      </c>
      <c r="F176" s="85" t="s">
        <v>21</v>
      </c>
      <c r="G176" s="85" t="s">
        <v>721</v>
      </c>
      <c r="H176" s="85" t="s">
        <v>722</v>
      </c>
      <c r="I176" s="85" t="s">
        <v>723</v>
      </c>
      <c r="J176" s="85"/>
      <c r="K176" s="62" t="s">
        <v>25</v>
      </c>
      <c r="L176" s="85"/>
      <c r="M176" s="85"/>
      <c r="N176" s="85" t="s">
        <v>25</v>
      </c>
      <c r="O176" s="85"/>
      <c r="P176" s="85"/>
      <c r="Q176" s="85" t="s">
        <v>724</v>
      </c>
      <c r="R176" s="62" t="s">
        <v>25</v>
      </c>
      <c r="S176" s="105" t="s">
        <v>725</v>
      </c>
      <c r="T176" s="91">
        <v>18000</v>
      </c>
      <c r="U176" s="92">
        <v>8000</v>
      </c>
      <c r="V176" s="81">
        <f>T176+U176</f>
        <v>26000</v>
      </c>
    </row>
    <row r="177" spans="1:22" ht="13.5" customHeight="1" x14ac:dyDescent="0.15">
      <c r="A177" s="106">
        <f t="shared" si="91"/>
        <v>176</v>
      </c>
      <c r="B177" s="85" t="s">
        <v>719</v>
      </c>
      <c r="C177" s="85" t="s">
        <v>720</v>
      </c>
      <c r="D177" s="86">
        <v>23837</v>
      </c>
      <c r="E177" s="87">
        <v>48</v>
      </c>
      <c r="F177" s="85" t="s">
        <v>21</v>
      </c>
      <c r="G177" s="85" t="s">
        <v>721</v>
      </c>
      <c r="H177" s="85" t="s">
        <v>722</v>
      </c>
      <c r="I177" s="85" t="s">
        <v>723</v>
      </c>
      <c r="J177" s="85"/>
      <c r="K177" s="62" t="s">
        <v>25</v>
      </c>
      <c r="L177" s="89"/>
      <c r="M177" s="89"/>
      <c r="N177" s="85" t="s">
        <v>25</v>
      </c>
      <c r="O177" s="85"/>
      <c r="P177" s="85"/>
      <c r="Q177" s="85" t="s">
        <v>128</v>
      </c>
      <c r="R177" s="62"/>
      <c r="S177" s="62"/>
      <c r="T177" s="91">
        <v>18000</v>
      </c>
      <c r="U177" s="92">
        <v>8000</v>
      </c>
      <c r="V177" s="81">
        <f t="shared" ref="V177" si="92">T177+U177</f>
        <v>26000</v>
      </c>
    </row>
    <row r="178" spans="1:22" x14ac:dyDescent="0.15">
      <c r="A178" s="106">
        <f t="shared" si="91"/>
        <v>177</v>
      </c>
      <c r="B178" s="85" t="s">
        <v>719</v>
      </c>
      <c r="C178" s="85" t="s">
        <v>720</v>
      </c>
      <c r="D178" s="86">
        <v>23837</v>
      </c>
      <c r="E178" s="87">
        <v>48</v>
      </c>
      <c r="F178" s="85" t="s">
        <v>21</v>
      </c>
      <c r="G178" s="85" t="s">
        <v>721</v>
      </c>
      <c r="H178" s="85" t="s">
        <v>722</v>
      </c>
      <c r="I178" s="85" t="s">
        <v>723</v>
      </c>
      <c r="J178" s="85"/>
      <c r="K178" s="62" t="s">
        <v>25</v>
      </c>
      <c r="L178" s="85"/>
      <c r="M178" s="85"/>
      <c r="N178" s="85" t="s">
        <v>25</v>
      </c>
      <c r="O178" s="85"/>
      <c r="P178" s="85"/>
      <c r="Q178" s="85" t="s">
        <v>726</v>
      </c>
      <c r="R178" s="62"/>
      <c r="S178" s="62"/>
      <c r="T178" s="91">
        <v>18000</v>
      </c>
      <c r="U178" s="92">
        <v>8000</v>
      </c>
      <c r="V178" s="81">
        <f t="shared" ref="V178" si="93">T178+U178</f>
        <v>26000</v>
      </c>
    </row>
    <row r="179" spans="1:22" x14ac:dyDescent="0.15">
      <c r="A179" s="106">
        <f t="shared" si="91"/>
        <v>178</v>
      </c>
      <c r="B179" s="35" t="s">
        <v>727</v>
      </c>
      <c r="C179" s="35" t="s">
        <v>728</v>
      </c>
      <c r="D179" s="37">
        <v>23435</v>
      </c>
      <c r="E179" s="33">
        <v>50</v>
      </c>
      <c r="F179" s="7" t="s">
        <v>21</v>
      </c>
      <c r="G179" s="39"/>
      <c r="H179" s="35" t="s">
        <v>729</v>
      </c>
      <c r="I179" s="34" t="s">
        <v>730</v>
      </c>
      <c r="J179" s="7"/>
      <c r="K179" s="6" t="s">
        <v>25</v>
      </c>
      <c r="L179" s="7" t="s">
        <v>731</v>
      </c>
      <c r="M179" s="7"/>
      <c r="N179" s="7" t="s">
        <v>25</v>
      </c>
      <c r="O179" s="7"/>
      <c r="P179" s="7"/>
      <c r="Q179" s="35" t="s">
        <v>732</v>
      </c>
      <c r="R179" s="7" t="s">
        <v>25</v>
      </c>
      <c r="S179" s="52"/>
      <c r="T179" s="50">
        <v>18000</v>
      </c>
      <c r="U179" s="51">
        <v>8000</v>
      </c>
      <c r="V179" s="70">
        <f t="shared" si="90"/>
        <v>26000</v>
      </c>
    </row>
    <row r="180" spans="1:22" ht="14.1" customHeight="1" x14ac:dyDescent="0.15">
      <c r="A180" s="106">
        <f t="shared" si="91"/>
        <v>179</v>
      </c>
      <c r="B180" s="85" t="s">
        <v>727</v>
      </c>
      <c r="C180" s="85" t="s">
        <v>733</v>
      </c>
      <c r="D180" s="86">
        <v>33703</v>
      </c>
      <c r="E180" s="33">
        <v>21</v>
      </c>
      <c r="F180" s="7" t="s">
        <v>21</v>
      </c>
      <c r="G180" s="39"/>
      <c r="H180" s="90" t="s">
        <v>734</v>
      </c>
      <c r="I180" s="85" t="s">
        <v>735</v>
      </c>
      <c r="J180" s="85"/>
      <c r="K180" s="62" t="s">
        <v>25</v>
      </c>
      <c r="L180" s="85" t="s">
        <v>736</v>
      </c>
      <c r="M180" s="85"/>
      <c r="N180" s="85" t="s">
        <v>25</v>
      </c>
      <c r="O180" s="85"/>
      <c r="P180" s="85"/>
      <c r="Q180" s="85" t="s">
        <v>183</v>
      </c>
      <c r="R180" s="62" t="s">
        <v>25</v>
      </c>
      <c r="S180" s="62"/>
      <c r="T180" s="91">
        <v>18000</v>
      </c>
      <c r="U180" s="92">
        <v>8000</v>
      </c>
      <c r="V180" s="81">
        <f t="shared" si="90"/>
        <v>26000</v>
      </c>
    </row>
    <row r="181" spans="1:22" x14ac:dyDescent="0.15">
      <c r="A181" s="106">
        <f t="shared" si="91"/>
        <v>180</v>
      </c>
      <c r="B181" s="35" t="s">
        <v>737</v>
      </c>
      <c r="C181" s="35" t="s">
        <v>738</v>
      </c>
      <c r="D181" s="37">
        <v>26037</v>
      </c>
      <c r="E181" s="33">
        <v>42</v>
      </c>
      <c r="F181" s="7" t="s">
        <v>21</v>
      </c>
      <c r="G181" s="39" t="s">
        <v>739</v>
      </c>
      <c r="H181" s="35" t="s">
        <v>740</v>
      </c>
      <c r="I181" s="34" t="s">
        <v>741</v>
      </c>
      <c r="J181" s="7"/>
      <c r="K181" s="6" t="s">
        <v>25</v>
      </c>
      <c r="L181" s="7" t="s">
        <v>742</v>
      </c>
      <c r="M181" s="7"/>
      <c r="N181" s="7"/>
      <c r="O181" s="7"/>
      <c r="P181" s="7"/>
      <c r="Q181" s="35" t="s">
        <v>743</v>
      </c>
      <c r="R181" s="7"/>
      <c r="S181" s="52" t="s">
        <v>27</v>
      </c>
      <c r="T181" s="50">
        <v>18000</v>
      </c>
      <c r="U181" s="51">
        <v>8000</v>
      </c>
      <c r="V181" s="70">
        <f t="shared" si="90"/>
        <v>26000</v>
      </c>
    </row>
    <row r="182" spans="1:22" ht="13.5" customHeight="1" x14ac:dyDescent="0.15">
      <c r="A182" s="106">
        <f t="shared" si="91"/>
        <v>181</v>
      </c>
      <c r="B182" s="85" t="s">
        <v>744</v>
      </c>
      <c r="C182" s="85" t="s">
        <v>745</v>
      </c>
      <c r="D182" s="86">
        <v>32497</v>
      </c>
      <c r="E182" s="87">
        <v>25</v>
      </c>
      <c r="F182" s="85" t="s">
        <v>33</v>
      </c>
      <c r="G182" s="85"/>
      <c r="H182" s="85" t="s">
        <v>746</v>
      </c>
      <c r="I182" s="85" t="s">
        <v>747</v>
      </c>
      <c r="J182" s="85"/>
      <c r="K182" s="62" t="s">
        <v>25</v>
      </c>
      <c r="L182" s="85"/>
      <c r="M182" s="89"/>
      <c r="N182" s="85" t="s">
        <v>25</v>
      </c>
      <c r="O182" s="85"/>
      <c r="P182" s="85"/>
      <c r="Q182" s="85" t="s">
        <v>743</v>
      </c>
      <c r="R182" s="63"/>
      <c r="S182" s="101" t="s">
        <v>27</v>
      </c>
      <c r="T182" s="93">
        <v>18000</v>
      </c>
      <c r="U182" s="92">
        <v>8000</v>
      </c>
      <c r="V182" s="81">
        <f t="shared" si="90"/>
        <v>26000</v>
      </c>
    </row>
    <row r="183" spans="1:22" x14ac:dyDescent="0.15">
      <c r="T183" s="64">
        <f>SUM(T2:T182)</f>
        <v>3308000</v>
      </c>
      <c r="U183" s="64">
        <f>SUM(U2:U182)</f>
        <v>1440000</v>
      </c>
      <c r="V183" s="64">
        <f>SUM(V2:V182)</f>
        <v>4748000</v>
      </c>
    </row>
  </sheetData>
  <phoneticPr fontId="2"/>
  <pageMargins left="0.7" right="0.7" top="0.75" bottom="0.75" header="0.3" footer="0.3"/>
  <pageSetup paperSize="9" orientation="portrait" horizontalDpi="0" verticalDpi="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83"/>
  <sheetViews>
    <sheetView workbookViewId="0">
      <selection activeCell="H40" sqref="H40"/>
    </sheetView>
  </sheetViews>
  <sheetFormatPr defaultColWidth="12.875" defaultRowHeight="12" x14ac:dyDescent="0.15"/>
  <cols>
    <col min="1" max="1" width="5.625" style="1" customWidth="1"/>
    <col min="2" max="3" width="17" style="3" customWidth="1"/>
    <col min="4" max="4" width="15.625" style="1" customWidth="1"/>
    <col min="5" max="5" width="4.375" style="4" customWidth="1"/>
    <col min="6" max="6" width="4.375" style="1" customWidth="1"/>
    <col min="7" max="7" width="8.5" style="5" customWidth="1"/>
    <col min="8" max="8" width="40.125" style="3" customWidth="1"/>
    <col min="9" max="10" width="14" style="1" customWidth="1"/>
    <col min="11" max="11" width="5.875" style="2" customWidth="1"/>
    <col min="12" max="13" width="5.5" style="1" customWidth="1"/>
    <col min="14" max="16" width="4.625" style="1" customWidth="1"/>
    <col min="17" max="17" width="18.375" style="3" customWidth="1"/>
    <col min="18" max="18" width="4.875" style="1" customWidth="1"/>
    <col min="19" max="19" width="11.125" style="1" customWidth="1"/>
    <col min="20" max="22" width="10.125" style="3" customWidth="1"/>
    <col min="23" max="24" width="12.875" style="3"/>
    <col min="25" max="25" width="30.5" style="3" customWidth="1"/>
    <col min="26" max="246" width="12.875" style="3"/>
    <col min="247" max="247" width="5.625" style="3" customWidth="1"/>
    <col min="248" max="249" width="17" style="3" customWidth="1"/>
    <col min="250" max="250" width="15" style="3" customWidth="1"/>
    <col min="251" max="252" width="4.375" style="3" customWidth="1"/>
    <col min="253" max="253" width="8.5" style="3" customWidth="1"/>
    <col min="254" max="254" width="40.125" style="3" customWidth="1"/>
    <col min="255" max="256" width="14" style="3" customWidth="1"/>
    <col min="257" max="257" width="5.875" style="3" customWidth="1"/>
    <col min="258" max="260" width="5.5" style="3" customWidth="1"/>
    <col min="261" max="263" width="4.625" style="3" customWidth="1"/>
    <col min="264" max="264" width="18.375" style="3" customWidth="1"/>
    <col min="265" max="265" width="4.875" style="3" customWidth="1"/>
    <col min="266" max="266" width="11.125" style="3" customWidth="1"/>
    <col min="267" max="268" width="4.875" style="3" customWidth="1"/>
    <col min="269" max="269" width="12.625" style="3" customWidth="1"/>
    <col min="270" max="270" width="15" style="3" customWidth="1"/>
    <col min="271" max="272" width="4.625" style="3" customWidth="1"/>
    <col min="273" max="273" width="38.875" style="3" customWidth="1"/>
    <col min="274" max="274" width="13.125" style="3" customWidth="1"/>
    <col min="275" max="275" width="6.875" style="3" customWidth="1"/>
    <col min="276" max="276" width="6.375" style="3" customWidth="1"/>
    <col min="277" max="278" width="10.125" style="3" customWidth="1"/>
    <col min="279" max="280" width="12.875" style="3"/>
    <col min="281" max="281" width="30.5" style="3" customWidth="1"/>
    <col min="282" max="502" width="12.875" style="3"/>
    <col min="503" max="503" width="5.625" style="3" customWidth="1"/>
    <col min="504" max="505" width="17" style="3" customWidth="1"/>
    <col min="506" max="506" width="15" style="3" customWidth="1"/>
    <col min="507" max="508" width="4.375" style="3" customWidth="1"/>
    <col min="509" max="509" width="8.5" style="3" customWidth="1"/>
    <col min="510" max="510" width="40.125" style="3" customWidth="1"/>
    <col min="511" max="512" width="14" style="3" customWidth="1"/>
    <col min="513" max="513" width="5.875" style="3" customWidth="1"/>
    <col min="514" max="516" width="5.5" style="3" customWidth="1"/>
    <col min="517" max="519" width="4.625" style="3" customWidth="1"/>
    <col min="520" max="520" width="18.375" style="3" customWidth="1"/>
    <col min="521" max="521" width="4.875" style="3" customWidth="1"/>
    <col min="522" max="522" width="11.125" style="3" customWidth="1"/>
    <col min="523" max="524" width="4.875" style="3" customWidth="1"/>
    <col min="525" max="525" width="12.625" style="3" customWidth="1"/>
    <col min="526" max="526" width="15" style="3" customWidth="1"/>
    <col min="527" max="528" width="4.625" style="3" customWidth="1"/>
    <col min="529" max="529" width="38.875" style="3" customWidth="1"/>
    <col min="530" max="530" width="13.125" style="3" customWidth="1"/>
    <col min="531" max="531" width="6.875" style="3" customWidth="1"/>
    <col min="532" max="532" width="6.375" style="3" customWidth="1"/>
    <col min="533" max="534" width="10.125" style="3" customWidth="1"/>
    <col min="535" max="536" width="12.875" style="3"/>
    <col min="537" max="537" width="30.5" style="3" customWidth="1"/>
    <col min="538" max="758" width="12.875" style="3"/>
    <col min="759" max="759" width="5.625" style="3" customWidth="1"/>
    <col min="760" max="761" width="17" style="3" customWidth="1"/>
    <col min="762" max="762" width="15" style="3" customWidth="1"/>
    <col min="763" max="764" width="4.375" style="3" customWidth="1"/>
    <col min="765" max="765" width="8.5" style="3" customWidth="1"/>
    <col min="766" max="766" width="40.125" style="3" customWidth="1"/>
    <col min="767" max="768" width="14" style="3" customWidth="1"/>
    <col min="769" max="769" width="5.875" style="3" customWidth="1"/>
    <col min="770" max="772" width="5.5" style="3" customWidth="1"/>
    <col min="773" max="775" width="4.625" style="3" customWidth="1"/>
    <col min="776" max="776" width="18.375" style="3" customWidth="1"/>
    <col min="777" max="777" width="4.875" style="3" customWidth="1"/>
    <col min="778" max="778" width="11.125" style="3" customWidth="1"/>
    <col min="779" max="780" width="4.875" style="3" customWidth="1"/>
    <col min="781" max="781" width="12.625" style="3" customWidth="1"/>
    <col min="782" max="782" width="15" style="3" customWidth="1"/>
    <col min="783" max="784" width="4.625" style="3" customWidth="1"/>
    <col min="785" max="785" width="38.875" style="3" customWidth="1"/>
    <col min="786" max="786" width="13.125" style="3" customWidth="1"/>
    <col min="787" max="787" width="6.875" style="3" customWidth="1"/>
    <col min="788" max="788" width="6.375" style="3" customWidth="1"/>
    <col min="789" max="790" width="10.125" style="3" customWidth="1"/>
    <col min="791" max="792" width="12.875" style="3"/>
    <col min="793" max="793" width="30.5" style="3" customWidth="1"/>
    <col min="794" max="1014" width="12.875" style="3"/>
    <col min="1015" max="1015" width="5.625" style="3" customWidth="1"/>
    <col min="1016" max="1017" width="17" style="3" customWidth="1"/>
    <col min="1018" max="1018" width="15" style="3" customWidth="1"/>
    <col min="1019" max="1020" width="4.375" style="3" customWidth="1"/>
    <col min="1021" max="1021" width="8.5" style="3" customWidth="1"/>
    <col min="1022" max="1022" width="40.125" style="3" customWidth="1"/>
    <col min="1023" max="1024" width="14" style="3" customWidth="1"/>
    <col min="1025" max="1025" width="5.875" style="3" customWidth="1"/>
    <col min="1026" max="1028" width="5.5" style="3" customWidth="1"/>
    <col min="1029" max="1031" width="4.625" style="3" customWidth="1"/>
    <col min="1032" max="1032" width="18.375" style="3" customWidth="1"/>
    <col min="1033" max="1033" width="4.875" style="3" customWidth="1"/>
    <col min="1034" max="1034" width="11.125" style="3" customWidth="1"/>
    <col min="1035" max="1036" width="4.875" style="3" customWidth="1"/>
    <col min="1037" max="1037" width="12.625" style="3" customWidth="1"/>
    <col min="1038" max="1038" width="15" style="3" customWidth="1"/>
    <col min="1039" max="1040" width="4.625" style="3" customWidth="1"/>
    <col min="1041" max="1041" width="38.875" style="3" customWidth="1"/>
    <col min="1042" max="1042" width="13.125" style="3" customWidth="1"/>
    <col min="1043" max="1043" width="6.875" style="3" customWidth="1"/>
    <col min="1044" max="1044" width="6.375" style="3" customWidth="1"/>
    <col min="1045" max="1046" width="10.125" style="3" customWidth="1"/>
    <col min="1047" max="1048" width="12.875" style="3"/>
    <col min="1049" max="1049" width="30.5" style="3" customWidth="1"/>
    <col min="1050" max="1270" width="12.875" style="3"/>
    <col min="1271" max="1271" width="5.625" style="3" customWidth="1"/>
    <col min="1272" max="1273" width="17" style="3" customWidth="1"/>
    <col min="1274" max="1274" width="15" style="3" customWidth="1"/>
    <col min="1275" max="1276" width="4.375" style="3" customWidth="1"/>
    <col min="1277" max="1277" width="8.5" style="3" customWidth="1"/>
    <col min="1278" max="1278" width="40.125" style="3" customWidth="1"/>
    <col min="1279" max="1280" width="14" style="3" customWidth="1"/>
    <col min="1281" max="1281" width="5.875" style="3" customWidth="1"/>
    <col min="1282" max="1284" width="5.5" style="3" customWidth="1"/>
    <col min="1285" max="1287" width="4.625" style="3" customWidth="1"/>
    <col min="1288" max="1288" width="18.375" style="3" customWidth="1"/>
    <col min="1289" max="1289" width="4.875" style="3" customWidth="1"/>
    <col min="1290" max="1290" width="11.125" style="3" customWidth="1"/>
    <col min="1291" max="1292" width="4.875" style="3" customWidth="1"/>
    <col min="1293" max="1293" width="12.625" style="3" customWidth="1"/>
    <col min="1294" max="1294" width="15" style="3" customWidth="1"/>
    <col min="1295" max="1296" width="4.625" style="3" customWidth="1"/>
    <col min="1297" max="1297" width="38.875" style="3" customWidth="1"/>
    <col min="1298" max="1298" width="13.125" style="3" customWidth="1"/>
    <col min="1299" max="1299" width="6.875" style="3" customWidth="1"/>
    <col min="1300" max="1300" width="6.375" style="3" customWidth="1"/>
    <col min="1301" max="1302" width="10.125" style="3" customWidth="1"/>
    <col min="1303" max="1304" width="12.875" style="3"/>
    <col min="1305" max="1305" width="30.5" style="3" customWidth="1"/>
    <col min="1306" max="1526" width="12.875" style="3"/>
    <col min="1527" max="1527" width="5.625" style="3" customWidth="1"/>
    <col min="1528" max="1529" width="17" style="3" customWidth="1"/>
    <col min="1530" max="1530" width="15" style="3" customWidth="1"/>
    <col min="1531" max="1532" width="4.375" style="3" customWidth="1"/>
    <col min="1533" max="1533" width="8.5" style="3" customWidth="1"/>
    <col min="1534" max="1534" width="40.125" style="3" customWidth="1"/>
    <col min="1535" max="1536" width="14" style="3" customWidth="1"/>
    <col min="1537" max="1537" width="5.875" style="3" customWidth="1"/>
    <col min="1538" max="1540" width="5.5" style="3" customWidth="1"/>
    <col min="1541" max="1543" width="4.625" style="3" customWidth="1"/>
    <col min="1544" max="1544" width="18.375" style="3" customWidth="1"/>
    <col min="1545" max="1545" width="4.875" style="3" customWidth="1"/>
    <col min="1546" max="1546" width="11.125" style="3" customWidth="1"/>
    <col min="1547" max="1548" width="4.875" style="3" customWidth="1"/>
    <col min="1549" max="1549" width="12.625" style="3" customWidth="1"/>
    <col min="1550" max="1550" width="15" style="3" customWidth="1"/>
    <col min="1551" max="1552" width="4.625" style="3" customWidth="1"/>
    <col min="1553" max="1553" width="38.875" style="3" customWidth="1"/>
    <col min="1554" max="1554" width="13.125" style="3" customWidth="1"/>
    <col min="1555" max="1555" width="6.875" style="3" customWidth="1"/>
    <col min="1556" max="1556" width="6.375" style="3" customWidth="1"/>
    <col min="1557" max="1558" width="10.125" style="3" customWidth="1"/>
    <col min="1559" max="1560" width="12.875" style="3"/>
    <col min="1561" max="1561" width="30.5" style="3" customWidth="1"/>
    <col min="1562" max="1782" width="12.875" style="3"/>
    <col min="1783" max="1783" width="5.625" style="3" customWidth="1"/>
    <col min="1784" max="1785" width="17" style="3" customWidth="1"/>
    <col min="1786" max="1786" width="15" style="3" customWidth="1"/>
    <col min="1787" max="1788" width="4.375" style="3" customWidth="1"/>
    <col min="1789" max="1789" width="8.5" style="3" customWidth="1"/>
    <col min="1790" max="1790" width="40.125" style="3" customWidth="1"/>
    <col min="1791" max="1792" width="14" style="3" customWidth="1"/>
    <col min="1793" max="1793" width="5.875" style="3" customWidth="1"/>
    <col min="1794" max="1796" width="5.5" style="3" customWidth="1"/>
    <col min="1797" max="1799" width="4.625" style="3" customWidth="1"/>
    <col min="1800" max="1800" width="18.375" style="3" customWidth="1"/>
    <col min="1801" max="1801" width="4.875" style="3" customWidth="1"/>
    <col min="1802" max="1802" width="11.125" style="3" customWidth="1"/>
    <col min="1803" max="1804" width="4.875" style="3" customWidth="1"/>
    <col min="1805" max="1805" width="12.625" style="3" customWidth="1"/>
    <col min="1806" max="1806" width="15" style="3" customWidth="1"/>
    <col min="1807" max="1808" width="4.625" style="3" customWidth="1"/>
    <col min="1809" max="1809" width="38.875" style="3" customWidth="1"/>
    <col min="1810" max="1810" width="13.125" style="3" customWidth="1"/>
    <col min="1811" max="1811" width="6.875" style="3" customWidth="1"/>
    <col min="1812" max="1812" width="6.375" style="3" customWidth="1"/>
    <col min="1813" max="1814" width="10.125" style="3" customWidth="1"/>
    <col min="1815" max="1816" width="12.875" style="3"/>
    <col min="1817" max="1817" width="30.5" style="3" customWidth="1"/>
    <col min="1818" max="2038" width="12.875" style="3"/>
    <col min="2039" max="2039" width="5.625" style="3" customWidth="1"/>
    <col min="2040" max="2041" width="17" style="3" customWidth="1"/>
    <col min="2042" max="2042" width="15" style="3" customWidth="1"/>
    <col min="2043" max="2044" width="4.375" style="3" customWidth="1"/>
    <col min="2045" max="2045" width="8.5" style="3" customWidth="1"/>
    <col min="2046" max="2046" width="40.125" style="3" customWidth="1"/>
    <col min="2047" max="2048" width="14" style="3" customWidth="1"/>
    <col min="2049" max="2049" width="5.875" style="3" customWidth="1"/>
    <col min="2050" max="2052" width="5.5" style="3" customWidth="1"/>
    <col min="2053" max="2055" width="4.625" style="3" customWidth="1"/>
    <col min="2056" max="2056" width="18.375" style="3" customWidth="1"/>
    <col min="2057" max="2057" width="4.875" style="3" customWidth="1"/>
    <col min="2058" max="2058" width="11.125" style="3" customWidth="1"/>
    <col min="2059" max="2060" width="4.875" style="3" customWidth="1"/>
    <col min="2061" max="2061" width="12.625" style="3" customWidth="1"/>
    <col min="2062" max="2062" width="15" style="3" customWidth="1"/>
    <col min="2063" max="2064" width="4.625" style="3" customWidth="1"/>
    <col min="2065" max="2065" width="38.875" style="3" customWidth="1"/>
    <col min="2066" max="2066" width="13.125" style="3" customWidth="1"/>
    <col min="2067" max="2067" width="6.875" style="3" customWidth="1"/>
    <col min="2068" max="2068" width="6.375" style="3" customWidth="1"/>
    <col min="2069" max="2070" width="10.125" style="3" customWidth="1"/>
    <col min="2071" max="2072" width="12.875" style="3"/>
    <col min="2073" max="2073" width="30.5" style="3" customWidth="1"/>
    <col min="2074" max="2294" width="12.875" style="3"/>
    <col min="2295" max="2295" width="5.625" style="3" customWidth="1"/>
    <col min="2296" max="2297" width="17" style="3" customWidth="1"/>
    <col min="2298" max="2298" width="15" style="3" customWidth="1"/>
    <col min="2299" max="2300" width="4.375" style="3" customWidth="1"/>
    <col min="2301" max="2301" width="8.5" style="3" customWidth="1"/>
    <col min="2302" max="2302" width="40.125" style="3" customWidth="1"/>
    <col min="2303" max="2304" width="14" style="3" customWidth="1"/>
    <col min="2305" max="2305" width="5.875" style="3" customWidth="1"/>
    <col min="2306" max="2308" width="5.5" style="3" customWidth="1"/>
    <col min="2309" max="2311" width="4.625" style="3" customWidth="1"/>
    <col min="2312" max="2312" width="18.375" style="3" customWidth="1"/>
    <col min="2313" max="2313" width="4.875" style="3" customWidth="1"/>
    <col min="2314" max="2314" width="11.125" style="3" customWidth="1"/>
    <col min="2315" max="2316" width="4.875" style="3" customWidth="1"/>
    <col min="2317" max="2317" width="12.625" style="3" customWidth="1"/>
    <col min="2318" max="2318" width="15" style="3" customWidth="1"/>
    <col min="2319" max="2320" width="4.625" style="3" customWidth="1"/>
    <col min="2321" max="2321" width="38.875" style="3" customWidth="1"/>
    <col min="2322" max="2322" width="13.125" style="3" customWidth="1"/>
    <col min="2323" max="2323" width="6.875" style="3" customWidth="1"/>
    <col min="2324" max="2324" width="6.375" style="3" customWidth="1"/>
    <col min="2325" max="2326" width="10.125" style="3" customWidth="1"/>
    <col min="2327" max="2328" width="12.875" style="3"/>
    <col min="2329" max="2329" width="30.5" style="3" customWidth="1"/>
    <col min="2330" max="2550" width="12.875" style="3"/>
    <col min="2551" max="2551" width="5.625" style="3" customWidth="1"/>
    <col min="2552" max="2553" width="17" style="3" customWidth="1"/>
    <col min="2554" max="2554" width="15" style="3" customWidth="1"/>
    <col min="2555" max="2556" width="4.375" style="3" customWidth="1"/>
    <col min="2557" max="2557" width="8.5" style="3" customWidth="1"/>
    <col min="2558" max="2558" width="40.125" style="3" customWidth="1"/>
    <col min="2559" max="2560" width="14" style="3" customWidth="1"/>
    <col min="2561" max="2561" width="5.875" style="3" customWidth="1"/>
    <col min="2562" max="2564" width="5.5" style="3" customWidth="1"/>
    <col min="2565" max="2567" width="4.625" style="3" customWidth="1"/>
    <col min="2568" max="2568" width="18.375" style="3" customWidth="1"/>
    <col min="2569" max="2569" width="4.875" style="3" customWidth="1"/>
    <col min="2570" max="2570" width="11.125" style="3" customWidth="1"/>
    <col min="2571" max="2572" width="4.875" style="3" customWidth="1"/>
    <col min="2573" max="2573" width="12.625" style="3" customWidth="1"/>
    <col min="2574" max="2574" width="15" style="3" customWidth="1"/>
    <col min="2575" max="2576" width="4.625" style="3" customWidth="1"/>
    <col min="2577" max="2577" width="38.875" style="3" customWidth="1"/>
    <col min="2578" max="2578" width="13.125" style="3" customWidth="1"/>
    <col min="2579" max="2579" width="6.875" style="3" customWidth="1"/>
    <col min="2580" max="2580" width="6.375" style="3" customWidth="1"/>
    <col min="2581" max="2582" width="10.125" style="3" customWidth="1"/>
    <col min="2583" max="2584" width="12.875" style="3"/>
    <col min="2585" max="2585" width="30.5" style="3" customWidth="1"/>
    <col min="2586" max="2806" width="12.875" style="3"/>
    <col min="2807" max="2807" width="5.625" style="3" customWidth="1"/>
    <col min="2808" max="2809" width="17" style="3" customWidth="1"/>
    <col min="2810" max="2810" width="15" style="3" customWidth="1"/>
    <col min="2811" max="2812" width="4.375" style="3" customWidth="1"/>
    <col min="2813" max="2813" width="8.5" style="3" customWidth="1"/>
    <col min="2814" max="2814" width="40.125" style="3" customWidth="1"/>
    <col min="2815" max="2816" width="14" style="3" customWidth="1"/>
    <col min="2817" max="2817" width="5.875" style="3" customWidth="1"/>
    <col min="2818" max="2820" width="5.5" style="3" customWidth="1"/>
    <col min="2821" max="2823" width="4.625" style="3" customWidth="1"/>
    <col min="2824" max="2824" width="18.375" style="3" customWidth="1"/>
    <col min="2825" max="2825" width="4.875" style="3" customWidth="1"/>
    <col min="2826" max="2826" width="11.125" style="3" customWidth="1"/>
    <col min="2827" max="2828" width="4.875" style="3" customWidth="1"/>
    <col min="2829" max="2829" width="12.625" style="3" customWidth="1"/>
    <col min="2830" max="2830" width="15" style="3" customWidth="1"/>
    <col min="2831" max="2832" width="4.625" style="3" customWidth="1"/>
    <col min="2833" max="2833" width="38.875" style="3" customWidth="1"/>
    <col min="2834" max="2834" width="13.125" style="3" customWidth="1"/>
    <col min="2835" max="2835" width="6.875" style="3" customWidth="1"/>
    <col min="2836" max="2836" width="6.375" style="3" customWidth="1"/>
    <col min="2837" max="2838" width="10.125" style="3" customWidth="1"/>
    <col min="2839" max="2840" width="12.875" style="3"/>
    <col min="2841" max="2841" width="30.5" style="3" customWidth="1"/>
    <col min="2842" max="3062" width="12.875" style="3"/>
    <col min="3063" max="3063" width="5.625" style="3" customWidth="1"/>
    <col min="3064" max="3065" width="17" style="3" customWidth="1"/>
    <col min="3066" max="3066" width="15" style="3" customWidth="1"/>
    <col min="3067" max="3068" width="4.375" style="3" customWidth="1"/>
    <col min="3069" max="3069" width="8.5" style="3" customWidth="1"/>
    <col min="3070" max="3070" width="40.125" style="3" customWidth="1"/>
    <col min="3071" max="3072" width="14" style="3" customWidth="1"/>
    <col min="3073" max="3073" width="5.875" style="3" customWidth="1"/>
    <col min="3074" max="3076" width="5.5" style="3" customWidth="1"/>
    <col min="3077" max="3079" width="4.625" style="3" customWidth="1"/>
    <col min="3080" max="3080" width="18.375" style="3" customWidth="1"/>
    <col min="3081" max="3081" width="4.875" style="3" customWidth="1"/>
    <col min="3082" max="3082" width="11.125" style="3" customWidth="1"/>
    <col min="3083" max="3084" width="4.875" style="3" customWidth="1"/>
    <col min="3085" max="3085" width="12.625" style="3" customWidth="1"/>
    <col min="3086" max="3086" width="15" style="3" customWidth="1"/>
    <col min="3087" max="3088" width="4.625" style="3" customWidth="1"/>
    <col min="3089" max="3089" width="38.875" style="3" customWidth="1"/>
    <col min="3090" max="3090" width="13.125" style="3" customWidth="1"/>
    <col min="3091" max="3091" width="6.875" style="3" customWidth="1"/>
    <col min="3092" max="3092" width="6.375" style="3" customWidth="1"/>
    <col min="3093" max="3094" width="10.125" style="3" customWidth="1"/>
    <col min="3095" max="3096" width="12.875" style="3"/>
    <col min="3097" max="3097" width="30.5" style="3" customWidth="1"/>
    <col min="3098" max="3318" width="12.875" style="3"/>
    <col min="3319" max="3319" width="5.625" style="3" customWidth="1"/>
    <col min="3320" max="3321" width="17" style="3" customWidth="1"/>
    <col min="3322" max="3322" width="15" style="3" customWidth="1"/>
    <col min="3323" max="3324" width="4.375" style="3" customWidth="1"/>
    <col min="3325" max="3325" width="8.5" style="3" customWidth="1"/>
    <col min="3326" max="3326" width="40.125" style="3" customWidth="1"/>
    <col min="3327" max="3328" width="14" style="3" customWidth="1"/>
    <col min="3329" max="3329" width="5.875" style="3" customWidth="1"/>
    <col min="3330" max="3332" width="5.5" style="3" customWidth="1"/>
    <col min="3333" max="3335" width="4.625" style="3" customWidth="1"/>
    <col min="3336" max="3336" width="18.375" style="3" customWidth="1"/>
    <col min="3337" max="3337" width="4.875" style="3" customWidth="1"/>
    <col min="3338" max="3338" width="11.125" style="3" customWidth="1"/>
    <col min="3339" max="3340" width="4.875" style="3" customWidth="1"/>
    <col min="3341" max="3341" width="12.625" style="3" customWidth="1"/>
    <col min="3342" max="3342" width="15" style="3" customWidth="1"/>
    <col min="3343" max="3344" width="4.625" style="3" customWidth="1"/>
    <col min="3345" max="3345" width="38.875" style="3" customWidth="1"/>
    <col min="3346" max="3346" width="13.125" style="3" customWidth="1"/>
    <col min="3347" max="3347" width="6.875" style="3" customWidth="1"/>
    <col min="3348" max="3348" width="6.375" style="3" customWidth="1"/>
    <col min="3349" max="3350" width="10.125" style="3" customWidth="1"/>
    <col min="3351" max="3352" width="12.875" style="3"/>
    <col min="3353" max="3353" width="30.5" style="3" customWidth="1"/>
    <col min="3354" max="3574" width="12.875" style="3"/>
    <col min="3575" max="3575" width="5.625" style="3" customWidth="1"/>
    <col min="3576" max="3577" width="17" style="3" customWidth="1"/>
    <col min="3578" max="3578" width="15" style="3" customWidth="1"/>
    <col min="3579" max="3580" width="4.375" style="3" customWidth="1"/>
    <col min="3581" max="3581" width="8.5" style="3" customWidth="1"/>
    <col min="3582" max="3582" width="40.125" style="3" customWidth="1"/>
    <col min="3583" max="3584" width="14" style="3" customWidth="1"/>
    <col min="3585" max="3585" width="5.875" style="3" customWidth="1"/>
    <col min="3586" max="3588" width="5.5" style="3" customWidth="1"/>
    <col min="3589" max="3591" width="4.625" style="3" customWidth="1"/>
    <col min="3592" max="3592" width="18.375" style="3" customWidth="1"/>
    <col min="3593" max="3593" width="4.875" style="3" customWidth="1"/>
    <col min="3594" max="3594" width="11.125" style="3" customWidth="1"/>
    <col min="3595" max="3596" width="4.875" style="3" customWidth="1"/>
    <col min="3597" max="3597" width="12.625" style="3" customWidth="1"/>
    <col min="3598" max="3598" width="15" style="3" customWidth="1"/>
    <col min="3599" max="3600" width="4.625" style="3" customWidth="1"/>
    <col min="3601" max="3601" width="38.875" style="3" customWidth="1"/>
    <col min="3602" max="3602" width="13.125" style="3" customWidth="1"/>
    <col min="3603" max="3603" width="6.875" style="3" customWidth="1"/>
    <col min="3604" max="3604" width="6.375" style="3" customWidth="1"/>
    <col min="3605" max="3606" width="10.125" style="3" customWidth="1"/>
    <col min="3607" max="3608" width="12.875" style="3"/>
    <col min="3609" max="3609" width="30.5" style="3" customWidth="1"/>
    <col min="3610" max="3830" width="12.875" style="3"/>
    <col min="3831" max="3831" width="5.625" style="3" customWidth="1"/>
    <col min="3832" max="3833" width="17" style="3" customWidth="1"/>
    <col min="3834" max="3834" width="15" style="3" customWidth="1"/>
    <col min="3835" max="3836" width="4.375" style="3" customWidth="1"/>
    <col min="3837" max="3837" width="8.5" style="3" customWidth="1"/>
    <col min="3838" max="3838" width="40.125" style="3" customWidth="1"/>
    <col min="3839" max="3840" width="14" style="3" customWidth="1"/>
    <col min="3841" max="3841" width="5.875" style="3" customWidth="1"/>
    <col min="3842" max="3844" width="5.5" style="3" customWidth="1"/>
    <col min="3845" max="3847" width="4.625" style="3" customWidth="1"/>
    <col min="3848" max="3848" width="18.375" style="3" customWidth="1"/>
    <col min="3849" max="3849" width="4.875" style="3" customWidth="1"/>
    <col min="3850" max="3850" width="11.125" style="3" customWidth="1"/>
    <col min="3851" max="3852" width="4.875" style="3" customWidth="1"/>
    <col min="3853" max="3853" width="12.625" style="3" customWidth="1"/>
    <col min="3854" max="3854" width="15" style="3" customWidth="1"/>
    <col min="3855" max="3856" width="4.625" style="3" customWidth="1"/>
    <col min="3857" max="3857" width="38.875" style="3" customWidth="1"/>
    <col min="3858" max="3858" width="13.125" style="3" customWidth="1"/>
    <col min="3859" max="3859" width="6.875" style="3" customWidth="1"/>
    <col min="3860" max="3860" width="6.375" style="3" customWidth="1"/>
    <col min="3861" max="3862" width="10.125" style="3" customWidth="1"/>
    <col min="3863" max="3864" width="12.875" style="3"/>
    <col min="3865" max="3865" width="30.5" style="3" customWidth="1"/>
    <col min="3866" max="4086" width="12.875" style="3"/>
    <col min="4087" max="4087" width="5.625" style="3" customWidth="1"/>
    <col min="4088" max="4089" width="17" style="3" customWidth="1"/>
    <col min="4090" max="4090" width="15" style="3" customWidth="1"/>
    <col min="4091" max="4092" width="4.375" style="3" customWidth="1"/>
    <col min="4093" max="4093" width="8.5" style="3" customWidth="1"/>
    <col min="4094" max="4094" width="40.125" style="3" customWidth="1"/>
    <col min="4095" max="4096" width="14" style="3" customWidth="1"/>
    <col min="4097" max="4097" width="5.875" style="3" customWidth="1"/>
    <col min="4098" max="4100" width="5.5" style="3" customWidth="1"/>
    <col min="4101" max="4103" width="4.625" style="3" customWidth="1"/>
    <col min="4104" max="4104" width="18.375" style="3" customWidth="1"/>
    <col min="4105" max="4105" width="4.875" style="3" customWidth="1"/>
    <col min="4106" max="4106" width="11.125" style="3" customWidth="1"/>
    <col min="4107" max="4108" width="4.875" style="3" customWidth="1"/>
    <col min="4109" max="4109" width="12.625" style="3" customWidth="1"/>
    <col min="4110" max="4110" width="15" style="3" customWidth="1"/>
    <col min="4111" max="4112" width="4.625" style="3" customWidth="1"/>
    <col min="4113" max="4113" width="38.875" style="3" customWidth="1"/>
    <col min="4114" max="4114" width="13.125" style="3" customWidth="1"/>
    <col min="4115" max="4115" width="6.875" style="3" customWidth="1"/>
    <col min="4116" max="4116" width="6.375" style="3" customWidth="1"/>
    <col min="4117" max="4118" width="10.125" style="3" customWidth="1"/>
    <col min="4119" max="4120" width="12.875" style="3"/>
    <col min="4121" max="4121" width="30.5" style="3" customWidth="1"/>
    <col min="4122" max="4342" width="12.875" style="3"/>
    <col min="4343" max="4343" width="5.625" style="3" customWidth="1"/>
    <col min="4344" max="4345" width="17" style="3" customWidth="1"/>
    <col min="4346" max="4346" width="15" style="3" customWidth="1"/>
    <col min="4347" max="4348" width="4.375" style="3" customWidth="1"/>
    <col min="4349" max="4349" width="8.5" style="3" customWidth="1"/>
    <col min="4350" max="4350" width="40.125" style="3" customWidth="1"/>
    <col min="4351" max="4352" width="14" style="3" customWidth="1"/>
    <col min="4353" max="4353" width="5.875" style="3" customWidth="1"/>
    <col min="4354" max="4356" width="5.5" style="3" customWidth="1"/>
    <col min="4357" max="4359" width="4.625" style="3" customWidth="1"/>
    <col min="4360" max="4360" width="18.375" style="3" customWidth="1"/>
    <col min="4361" max="4361" width="4.875" style="3" customWidth="1"/>
    <col min="4362" max="4362" width="11.125" style="3" customWidth="1"/>
    <col min="4363" max="4364" width="4.875" style="3" customWidth="1"/>
    <col min="4365" max="4365" width="12.625" style="3" customWidth="1"/>
    <col min="4366" max="4366" width="15" style="3" customWidth="1"/>
    <col min="4367" max="4368" width="4.625" style="3" customWidth="1"/>
    <col min="4369" max="4369" width="38.875" style="3" customWidth="1"/>
    <col min="4370" max="4370" width="13.125" style="3" customWidth="1"/>
    <col min="4371" max="4371" width="6.875" style="3" customWidth="1"/>
    <col min="4372" max="4372" width="6.375" style="3" customWidth="1"/>
    <col min="4373" max="4374" width="10.125" style="3" customWidth="1"/>
    <col min="4375" max="4376" width="12.875" style="3"/>
    <col min="4377" max="4377" width="30.5" style="3" customWidth="1"/>
    <col min="4378" max="4598" width="12.875" style="3"/>
    <col min="4599" max="4599" width="5.625" style="3" customWidth="1"/>
    <col min="4600" max="4601" width="17" style="3" customWidth="1"/>
    <col min="4602" max="4602" width="15" style="3" customWidth="1"/>
    <col min="4603" max="4604" width="4.375" style="3" customWidth="1"/>
    <col min="4605" max="4605" width="8.5" style="3" customWidth="1"/>
    <col min="4606" max="4606" width="40.125" style="3" customWidth="1"/>
    <col min="4607" max="4608" width="14" style="3" customWidth="1"/>
    <col min="4609" max="4609" width="5.875" style="3" customWidth="1"/>
    <col min="4610" max="4612" width="5.5" style="3" customWidth="1"/>
    <col min="4613" max="4615" width="4.625" style="3" customWidth="1"/>
    <col min="4616" max="4616" width="18.375" style="3" customWidth="1"/>
    <col min="4617" max="4617" width="4.875" style="3" customWidth="1"/>
    <col min="4618" max="4618" width="11.125" style="3" customWidth="1"/>
    <col min="4619" max="4620" width="4.875" style="3" customWidth="1"/>
    <col min="4621" max="4621" width="12.625" style="3" customWidth="1"/>
    <col min="4622" max="4622" width="15" style="3" customWidth="1"/>
    <col min="4623" max="4624" width="4.625" style="3" customWidth="1"/>
    <col min="4625" max="4625" width="38.875" style="3" customWidth="1"/>
    <col min="4626" max="4626" width="13.125" style="3" customWidth="1"/>
    <col min="4627" max="4627" width="6.875" style="3" customWidth="1"/>
    <col min="4628" max="4628" width="6.375" style="3" customWidth="1"/>
    <col min="4629" max="4630" width="10.125" style="3" customWidth="1"/>
    <col min="4631" max="4632" width="12.875" style="3"/>
    <col min="4633" max="4633" width="30.5" style="3" customWidth="1"/>
    <col min="4634" max="4854" width="12.875" style="3"/>
    <col min="4855" max="4855" width="5.625" style="3" customWidth="1"/>
    <col min="4856" max="4857" width="17" style="3" customWidth="1"/>
    <col min="4858" max="4858" width="15" style="3" customWidth="1"/>
    <col min="4859" max="4860" width="4.375" style="3" customWidth="1"/>
    <col min="4861" max="4861" width="8.5" style="3" customWidth="1"/>
    <col min="4862" max="4862" width="40.125" style="3" customWidth="1"/>
    <col min="4863" max="4864" width="14" style="3" customWidth="1"/>
    <col min="4865" max="4865" width="5.875" style="3" customWidth="1"/>
    <col min="4866" max="4868" width="5.5" style="3" customWidth="1"/>
    <col min="4869" max="4871" width="4.625" style="3" customWidth="1"/>
    <col min="4872" max="4872" width="18.375" style="3" customWidth="1"/>
    <col min="4873" max="4873" width="4.875" style="3" customWidth="1"/>
    <col min="4874" max="4874" width="11.125" style="3" customWidth="1"/>
    <col min="4875" max="4876" width="4.875" style="3" customWidth="1"/>
    <col min="4877" max="4877" width="12.625" style="3" customWidth="1"/>
    <col min="4878" max="4878" width="15" style="3" customWidth="1"/>
    <col min="4879" max="4880" width="4.625" style="3" customWidth="1"/>
    <col min="4881" max="4881" width="38.875" style="3" customWidth="1"/>
    <col min="4882" max="4882" width="13.125" style="3" customWidth="1"/>
    <col min="4883" max="4883" width="6.875" style="3" customWidth="1"/>
    <col min="4884" max="4884" width="6.375" style="3" customWidth="1"/>
    <col min="4885" max="4886" width="10.125" style="3" customWidth="1"/>
    <col min="4887" max="4888" width="12.875" style="3"/>
    <col min="4889" max="4889" width="30.5" style="3" customWidth="1"/>
    <col min="4890" max="5110" width="12.875" style="3"/>
    <col min="5111" max="5111" width="5.625" style="3" customWidth="1"/>
    <col min="5112" max="5113" width="17" style="3" customWidth="1"/>
    <col min="5114" max="5114" width="15" style="3" customWidth="1"/>
    <col min="5115" max="5116" width="4.375" style="3" customWidth="1"/>
    <col min="5117" max="5117" width="8.5" style="3" customWidth="1"/>
    <col min="5118" max="5118" width="40.125" style="3" customWidth="1"/>
    <col min="5119" max="5120" width="14" style="3" customWidth="1"/>
    <col min="5121" max="5121" width="5.875" style="3" customWidth="1"/>
    <col min="5122" max="5124" width="5.5" style="3" customWidth="1"/>
    <col min="5125" max="5127" width="4.625" style="3" customWidth="1"/>
    <col min="5128" max="5128" width="18.375" style="3" customWidth="1"/>
    <col min="5129" max="5129" width="4.875" style="3" customWidth="1"/>
    <col min="5130" max="5130" width="11.125" style="3" customWidth="1"/>
    <col min="5131" max="5132" width="4.875" style="3" customWidth="1"/>
    <col min="5133" max="5133" width="12.625" style="3" customWidth="1"/>
    <col min="5134" max="5134" width="15" style="3" customWidth="1"/>
    <col min="5135" max="5136" width="4.625" style="3" customWidth="1"/>
    <col min="5137" max="5137" width="38.875" style="3" customWidth="1"/>
    <col min="5138" max="5138" width="13.125" style="3" customWidth="1"/>
    <col min="5139" max="5139" width="6.875" style="3" customWidth="1"/>
    <col min="5140" max="5140" width="6.375" style="3" customWidth="1"/>
    <col min="5141" max="5142" width="10.125" style="3" customWidth="1"/>
    <col min="5143" max="5144" width="12.875" style="3"/>
    <col min="5145" max="5145" width="30.5" style="3" customWidth="1"/>
    <col min="5146" max="5366" width="12.875" style="3"/>
    <col min="5367" max="5367" width="5.625" style="3" customWidth="1"/>
    <col min="5368" max="5369" width="17" style="3" customWidth="1"/>
    <col min="5370" max="5370" width="15" style="3" customWidth="1"/>
    <col min="5371" max="5372" width="4.375" style="3" customWidth="1"/>
    <col min="5373" max="5373" width="8.5" style="3" customWidth="1"/>
    <col min="5374" max="5374" width="40.125" style="3" customWidth="1"/>
    <col min="5375" max="5376" width="14" style="3" customWidth="1"/>
    <col min="5377" max="5377" width="5.875" style="3" customWidth="1"/>
    <col min="5378" max="5380" width="5.5" style="3" customWidth="1"/>
    <col min="5381" max="5383" width="4.625" style="3" customWidth="1"/>
    <col min="5384" max="5384" width="18.375" style="3" customWidth="1"/>
    <col min="5385" max="5385" width="4.875" style="3" customWidth="1"/>
    <col min="5386" max="5386" width="11.125" style="3" customWidth="1"/>
    <col min="5387" max="5388" width="4.875" style="3" customWidth="1"/>
    <col min="5389" max="5389" width="12.625" style="3" customWidth="1"/>
    <col min="5390" max="5390" width="15" style="3" customWidth="1"/>
    <col min="5391" max="5392" width="4.625" style="3" customWidth="1"/>
    <col min="5393" max="5393" width="38.875" style="3" customWidth="1"/>
    <col min="5394" max="5394" width="13.125" style="3" customWidth="1"/>
    <col min="5395" max="5395" width="6.875" style="3" customWidth="1"/>
    <col min="5396" max="5396" width="6.375" style="3" customWidth="1"/>
    <col min="5397" max="5398" width="10.125" style="3" customWidth="1"/>
    <col min="5399" max="5400" width="12.875" style="3"/>
    <col min="5401" max="5401" width="30.5" style="3" customWidth="1"/>
    <col min="5402" max="5622" width="12.875" style="3"/>
    <col min="5623" max="5623" width="5.625" style="3" customWidth="1"/>
    <col min="5624" max="5625" width="17" style="3" customWidth="1"/>
    <col min="5626" max="5626" width="15" style="3" customWidth="1"/>
    <col min="5627" max="5628" width="4.375" style="3" customWidth="1"/>
    <col min="5629" max="5629" width="8.5" style="3" customWidth="1"/>
    <col min="5630" max="5630" width="40.125" style="3" customWidth="1"/>
    <col min="5631" max="5632" width="14" style="3" customWidth="1"/>
    <col min="5633" max="5633" width="5.875" style="3" customWidth="1"/>
    <col min="5634" max="5636" width="5.5" style="3" customWidth="1"/>
    <col min="5637" max="5639" width="4.625" style="3" customWidth="1"/>
    <col min="5640" max="5640" width="18.375" style="3" customWidth="1"/>
    <col min="5641" max="5641" width="4.875" style="3" customWidth="1"/>
    <col min="5642" max="5642" width="11.125" style="3" customWidth="1"/>
    <col min="5643" max="5644" width="4.875" style="3" customWidth="1"/>
    <col min="5645" max="5645" width="12.625" style="3" customWidth="1"/>
    <col min="5646" max="5646" width="15" style="3" customWidth="1"/>
    <col min="5647" max="5648" width="4.625" style="3" customWidth="1"/>
    <col min="5649" max="5649" width="38.875" style="3" customWidth="1"/>
    <col min="5650" max="5650" width="13.125" style="3" customWidth="1"/>
    <col min="5651" max="5651" width="6.875" style="3" customWidth="1"/>
    <col min="5652" max="5652" width="6.375" style="3" customWidth="1"/>
    <col min="5653" max="5654" width="10.125" style="3" customWidth="1"/>
    <col min="5655" max="5656" width="12.875" style="3"/>
    <col min="5657" max="5657" width="30.5" style="3" customWidth="1"/>
    <col min="5658" max="5878" width="12.875" style="3"/>
    <col min="5879" max="5879" width="5.625" style="3" customWidth="1"/>
    <col min="5880" max="5881" width="17" style="3" customWidth="1"/>
    <col min="5882" max="5882" width="15" style="3" customWidth="1"/>
    <col min="5883" max="5884" width="4.375" style="3" customWidth="1"/>
    <col min="5885" max="5885" width="8.5" style="3" customWidth="1"/>
    <col min="5886" max="5886" width="40.125" style="3" customWidth="1"/>
    <col min="5887" max="5888" width="14" style="3" customWidth="1"/>
    <col min="5889" max="5889" width="5.875" style="3" customWidth="1"/>
    <col min="5890" max="5892" width="5.5" style="3" customWidth="1"/>
    <col min="5893" max="5895" width="4.625" style="3" customWidth="1"/>
    <col min="5896" max="5896" width="18.375" style="3" customWidth="1"/>
    <col min="5897" max="5897" width="4.875" style="3" customWidth="1"/>
    <col min="5898" max="5898" width="11.125" style="3" customWidth="1"/>
    <col min="5899" max="5900" width="4.875" style="3" customWidth="1"/>
    <col min="5901" max="5901" width="12.625" style="3" customWidth="1"/>
    <col min="5902" max="5902" width="15" style="3" customWidth="1"/>
    <col min="5903" max="5904" width="4.625" style="3" customWidth="1"/>
    <col min="5905" max="5905" width="38.875" style="3" customWidth="1"/>
    <col min="5906" max="5906" width="13.125" style="3" customWidth="1"/>
    <col min="5907" max="5907" width="6.875" style="3" customWidth="1"/>
    <col min="5908" max="5908" width="6.375" style="3" customWidth="1"/>
    <col min="5909" max="5910" width="10.125" style="3" customWidth="1"/>
    <col min="5911" max="5912" width="12.875" style="3"/>
    <col min="5913" max="5913" width="30.5" style="3" customWidth="1"/>
    <col min="5914" max="6134" width="12.875" style="3"/>
    <col min="6135" max="6135" width="5.625" style="3" customWidth="1"/>
    <col min="6136" max="6137" width="17" style="3" customWidth="1"/>
    <col min="6138" max="6138" width="15" style="3" customWidth="1"/>
    <col min="6139" max="6140" width="4.375" style="3" customWidth="1"/>
    <col min="6141" max="6141" width="8.5" style="3" customWidth="1"/>
    <col min="6142" max="6142" width="40.125" style="3" customWidth="1"/>
    <col min="6143" max="6144" width="14" style="3" customWidth="1"/>
    <col min="6145" max="6145" width="5.875" style="3" customWidth="1"/>
    <col min="6146" max="6148" width="5.5" style="3" customWidth="1"/>
    <col min="6149" max="6151" width="4.625" style="3" customWidth="1"/>
    <col min="6152" max="6152" width="18.375" style="3" customWidth="1"/>
    <col min="6153" max="6153" width="4.875" style="3" customWidth="1"/>
    <col min="6154" max="6154" width="11.125" style="3" customWidth="1"/>
    <col min="6155" max="6156" width="4.875" style="3" customWidth="1"/>
    <col min="6157" max="6157" width="12.625" style="3" customWidth="1"/>
    <col min="6158" max="6158" width="15" style="3" customWidth="1"/>
    <col min="6159" max="6160" width="4.625" style="3" customWidth="1"/>
    <col min="6161" max="6161" width="38.875" style="3" customWidth="1"/>
    <col min="6162" max="6162" width="13.125" style="3" customWidth="1"/>
    <col min="6163" max="6163" width="6.875" style="3" customWidth="1"/>
    <col min="6164" max="6164" width="6.375" style="3" customWidth="1"/>
    <col min="6165" max="6166" width="10.125" style="3" customWidth="1"/>
    <col min="6167" max="6168" width="12.875" style="3"/>
    <col min="6169" max="6169" width="30.5" style="3" customWidth="1"/>
    <col min="6170" max="6390" width="12.875" style="3"/>
    <col min="6391" max="6391" width="5.625" style="3" customWidth="1"/>
    <col min="6392" max="6393" width="17" style="3" customWidth="1"/>
    <col min="6394" max="6394" width="15" style="3" customWidth="1"/>
    <col min="6395" max="6396" width="4.375" style="3" customWidth="1"/>
    <col min="6397" max="6397" width="8.5" style="3" customWidth="1"/>
    <col min="6398" max="6398" width="40.125" style="3" customWidth="1"/>
    <col min="6399" max="6400" width="14" style="3" customWidth="1"/>
    <col min="6401" max="6401" width="5.875" style="3" customWidth="1"/>
    <col min="6402" max="6404" width="5.5" style="3" customWidth="1"/>
    <col min="6405" max="6407" width="4.625" style="3" customWidth="1"/>
    <col min="6408" max="6408" width="18.375" style="3" customWidth="1"/>
    <col min="6409" max="6409" width="4.875" style="3" customWidth="1"/>
    <col min="6410" max="6410" width="11.125" style="3" customWidth="1"/>
    <col min="6411" max="6412" width="4.875" style="3" customWidth="1"/>
    <col min="6413" max="6413" width="12.625" style="3" customWidth="1"/>
    <col min="6414" max="6414" width="15" style="3" customWidth="1"/>
    <col min="6415" max="6416" width="4.625" style="3" customWidth="1"/>
    <col min="6417" max="6417" width="38.875" style="3" customWidth="1"/>
    <col min="6418" max="6418" width="13.125" style="3" customWidth="1"/>
    <col min="6419" max="6419" width="6.875" style="3" customWidth="1"/>
    <col min="6420" max="6420" width="6.375" style="3" customWidth="1"/>
    <col min="6421" max="6422" width="10.125" style="3" customWidth="1"/>
    <col min="6423" max="6424" width="12.875" style="3"/>
    <col min="6425" max="6425" width="30.5" style="3" customWidth="1"/>
    <col min="6426" max="6646" width="12.875" style="3"/>
    <col min="6647" max="6647" width="5.625" style="3" customWidth="1"/>
    <col min="6648" max="6649" width="17" style="3" customWidth="1"/>
    <col min="6650" max="6650" width="15" style="3" customWidth="1"/>
    <col min="6651" max="6652" width="4.375" style="3" customWidth="1"/>
    <col min="6653" max="6653" width="8.5" style="3" customWidth="1"/>
    <col min="6654" max="6654" width="40.125" style="3" customWidth="1"/>
    <col min="6655" max="6656" width="14" style="3" customWidth="1"/>
    <col min="6657" max="6657" width="5.875" style="3" customWidth="1"/>
    <col min="6658" max="6660" width="5.5" style="3" customWidth="1"/>
    <col min="6661" max="6663" width="4.625" style="3" customWidth="1"/>
    <col min="6664" max="6664" width="18.375" style="3" customWidth="1"/>
    <col min="6665" max="6665" width="4.875" style="3" customWidth="1"/>
    <col min="6666" max="6666" width="11.125" style="3" customWidth="1"/>
    <col min="6667" max="6668" width="4.875" style="3" customWidth="1"/>
    <col min="6669" max="6669" width="12.625" style="3" customWidth="1"/>
    <col min="6670" max="6670" width="15" style="3" customWidth="1"/>
    <col min="6671" max="6672" width="4.625" style="3" customWidth="1"/>
    <col min="6673" max="6673" width="38.875" style="3" customWidth="1"/>
    <col min="6674" max="6674" width="13.125" style="3" customWidth="1"/>
    <col min="6675" max="6675" width="6.875" style="3" customWidth="1"/>
    <col min="6676" max="6676" width="6.375" style="3" customWidth="1"/>
    <col min="6677" max="6678" width="10.125" style="3" customWidth="1"/>
    <col min="6679" max="6680" width="12.875" style="3"/>
    <col min="6681" max="6681" width="30.5" style="3" customWidth="1"/>
    <col min="6682" max="6902" width="12.875" style="3"/>
    <col min="6903" max="6903" width="5.625" style="3" customWidth="1"/>
    <col min="6904" max="6905" width="17" style="3" customWidth="1"/>
    <col min="6906" max="6906" width="15" style="3" customWidth="1"/>
    <col min="6907" max="6908" width="4.375" style="3" customWidth="1"/>
    <col min="6909" max="6909" width="8.5" style="3" customWidth="1"/>
    <col min="6910" max="6910" width="40.125" style="3" customWidth="1"/>
    <col min="6911" max="6912" width="14" style="3" customWidth="1"/>
    <col min="6913" max="6913" width="5.875" style="3" customWidth="1"/>
    <col min="6914" max="6916" width="5.5" style="3" customWidth="1"/>
    <col min="6917" max="6919" width="4.625" style="3" customWidth="1"/>
    <col min="6920" max="6920" width="18.375" style="3" customWidth="1"/>
    <col min="6921" max="6921" width="4.875" style="3" customWidth="1"/>
    <col min="6922" max="6922" width="11.125" style="3" customWidth="1"/>
    <col min="6923" max="6924" width="4.875" style="3" customWidth="1"/>
    <col min="6925" max="6925" width="12.625" style="3" customWidth="1"/>
    <col min="6926" max="6926" width="15" style="3" customWidth="1"/>
    <col min="6927" max="6928" width="4.625" style="3" customWidth="1"/>
    <col min="6929" max="6929" width="38.875" style="3" customWidth="1"/>
    <col min="6930" max="6930" width="13.125" style="3" customWidth="1"/>
    <col min="6931" max="6931" width="6.875" style="3" customWidth="1"/>
    <col min="6932" max="6932" width="6.375" style="3" customWidth="1"/>
    <col min="6933" max="6934" width="10.125" style="3" customWidth="1"/>
    <col min="6935" max="6936" width="12.875" style="3"/>
    <col min="6937" max="6937" width="30.5" style="3" customWidth="1"/>
    <col min="6938" max="7158" width="12.875" style="3"/>
    <col min="7159" max="7159" width="5.625" style="3" customWidth="1"/>
    <col min="7160" max="7161" width="17" style="3" customWidth="1"/>
    <col min="7162" max="7162" width="15" style="3" customWidth="1"/>
    <col min="7163" max="7164" width="4.375" style="3" customWidth="1"/>
    <col min="7165" max="7165" width="8.5" style="3" customWidth="1"/>
    <col min="7166" max="7166" width="40.125" style="3" customWidth="1"/>
    <col min="7167" max="7168" width="14" style="3" customWidth="1"/>
    <col min="7169" max="7169" width="5.875" style="3" customWidth="1"/>
    <col min="7170" max="7172" width="5.5" style="3" customWidth="1"/>
    <col min="7173" max="7175" width="4.625" style="3" customWidth="1"/>
    <col min="7176" max="7176" width="18.375" style="3" customWidth="1"/>
    <col min="7177" max="7177" width="4.875" style="3" customWidth="1"/>
    <col min="7178" max="7178" width="11.125" style="3" customWidth="1"/>
    <col min="7179" max="7180" width="4.875" style="3" customWidth="1"/>
    <col min="7181" max="7181" width="12.625" style="3" customWidth="1"/>
    <col min="7182" max="7182" width="15" style="3" customWidth="1"/>
    <col min="7183" max="7184" width="4.625" style="3" customWidth="1"/>
    <col min="7185" max="7185" width="38.875" style="3" customWidth="1"/>
    <col min="7186" max="7186" width="13.125" style="3" customWidth="1"/>
    <col min="7187" max="7187" width="6.875" style="3" customWidth="1"/>
    <col min="7188" max="7188" width="6.375" style="3" customWidth="1"/>
    <col min="7189" max="7190" width="10.125" style="3" customWidth="1"/>
    <col min="7191" max="7192" width="12.875" style="3"/>
    <col min="7193" max="7193" width="30.5" style="3" customWidth="1"/>
    <col min="7194" max="7414" width="12.875" style="3"/>
    <col min="7415" max="7415" width="5.625" style="3" customWidth="1"/>
    <col min="7416" max="7417" width="17" style="3" customWidth="1"/>
    <col min="7418" max="7418" width="15" style="3" customWidth="1"/>
    <col min="7419" max="7420" width="4.375" style="3" customWidth="1"/>
    <col min="7421" max="7421" width="8.5" style="3" customWidth="1"/>
    <col min="7422" max="7422" width="40.125" style="3" customWidth="1"/>
    <col min="7423" max="7424" width="14" style="3" customWidth="1"/>
    <col min="7425" max="7425" width="5.875" style="3" customWidth="1"/>
    <col min="7426" max="7428" width="5.5" style="3" customWidth="1"/>
    <col min="7429" max="7431" width="4.625" style="3" customWidth="1"/>
    <col min="7432" max="7432" width="18.375" style="3" customWidth="1"/>
    <col min="7433" max="7433" width="4.875" style="3" customWidth="1"/>
    <col min="7434" max="7434" width="11.125" style="3" customWidth="1"/>
    <col min="7435" max="7436" width="4.875" style="3" customWidth="1"/>
    <col min="7437" max="7437" width="12.625" style="3" customWidth="1"/>
    <col min="7438" max="7438" width="15" style="3" customWidth="1"/>
    <col min="7439" max="7440" width="4.625" style="3" customWidth="1"/>
    <col min="7441" max="7441" width="38.875" style="3" customWidth="1"/>
    <col min="7442" max="7442" width="13.125" style="3" customWidth="1"/>
    <col min="7443" max="7443" width="6.875" style="3" customWidth="1"/>
    <col min="7444" max="7444" width="6.375" style="3" customWidth="1"/>
    <col min="7445" max="7446" width="10.125" style="3" customWidth="1"/>
    <col min="7447" max="7448" width="12.875" style="3"/>
    <col min="7449" max="7449" width="30.5" style="3" customWidth="1"/>
    <col min="7450" max="7670" width="12.875" style="3"/>
    <col min="7671" max="7671" width="5.625" style="3" customWidth="1"/>
    <col min="7672" max="7673" width="17" style="3" customWidth="1"/>
    <col min="7674" max="7674" width="15" style="3" customWidth="1"/>
    <col min="7675" max="7676" width="4.375" style="3" customWidth="1"/>
    <col min="7677" max="7677" width="8.5" style="3" customWidth="1"/>
    <col min="7678" max="7678" width="40.125" style="3" customWidth="1"/>
    <col min="7679" max="7680" width="14" style="3" customWidth="1"/>
    <col min="7681" max="7681" width="5.875" style="3" customWidth="1"/>
    <col min="7682" max="7684" width="5.5" style="3" customWidth="1"/>
    <col min="7685" max="7687" width="4.625" style="3" customWidth="1"/>
    <col min="7688" max="7688" width="18.375" style="3" customWidth="1"/>
    <col min="7689" max="7689" width="4.875" style="3" customWidth="1"/>
    <col min="7690" max="7690" width="11.125" style="3" customWidth="1"/>
    <col min="7691" max="7692" width="4.875" style="3" customWidth="1"/>
    <col min="7693" max="7693" width="12.625" style="3" customWidth="1"/>
    <col min="7694" max="7694" width="15" style="3" customWidth="1"/>
    <col min="7695" max="7696" width="4.625" style="3" customWidth="1"/>
    <col min="7697" max="7697" width="38.875" style="3" customWidth="1"/>
    <col min="7698" max="7698" width="13.125" style="3" customWidth="1"/>
    <col min="7699" max="7699" width="6.875" style="3" customWidth="1"/>
    <col min="7700" max="7700" width="6.375" style="3" customWidth="1"/>
    <col min="7701" max="7702" width="10.125" style="3" customWidth="1"/>
    <col min="7703" max="7704" width="12.875" style="3"/>
    <col min="7705" max="7705" width="30.5" style="3" customWidth="1"/>
    <col min="7706" max="7926" width="12.875" style="3"/>
    <col min="7927" max="7927" width="5.625" style="3" customWidth="1"/>
    <col min="7928" max="7929" width="17" style="3" customWidth="1"/>
    <col min="7930" max="7930" width="15" style="3" customWidth="1"/>
    <col min="7931" max="7932" width="4.375" style="3" customWidth="1"/>
    <col min="7933" max="7933" width="8.5" style="3" customWidth="1"/>
    <col min="7934" max="7934" width="40.125" style="3" customWidth="1"/>
    <col min="7935" max="7936" width="14" style="3" customWidth="1"/>
    <col min="7937" max="7937" width="5.875" style="3" customWidth="1"/>
    <col min="7938" max="7940" width="5.5" style="3" customWidth="1"/>
    <col min="7941" max="7943" width="4.625" style="3" customWidth="1"/>
    <col min="7944" max="7944" width="18.375" style="3" customWidth="1"/>
    <col min="7945" max="7945" width="4.875" style="3" customWidth="1"/>
    <col min="7946" max="7946" width="11.125" style="3" customWidth="1"/>
    <col min="7947" max="7948" width="4.875" style="3" customWidth="1"/>
    <col min="7949" max="7949" width="12.625" style="3" customWidth="1"/>
    <col min="7950" max="7950" width="15" style="3" customWidth="1"/>
    <col min="7951" max="7952" width="4.625" style="3" customWidth="1"/>
    <col min="7953" max="7953" width="38.875" style="3" customWidth="1"/>
    <col min="7954" max="7954" width="13.125" style="3" customWidth="1"/>
    <col min="7955" max="7955" width="6.875" style="3" customWidth="1"/>
    <col min="7956" max="7956" width="6.375" style="3" customWidth="1"/>
    <col min="7957" max="7958" width="10.125" style="3" customWidth="1"/>
    <col min="7959" max="7960" width="12.875" style="3"/>
    <col min="7961" max="7961" width="30.5" style="3" customWidth="1"/>
    <col min="7962" max="8182" width="12.875" style="3"/>
    <col min="8183" max="8183" width="5.625" style="3" customWidth="1"/>
    <col min="8184" max="8185" width="17" style="3" customWidth="1"/>
    <col min="8186" max="8186" width="15" style="3" customWidth="1"/>
    <col min="8187" max="8188" width="4.375" style="3" customWidth="1"/>
    <col min="8189" max="8189" width="8.5" style="3" customWidth="1"/>
    <col min="8190" max="8190" width="40.125" style="3" customWidth="1"/>
    <col min="8191" max="8192" width="14" style="3" customWidth="1"/>
    <col min="8193" max="8193" width="5.875" style="3" customWidth="1"/>
    <col min="8194" max="8196" width="5.5" style="3" customWidth="1"/>
    <col min="8197" max="8199" width="4.625" style="3" customWidth="1"/>
    <col min="8200" max="8200" width="18.375" style="3" customWidth="1"/>
    <col min="8201" max="8201" width="4.875" style="3" customWidth="1"/>
    <col min="8202" max="8202" width="11.125" style="3" customWidth="1"/>
    <col min="8203" max="8204" width="4.875" style="3" customWidth="1"/>
    <col min="8205" max="8205" width="12.625" style="3" customWidth="1"/>
    <col min="8206" max="8206" width="15" style="3" customWidth="1"/>
    <col min="8207" max="8208" width="4.625" style="3" customWidth="1"/>
    <col min="8209" max="8209" width="38.875" style="3" customWidth="1"/>
    <col min="8210" max="8210" width="13.125" style="3" customWidth="1"/>
    <col min="8211" max="8211" width="6.875" style="3" customWidth="1"/>
    <col min="8212" max="8212" width="6.375" style="3" customWidth="1"/>
    <col min="8213" max="8214" width="10.125" style="3" customWidth="1"/>
    <col min="8215" max="8216" width="12.875" style="3"/>
    <col min="8217" max="8217" width="30.5" style="3" customWidth="1"/>
    <col min="8218" max="8438" width="12.875" style="3"/>
    <col min="8439" max="8439" width="5.625" style="3" customWidth="1"/>
    <col min="8440" max="8441" width="17" style="3" customWidth="1"/>
    <col min="8442" max="8442" width="15" style="3" customWidth="1"/>
    <col min="8443" max="8444" width="4.375" style="3" customWidth="1"/>
    <col min="8445" max="8445" width="8.5" style="3" customWidth="1"/>
    <col min="8446" max="8446" width="40.125" style="3" customWidth="1"/>
    <col min="8447" max="8448" width="14" style="3" customWidth="1"/>
    <col min="8449" max="8449" width="5.875" style="3" customWidth="1"/>
    <col min="8450" max="8452" width="5.5" style="3" customWidth="1"/>
    <col min="8453" max="8455" width="4.625" style="3" customWidth="1"/>
    <col min="8456" max="8456" width="18.375" style="3" customWidth="1"/>
    <col min="8457" max="8457" width="4.875" style="3" customWidth="1"/>
    <col min="8458" max="8458" width="11.125" style="3" customWidth="1"/>
    <col min="8459" max="8460" width="4.875" style="3" customWidth="1"/>
    <col min="8461" max="8461" width="12.625" style="3" customWidth="1"/>
    <col min="8462" max="8462" width="15" style="3" customWidth="1"/>
    <col min="8463" max="8464" width="4.625" style="3" customWidth="1"/>
    <col min="8465" max="8465" width="38.875" style="3" customWidth="1"/>
    <col min="8466" max="8466" width="13.125" style="3" customWidth="1"/>
    <col min="8467" max="8467" width="6.875" style="3" customWidth="1"/>
    <col min="8468" max="8468" width="6.375" style="3" customWidth="1"/>
    <col min="8469" max="8470" width="10.125" style="3" customWidth="1"/>
    <col min="8471" max="8472" width="12.875" style="3"/>
    <col min="8473" max="8473" width="30.5" style="3" customWidth="1"/>
    <col min="8474" max="8694" width="12.875" style="3"/>
    <col min="8695" max="8695" width="5.625" style="3" customWidth="1"/>
    <col min="8696" max="8697" width="17" style="3" customWidth="1"/>
    <col min="8698" max="8698" width="15" style="3" customWidth="1"/>
    <col min="8699" max="8700" width="4.375" style="3" customWidth="1"/>
    <col min="8701" max="8701" width="8.5" style="3" customWidth="1"/>
    <col min="8702" max="8702" width="40.125" style="3" customWidth="1"/>
    <col min="8703" max="8704" width="14" style="3" customWidth="1"/>
    <col min="8705" max="8705" width="5.875" style="3" customWidth="1"/>
    <col min="8706" max="8708" width="5.5" style="3" customWidth="1"/>
    <col min="8709" max="8711" width="4.625" style="3" customWidth="1"/>
    <col min="8712" max="8712" width="18.375" style="3" customWidth="1"/>
    <col min="8713" max="8713" width="4.875" style="3" customWidth="1"/>
    <col min="8714" max="8714" width="11.125" style="3" customWidth="1"/>
    <col min="8715" max="8716" width="4.875" style="3" customWidth="1"/>
    <col min="8717" max="8717" width="12.625" style="3" customWidth="1"/>
    <col min="8718" max="8718" width="15" style="3" customWidth="1"/>
    <col min="8719" max="8720" width="4.625" style="3" customWidth="1"/>
    <col min="8721" max="8721" width="38.875" style="3" customWidth="1"/>
    <col min="8722" max="8722" width="13.125" style="3" customWidth="1"/>
    <col min="8723" max="8723" width="6.875" style="3" customWidth="1"/>
    <col min="8724" max="8724" width="6.375" style="3" customWidth="1"/>
    <col min="8725" max="8726" width="10.125" style="3" customWidth="1"/>
    <col min="8727" max="8728" width="12.875" style="3"/>
    <col min="8729" max="8729" width="30.5" style="3" customWidth="1"/>
    <col min="8730" max="8950" width="12.875" style="3"/>
    <col min="8951" max="8951" width="5.625" style="3" customWidth="1"/>
    <col min="8952" max="8953" width="17" style="3" customWidth="1"/>
    <col min="8954" max="8954" width="15" style="3" customWidth="1"/>
    <col min="8955" max="8956" width="4.375" style="3" customWidth="1"/>
    <col min="8957" max="8957" width="8.5" style="3" customWidth="1"/>
    <col min="8958" max="8958" width="40.125" style="3" customWidth="1"/>
    <col min="8959" max="8960" width="14" style="3" customWidth="1"/>
    <col min="8961" max="8961" width="5.875" style="3" customWidth="1"/>
    <col min="8962" max="8964" width="5.5" style="3" customWidth="1"/>
    <col min="8965" max="8967" width="4.625" style="3" customWidth="1"/>
    <col min="8968" max="8968" width="18.375" style="3" customWidth="1"/>
    <col min="8969" max="8969" width="4.875" style="3" customWidth="1"/>
    <col min="8970" max="8970" width="11.125" style="3" customWidth="1"/>
    <col min="8971" max="8972" width="4.875" style="3" customWidth="1"/>
    <col min="8973" max="8973" width="12.625" style="3" customWidth="1"/>
    <col min="8974" max="8974" width="15" style="3" customWidth="1"/>
    <col min="8975" max="8976" width="4.625" style="3" customWidth="1"/>
    <col min="8977" max="8977" width="38.875" style="3" customWidth="1"/>
    <col min="8978" max="8978" width="13.125" style="3" customWidth="1"/>
    <col min="8979" max="8979" width="6.875" style="3" customWidth="1"/>
    <col min="8980" max="8980" width="6.375" style="3" customWidth="1"/>
    <col min="8981" max="8982" width="10.125" style="3" customWidth="1"/>
    <col min="8983" max="8984" width="12.875" style="3"/>
    <col min="8985" max="8985" width="30.5" style="3" customWidth="1"/>
    <col min="8986" max="9206" width="12.875" style="3"/>
    <col min="9207" max="9207" width="5.625" style="3" customWidth="1"/>
    <col min="9208" max="9209" width="17" style="3" customWidth="1"/>
    <col min="9210" max="9210" width="15" style="3" customWidth="1"/>
    <col min="9211" max="9212" width="4.375" style="3" customWidth="1"/>
    <col min="9213" max="9213" width="8.5" style="3" customWidth="1"/>
    <col min="9214" max="9214" width="40.125" style="3" customWidth="1"/>
    <col min="9215" max="9216" width="14" style="3" customWidth="1"/>
    <col min="9217" max="9217" width="5.875" style="3" customWidth="1"/>
    <col min="9218" max="9220" width="5.5" style="3" customWidth="1"/>
    <col min="9221" max="9223" width="4.625" style="3" customWidth="1"/>
    <col min="9224" max="9224" width="18.375" style="3" customWidth="1"/>
    <col min="9225" max="9225" width="4.875" style="3" customWidth="1"/>
    <col min="9226" max="9226" width="11.125" style="3" customWidth="1"/>
    <col min="9227" max="9228" width="4.875" style="3" customWidth="1"/>
    <col min="9229" max="9229" width="12.625" style="3" customWidth="1"/>
    <col min="9230" max="9230" width="15" style="3" customWidth="1"/>
    <col min="9231" max="9232" width="4.625" style="3" customWidth="1"/>
    <col min="9233" max="9233" width="38.875" style="3" customWidth="1"/>
    <col min="9234" max="9234" width="13.125" style="3" customWidth="1"/>
    <col min="9235" max="9235" width="6.875" style="3" customWidth="1"/>
    <col min="9236" max="9236" width="6.375" style="3" customWidth="1"/>
    <col min="9237" max="9238" width="10.125" style="3" customWidth="1"/>
    <col min="9239" max="9240" width="12.875" style="3"/>
    <col min="9241" max="9241" width="30.5" style="3" customWidth="1"/>
    <col min="9242" max="9462" width="12.875" style="3"/>
    <col min="9463" max="9463" width="5.625" style="3" customWidth="1"/>
    <col min="9464" max="9465" width="17" style="3" customWidth="1"/>
    <col min="9466" max="9466" width="15" style="3" customWidth="1"/>
    <col min="9467" max="9468" width="4.375" style="3" customWidth="1"/>
    <col min="9469" max="9469" width="8.5" style="3" customWidth="1"/>
    <col min="9470" max="9470" width="40.125" style="3" customWidth="1"/>
    <col min="9471" max="9472" width="14" style="3" customWidth="1"/>
    <col min="9473" max="9473" width="5.875" style="3" customWidth="1"/>
    <col min="9474" max="9476" width="5.5" style="3" customWidth="1"/>
    <col min="9477" max="9479" width="4.625" style="3" customWidth="1"/>
    <col min="9480" max="9480" width="18.375" style="3" customWidth="1"/>
    <col min="9481" max="9481" width="4.875" style="3" customWidth="1"/>
    <col min="9482" max="9482" width="11.125" style="3" customWidth="1"/>
    <col min="9483" max="9484" width="4.875" style="3" customWidth="1"/>
    <col min="9485" max="9485" width="12.625" style="3" customWidth="1"/>
    <col min="9486" max="9486" width="15" style="3" customWidth="1"/>
    <col min="9487" max="9488" width="4.625" style="3" customWidth="1"/>
    <col min="9489" max="9489" width="38.875" style="3" customWidth="1"/>
    <col min="9490" max="9490" width="13.125" style="3" customWidth="1"/>
    <col min="9491" max="9491" width="6.875" style="3" customWidth="1"/>
    <col min="9492" max="9492" width="6.375" style="3" customWidth="1"/>
    <col min="9493" max="9494" width="10.125" style="3" customWidth="1"/>
    <col min="9495" max="9496" width="12.875" style="3"/>
    <col min="9497" max="9497" width="30.5" style="3" customWidth="1"/>
    <col min="9498" max="9718" width="12.875" style="3"/>
    <col min="9719" max="9719" width="5.625" style="3" customWidth="1"/>
    <col min="9720" max="9721" width="17" style="3" customWidth="1"/>
    <col min="9722" max="9722" width="15" style="3" customWidth="1"/>
    <col min="9723" max="9724" width="4.375" style="3" customWidth="1"/>
    <col min="9725" max="9725" width="8.5" style="3" customWidth="1"/>
    <col min="9726" max="9726" width="40.125" style="3" customWidth="1"/>
    <col min="9727" max="9728" width="14" style="3" customWidth="1"/>
    <col min="9729" max="9729" width="5.875" style="3" customWidth="1"/>
    <col min="9730" max="9732" width="5.5" style="3" customWidth="1"/>
    <col min="9733" max="9735" width="4.625" style="3" customWidth="1"/>
    <col min="9736" max="9736" width="18.375" style="3" customWidth="1"/>
    <col min="9737" max="9737" width="4.875" style="3" customWidth="1"/>
    <col min="9738" max="9738" width="11.125" style="3" customWidth="1"/>
    <col min="9739" max="9740" width="4.875" style="3" customWidth="1"/>
    <col min="9741" max="9741" width="12.625" style="3" customWidth="1"/>
    <col min="9742" max="9742" width="15" style="3" customWidth="1"/>
    <col min="9743" max="9744" width="4.625" style="3" customWidth="1"/>
    <col min="9745" max="9745" width="38.875" style="3" customWidth="1"/>
    <col min="9746" max="9746" width="13.125" style="3" customWidth="1"/>
    <col min="9747" max="9747" width="6.875" style="3" customWidth="1"/>
    <col min="9748" max="9748" width="6.375" style="3" customWidth="1"/>
    <col min="9749" max="9750" width="10.125" style="3" customWidth="1"/>
    <col min="9751" max="9752" width="12.875" style="3"/>
    <col min="9753" max="9753" width="30.5" style="3" customWidth="1"/>
    <col min="9754" max="9974" width="12.875" style="3"/>
    <col min="9975" max="9975" width="5.625" style="3" customWidth="1"/>
    <col min="9976" max="9977" width="17" style="3" customWidth="1"/>
    <col min="9978" max="9978" width="15" style="3" customWidth="1"/>
    <col min="9979" max="9980" width="4.375" style="3" customWidth="1"/>
    <col min="9981" max="9981" width="8.5" style="3" customWidth="1"/>
    <col min="9982" max="9982" width="40.125" style="3" customWidth="1"/>
    <col min="9983" max="9984" width="14" style="3" customWidth="1"/>
    <col min="9985" max="9985" width="5.875" style="3" customWidth="1"/>
    <col min="9986" max="9988" width="5.5" style="3" customWidth="1"/>
    <col min="9989" max="9991" width="4.625" style="3" customWidth="1"/>
    <col min="9992" max="9992" width="18.375" style="3" customWidth="1"/>
    <col min="9993" max="9993" width="4.875" style="3" customWidth="1"/>
    <col min="9994" max="9994" width="11.125" style="3" customWidth="1"/>
    <col min="9995" max="9996" width="4.875" style="3" customWidth="1"/>
    <col min="9997" max="9997" width="12.625" style="3" customWidth="1"/>
    <col min="9998" max="9998" width="15" style="3" customWidth="1"/>
    <col min="9999" max="10000" width="4.625" style="3" customWidth="1"/>
    <col min="10001" max="10001" width="38.875" style="3" customWidth="1"/>
    <col min="10002" max="10002" width="13.125" style="3" customWidth="1"/>
    <col min="10003" max="10003" width="6.875" style="3" customWidth="1"/>
    <col min="10004" max="10004" width="6.375" style="3" customWidth="1"/>
    <col min="10005" max="10006" width="10.125" style="3" customWidth="1"/>
    <col min="10007" max="10008" width="12.875" style="3"/>
    <col min="10009" max="10009" width="30.5" style="3" customWidth="1"/>
    <col min="10010" max="10230" width="12.875" style="3"/>
    <col min="10231" max="10231" width="5.625" style="3" customWidth="1"/>
    <col min="10232" max="10233" width="17" style="3" customWidth="1"/>
    <col min="10234" max="10234" width="15" style="3" customWidth="1"/>
    <col min="10235" max="10236" width="4.375" style="3" customWidth="1"/>
    <col min="10237" max="10237" width="8.5" style="3" customWidth="1"/>
    <col min="10238" max="10238" width="40.125" style="3" customWidth="1"/>
    <col min="10239" max="10240" width="14" style="3" customWidth="1"/>
    <col min="10241" max="10241" width="5.875" style="3" customWidth="1"/>
    <col min="10242" max="10244" width="5.5" style="3" customWidth="1"/>
    <col min="10245" max="10247" width="4.625" style="3" customWidth="1"/>
    <col min="10248" max="10248" width="18.375" style="3" customWidth="1"/>
    <col min="10249" max="10249" width="4.875" style="3" customWidth="1"/>
    <col min="10250" max="10250" width="11.125" style="3" customWidth="1"/>
    <col min="10251" max="10252" width="4.875" style="3" customWidth="1"/>
    <col min="10253" max="10253" width="12.625" style="3" customWidth="1"/>
    <col min="10254" max="10254" width="15" style="3" customWidth="1"/>
    <col min="10255" max="10256" width="4.625" style="3" customWidth="1"/>
    <col min="10257" max="10257" width="38.875" style="3" customWidth="1"/>
    <col min="10258" max="10258" width="13.125" style="3" customWidth="1"/>
    <col min="10259" max="10259" width="6.875" style="3" customWidth="1"/>
    <col min="10260" max="10260" width="6.375" style="3" customWidth="1"/>
    <col min="10261" max="10262" width="10.125" style="3" customWidth="1"/>
    <col min="10263" max="10264" width="12.875" style="3"/>
    <col min="10265" max="10265" width="30.5" style="3" customWidth="1"/>
    <col min="10266" max="10486" width="12.875" style="3"/>
    <col min="10487" max="10487" width="5.625" style="3" customWidth="1"/>
    <col min="10488" max="10489" width="17" style="3" customWidth="1"/>
    <col min="10490" max="10490" width="15" style="3" customWidth="1"/>
    <col min="10491" max="10492" width="4.375" style="3" customWidth="1"/>
    <col min="10493" max="10493" width="8.5" style="3" customWidth="1"/>
    <col min="10494" max="10494" width="40.125" style="3" customWidth="1"/>
    <col min="10495" max="10496" width="14" style="3" customWidth="1"/>
    <col min="10497" max="10497" width="5.875" style="3" customWidth="1"/>
    <col min="10498" max="10500" width="5.5" style="3" customWidth="1"/>
    <col min="10501" max="10503" width="4.625" style="3" customWidth="1"/>
    <col min="10504" max="10504" width="18.375" style="3" customWidth="1"/>
    <col min="10505" max="10505" width="4.875" style="3" customWidth="1"/>
    <col min="10506" max="10506" width="11.125" style="3" customWidth="1"/>
    <col min="10507" max="10508" width="4.875" style="3" customWidth="1"/>
    <col min="10509" max="10509" width="12.625" style="3" customWidth="1"/>
    <col min="10510" max="10510" width="15" style="3" customWidth="1"/>
    <col min="10511" max="10512" width="4.625" style="3" customWidth="1"/>
    <col min="10513" max="10513" width="38.875" style="3" customWidth="1"/>
    <col min="10514" max="10514" width="13.125" style="3" customWidth="1"/>
    <col min="10515" max="10515" width="6.875" style="3" customWidth="1"/>
    <col min="10516" max="10516" width="6.375" style="3" customWidth="1"/>
    <col min="10517" max="10518" width="10.125" style="3" customWidth="1"/>
    <col min="10519" max="10520" width="12.875" style="3"/>
    <col min="10521" max="10521" width="30.5" style="3" customWidth="1"/>
    <col min="10522" max="10742" width="12.875" style="3"/>
    <col min="10743" max="10743" width="5.625" style="3" customWidth="1"/>
    <col min="10744" max="10745" width="17" style="3" customWidth="1"/>
    <col min="10746" max="10746" width="15" style="3" customWidth="1"/>
    <col min="10747" max="10748" width="4.375" style="3" customWidth="1"/>
    <col min="10749" max="10749" width="8.5" style="3" customWidth="1"/>
    <col min="10750" max="10750" width="40.125" style="3" customWidth="1"/>
    <col min="10751" max="10752" width="14" style="3" customWidth="1"/>
    <col min="10753" max="10753" width="5.875" style="3" customWidth="1"/>
    <col min="10754" max="10756" width="5.5" style="3" customWidth="1"/>
    <col min="10757" max="10759" width="4.625" style="3" customWidth="1"/>
    <col min="10760" max="10760" width="18.375" style="3" customWidth="1"/>
    <col min="10761" max="10761" width="4.875" style="3" customWidth="1"/>
    <col min="10762" max="10762" width="11.125" style="3" customWidth="1"/>
    <col min="10763" max="10764" width="4.875" style="3" customWidth="1"/>
    <col min="10765" max="10765" width="12.625" style="3" customWidth="1"/>
    <col min="10766" max="10766" width="15" style="3" customWidth="1"/>
    <col min="10767" max="10768" width="4.625" style="3" customWidth="1"/>
    <col min="10769" max="10769" width="38.875" style="3" customWidth="1"/>
    <col min="10770" max="10770" width="13.125" style="3" customWidth="1"/>
    <col min="10771" max="10771" width="6.875" style="3" customWidth="1"/>
    <col min="10772" max="10772" width="6.375" style="3" customWidth="1"/>
    <col min="10773" max="10774" width="10.125" style="3" customWidth="1"/>
    <col min="10775" max="10776" width="12.875" style="3"/>
    <col min="10777" max="10777" width="30.5" style="3" customWidth="1"/>
    <col min="10778" max="10998" width="12.875" style="3"/>
    <col min="10999" max="10999" width="5.625" style="3" customWidth="1"/>
    <col min="11000" max="11001" width="17" style="3" customWidth="1"/>
    <col min="11002" max="11002" width="15" style="3" customWidth="1"/>
    <col min="11003" max="11004" width="4.375" style="3" customWidth="1"/>
    <col min="11005" max="11005" width="8.5" style="3" customWidth="1"/>
    <col min="11006" max="11006" width="40.125" style="3" customWidth="1"/>
    <col min="11007" max="11008" width="14" style="3" customWidth="1"/>
    <col min="11009" max="11009" width="5.875" style="3" customWidth="1"/>
    <col min="11010" max="11012" width="5.5" style="3" customWidth="1"/>
    <col min="11013" max="11015" width="4.625" style="3" customWidth="1"/>
    <col min="11016" max="11016" width="18.375" style="3" customWidth="1"/>
    <col min="11017" max="11017" width="4.875" style="3" customWidth="1"/>
    <col min="11018" max="11018" width="11.125" style="3" customWidth="1"/>
    <col min="11019" max="11020" width="4.875" style="3" customWidth="1"/>
    <col min="11021" max="11021" width="12.625" style="3" customWidth="1"/>
    <col min="11022" max="11022" width="15" style="3" customWidth="1"/>
    <col min="11023" max="11024" width="4.625" style="3" customWidth="1"/>
    <col min="11025" max="11025" width="38.875" style="3" customWidth="1"/>
    <col min="11026" max="11026" width="13.125" style="3" customWidth="1"/>
    <col min="11027" max="11027" width="6.875" style="3" customWidth="1"/>
    <col min="11028" max="11028" width="6.375" style="3" customWidth="1"/>
    <col min="11029" max="11030" width="10.125" style="3" customWidth="1"/>
    <col min="11031" max="11032" width="12.875" style="3"/>
    <col min="11033" max="11033" width="30.5" style="3" customWidth="1"/>
    <col min="11034" max="11254" width="12.875" style="3"/>
    <col min="11255" max="11255" width="5.625" style="3" customWidth="1"/>
    <col min="11256" max="11257" width="17" style="3" customWidth="1"/>
    <col min="11258" max="11258" width="15" style="3" customWidth="1"/>
    <col min="11259" max="11260" width="4.375" style="3" customWidth="1"/>
    <col min="11261" max="11261" width="8.5" style="3" customWidth="1"/>
    <col min="11262" max="11262" width="40.125" style="3" customWidth="1"/>
    <col min="11263" max="11264" width="14" style="3" customWidth="1"/>
    <col min="11265" max="11265" width="5.875" style="3" customWidth="1"/>
    <col min="11266" max="11268" width="5.5" style="3" customWidth="1"/>
    <col min="11269" max="11271" width="4.625" style="3" customWidth="1"/>
    <col min="11272" max="11272" width="18.375" style="3" customWidth="1"/>
    <col min="11273" max="11273" width="4.875" style="3" customWidth="1"/>
    <col min="11274" max="11274" width="11.125" style="3" customWidth="1"/>
    <col min="11275" max="11276" width="4.875" style="3" customWidth="1"/>
    <col min="11277" max="11277" width="12.625" style="3" customWidth="1"/>
    <col min="11278" max="11278" width="15" style="3" customWidth="1"/>
    <col min="11279" max="11280" width="4.625" style="3" customWidth="1"/>
    <col min="11281" max="11281" width="38.875" style="3" customWidth="1"/>
    <col min="11282" max="11282" width="13.125" style="3" customWidth="1"/>
    <col min="11283" max="11283" width="6.875" style="3" customWidth="1"/>
    <col min="11284" max="11284" width="6.375" style="3" customWidth="1"/>
    <col min="11285" max="11286" width="10.125" style="3" customWidth="1"/>
    <col min="11287" max="11288" width="12.875" style="3"/>
    <col min="11289" max="11289" width="30.5" style="3" customWidth="1"/>
    <col min="11290" max="11510" width="12.875" style="3"/>
    <col min="11511" max="11511" width="5.625" style="3" customWidth="1"/>
    <col min="11512" max="11513" width="17" style="3" customWidth="1"/>
    <col min="11514" max="11514" width="15" style="3" customWidth="1"/>
    <col min="11515" max="11516" width="4.375" style="3" customWidth="1"/>
    <col min="11517" max="11517" width="8.5" style="3" customWidth="1"/>
    <col min="11518" max="11518" width="40.125" style="3" customWidth="1"/>
    <col min="11519" max="11520" width="14" style="3" customWidth="1"/>
    <col min="11521" max="11521" width="5.875" style="3" customWidth="1"/>
    <col min="11522" max="11524" width="5.5" style="3" customWidth="1"/>
    <col min="11525" max="11527" width="4.625" style="3" customWidth="1"/>
    <col min="11528" max="11528" width="18.375" style="3" customWidth="1"/>
    <col min="11529" max="11529" width="4.875" style="3" customWidth="1"/>
    <col min="11530" max="11530" width="11.125" style="3" customWidth="1"/>
    <col min="11531" max="11532" width="4.875" style="3" customWidth="1"/>
    <col min="11533" max="11533" width="12.625" style="3" customWidth="1"/>
    <col min="11534" max="11534" width="15" style="3" customWidth="1"/>
    <col min="11535" max="11536" width="4.625" style="3" customWidth="1"/>
    <col min="11537" max="11537" width="38.875" style="3" customWidth="1"/>
    <col min="11538" max="11538" width="13.125" style="3" customWidth="1"/>
    <col min="11539" max="11539" width="6.875" style="3" customWidth="1"/>
    <col min="11540" max="11540" width="6.375" style="3" customWidth="1"/>
    <col min="11541" max="11542" width="10.125" style="3" customWidth="1"/>
    <col min="11543" max="11544" width="12.875" style="3"/>
    <col min="11545" max="11545" width="30.5" style="3" customWidth="1"/>
    <col min="11546" max="11766" width="12.875" style="3"/>
    <col min="11767" max="11767" width="5.625" style="3" customWidth="1"/>
    <col min="11768" max="11769" width="17" style="3" customWidth="1"/>
    <col min="11770" max="11770" width="15" style="3" customWidth="1"/>
    <col min="11771" max="11772" width="4.375" style="3" customWidth="1"/>
    <col min="11773" max="11773" width="8.5" style="3" customWidth="1"/>
    <col min="11774" max="11774" width="40.125" style="3" customWidth="1"/>
    <col min="11775" max="11776" width="14" style="3" customWidth="1"/>
    <col min="11777" max="11777" width="5.875" style="3" customWidth="1"/>
    <col min="11778" max="11780" width="5.5" style="3" customWidth="1"/>
    <col min="11781" max="11783" width="4.625" style="3" customWidth="1"/>
    <col min="11784" max="11784" width="18.375" style="3" customWidth="1"/>
    <col min="11785" max="11785" width="4.875" style="3" customWidth="1"/>
    <col min="11786" max="11786" width="11.125" style="3" customWidth="1"/>
    <col min="11787" max="11788" width="4.875" style="3" customWidth="1"/>
    <col min="11789" max="11789" width="12.625" style="3" customWidth="1"/>
    <col min="11790" max="11790" width="15" style="3" customWidth="1"/>
    <col min="11791" max="11792" width="4.625" style="3" customWidth="1"/>
    <col min="11793" max="11793" width="38.875" style="3" customWidth="1"/>
    <col min="11794" max="11794" width="13.125" style="3" customWidth="1"/>
    <col min="11795" max="11795" width="6.875" style="3" customWidth="1"/>
    <col min="11796" max="11796" width="6.375" style="3" customWidth="1"/>
    <col min="11797" max="11798" width="10.125" style="3" customWidth="1"/>
    <col min="11799" max="11800" width="12.875" style="3"/>
    <col min="11801" max="11801" width="30.5" style="3" customWidth="1"/>
    <col min="11802" max="12022" width="12.875" style="3"/>
    <col min="12023" max="12023" width="5.625" style="3" customWidth="1"/>
    <col min="12024" max="12025" width="17" style="3" customWidth="1"/>
    <col min="12026" max="12026" width="15" style="3" customWidth="1"/>
    <col min="12027" max="12028" width="4.375" style="3" customWidth="1"/>
    <col min="12029" max="12029" width="8.5" style="3" customWidth="1"/>
    <col min="12030" max="12030" width="40.125" style="3" customWidth="1"/>
    <col min="12031" max="12032" width="14" style="3" customWidth="1"/>
    <col min="12033" max="12033" width="5.875" style="3" customWidth="1"/>
    <col min="12034" max="12036" width="5.5" style="3" customWidth="1"/>
    <col min="12037" max="12039" width="4.625" style="3" customWidth="1"/>
    <col min="12040" max="12040" width="18.375" style="3" customWidth="1"/>
    <col min="12041" max="12041" width="4.875" style="3" customWidth="1"/>
    <col min="12042" max="12042" width="11.125" style="3" customWidth="1"/>
    <col min="12043" max="12044" width="4.875" style="3" customWidth="1"/>
    <col min="12045" max="12045" width="12.625" style="3" customWidth="1"/>
    <col min="12046" max="12046" width="15" style="3" customWidth="1"/>
    <col min="12047" max="12048" width="4.625" style="3" customWidth="1"/>
    <col min="12049" max="12049" width="38.875" style="3" customWidth="1"/>
    <col min="12050" max="12050" width="13.125" style="3" customWidth="1"/>
    <col min="12051" max="12051" width="6.875" style="3" customWidth="1"/>
    <col min="12052" max="12052" width="6.375" style="3" customWidth="1"/>
    <col min="12053" max="12054" width="10.125" style="3" customWidth="1"/>
    <col min="12055" max="12056" width="12.875" style="3"/>
    <col min="12057" max="12057" width="30.5" style="3" customWidth="1"/>
    <col min="12058" max="12278" width="12.875" style="3"/>
    <col min="12279" max="12279" width="5.625" style="3" customWidth="1"/>
    <col min="12280" max="12281" width="17" style="3" customWidth="1"/>
    <col min="12282" max="12282" width="15" style="3" customWidth="1"/>
    <col min="12283" max="12284" width="4.375" style="3" customWidth="1"/>
    <col min="12285" max="12285" width="8.5" style="3" customWidth="1"/>
    <col min="12286" max="12286" width="40.125" style="3" customWidth="1"/>
    <col min="12287" max="12288" width="14" style="3" customWidth="1"/>
    <col min="12289" max="12289" width="5.875" style="3" customWidth="1"/>
    <col min="12290" max="12292" width="5.5" style="3" customWidth="1"/>
    <col min="12293" max="12295" width="4.625" style="3" customWidth="1"/>
    <col min="12296" max="12296" width="18.375" style="3" customWidth="1"/>
    <col min="12297" max="12297" width="4.875" style="3" customWidth="1"/>
    <col min="12298" max="12298" width="11.125" style="3" customWidth="1"/>
    <col min="12299" max="12300" width="4.875" style="3" customWidth="1"/>
    <col min="12301" max="12301" width="12.625" style="3" customWidth="1"/>
    <col min="12302" max="12302" width="15" style="3" customWidth="1"/>
    <col min="12303" max="12304" width="4.625" style="3" customWidth="1"/>
    <col min="12305" max="12305" width="38.875" style="3" customWidth="1"/>
    <col min="12306" max="12306" width="13.125" style="3" customWidth="1"/>
    <col min="12307" max="12307" width="6.875" style="3" customWidth="1"/>
    <col min="12308" max="12308" width="6.375" style="3" customWidth="1"/>
    <col min="12309" max="12310" width="10.125" style="3" customWidth="1"/>
    <col min="12311" max="12312" width="12.875" style="3"/>
    <col min="12313" max="12313" width="30.5" style="3" customWidth="1"/>
    <col min="12314" max="12534" width="12.875" style="3"/>
    <col min="12535" max="12535" width="5.625" style="3" customWidth="1"/>
    <col min="12536" max="12537" width="17" style="3" customWidth="1"/>
    <col min="12538" max="12538" width="15" style="3" customWidth="1"/>
    <col min="12539" max="12540" width="4.375" style="3" customWidth="1"/>
    <col min="12541" max="12541" width="8.5" style="3" customWidth="1"/>
    <col min="12542" max="12542" width="40.125" style="3" customWidth="1"/>
    <col min="12543" max="12544" width="14" style="3" customWidth="1"/>
    <col min="12545" max="12545" width="5.875" style="3" customWidth="1"/>
    <col min="12546" max="12548" width="5.5" style="3" customWidth="1"/>
    <col min="12549" max="12551" width="4.625" style="3" customWidth="1"/>
    <col min="12552" max="12552" width="18.375" style="3" customWidth="1"/>
    <col min="12553" max="12553" width="4.875" style="3" customWidth="1"/>
    <col min="12554" max="12554" width="11.125" style="3" customWidth="1"/>
    <col min="12555" max="12556" width="4.875" style="3" customWidth="1"/>
    <col min="12557" max="12557" width="12.625" style="3" customWidth="1"/>
    <col min="12558" max="12558" width="15" style="3" customWidth="1"/>
    <col min="12559" max="12560" width="4.625" style="3" customWidth="1"/>
    <col min="12561" max="12561" width="38.875" style="3" customWidth="1"/>
    <col min="12562" max="12562" width="13.125" style="3" customWidth="1"/>
    <col min="12563" max="12563" width="6.875" style="3" customWidth="1"/>
    <col min="12564" max="12564" width="6.375" style="3" customWidth="1"/>
    <col min="12565" max="12566" width="10.125" style="3" customWidth="1"/>
    <col min="12567" max="12568" width="12.875" style="3"/>
    <col min="12569" max="12569" width="30.5" style="3" customWidth="1"/>
    <col min="12570" max="12790" width="12.875" style="3"/>
    <col min="12791" max="12791" width="5.625" style="3" customWidth="1"/>
    <col min="12792" max="12793" width="17" style="3" customWidth="1"/>
    <col min="12794" max="12794" width="15" style="3" customWidth="1"/>
    <col min="12795" max="12796" width="4.375" style="3" customWidth="1"/>
    <col min="12797" max="12797" width="8.5" style="3" customWidth="1"/>
    <col min="12798" max="12798" width="40.125" style="3" customWidth="1"/>
    <col min="12799" max="12800" width="14" style="3" customWidth="1"/>
    <col min="12801" max="12801" width="5.875" style="3" customWidth="1"/>
    <col min="12802" max="12804" width="5.5" style="3" customWidth="1"/>
    <col min="12805" max="12807" width="4.625" style="3" customWidth="1"/>
    <col min="12808" max="12808" width="18.375" style="3" customWidth="1"/>
    <col min="12809" max="12809" width="4.875" style="3" customWidth="1"/>
    <col min="12810" max="12810" width="11.125" style="3" customWidth="1"/>
    <col min="12811" max="12812" width="4.875" style="3" customWidth="1"/>
    <col min="12813" max="12813" width="12.625" style="3" customWidth="1"/>
    <col min="12814" max="12814" width="15" style="3" customWidth="1"/>
    <col min="12815" max="12816" width="4.625" style="3" customWidth="1"/>
    <col min="12817" max="12817" width="38.875" style="3" customWidth="1"/>
    <col min="12818" max="12818" width="13.125" style="3" customWidth="1"/>
    <col min="12819" max="12819" width="6.875" style="3" customWidth="1"/>
    <col min="12820" max="12820" width="6.375" style="3" customWidth="1"/>
    <col min="12821" max="12822" width="10.125" style="3" customWidth="1"/>
    <col min="12823" max="12824" width="12.875" style="3"/>
    <col min="12825" max="12825" width="30.5" style="3" customWidth="1"/>
    <col min="12826" max="13046" width="12.875" style="3"/>
    <col min="13047" max="13047" width="5.625" style="3" customWidth="1"/>
    <col min="13048" max="13049" width="17" style="3" customWidth="1"/>
    <col min="13050" max="13050" width="15" style="3" customWidth="1"/>
    <col min="13051" max="13052" width="4.375" style="3" customWidth="1"/>
    <col min="13053" max="13053" width="8.5" style="3" customWidth="1"/>
    <col min="13054" max="13054" width="40.125" style="3" customWidth="1"/>
    <col min="13055" max="13056" width="14" style="3" customWidth="1"/>
    <col min="13057" max="13057" width="5.875" style="3" customWidth="1"/>
    <col min="13058" max="13060" width="5.5" style="3" customWidth="1"/>
    <col min="13061" max="13063" width="4.625" style="3" customWidth="1"/>
    <col min="13064" max="13064" width="18.375" style="3" customWidth="1"/>
    <col min="13065" max="13065" width="4.875" style="3" customWidth="1"/>
    <col min="13066" max="13066" width="11.125" style="3" customWidth="1"/>
    <col min="13067" max="13068" width="4.875" style="3" customWidth="1"/>
    <col min="13069" max="13069" width="12.625" style="3" customWidth="1"/>
    <col min="13070" max="13070" width="15" style="3" customWidth="1"/>
    <col min="13071" max="13072" width="4.625" style="3" customWidth="1"/>
    <col min="13073" max="13073" width="38.875" style="3" customWidth="1"/>
    <col min="13074" max="13074" width="13.125" style="3" customWidth="1"/>
    <col min="13075" max="13075" width="6.875" style="3" customWidth="1"/>
    <col min="13076" max="13076" width="6.375" style="3" customWidth="1"/>
    <col min="13077" max="13078" width="10.125" style="3" customWidth="1"/>
    <col min="13079" max="13080" width="12.875" style="3"/>
    <col min="13081" max="13081" width="30.5" style="3" customWidth="1"/>
    <col min="13082" max="13302" width="12.875" style="3"/>
    <col min="13303" max="13303" width="5.625" style="3" customWidth="1"/>
    <col min="13304" max="13305" width="17" style="3" customWidth="1"/>
    <col min="13306" max="13306" width="15" style="3" customWidth="1"/>
    <col min="13307" max="13308" width="4.375" style="3" customWidth="1"/>
    <col min="13309" max="13309" width="8.5" style="3" customWidth="1"/>
    <col min="13310" max="13310" width="40.125" style="3" customWidth="1"/>
    <col min="13311" max="13312" width="14" style="3" customWidth="1"/>
    <col min="13313" max="13313" width="5.875" style="3" customWidth="1"/>
    <col min="13314" max="13316" width="5.5" style="3" customWidth="1"/>
    <col min="13317" max="13319" width="4.625" style="3" customWidth="1"/>
    <col min="13320" max="13320" width="18.375" style="3" customWidth="1"/>
    <col min="13321" max="13321" width="4.875" style="3" customWidth="1"/>
    <col min="13322" max="13322" width="11.125" style="3" customWidth="1"/>
    <col min="13323" max="13324" width="4.875" style="3" customWidth="1"/>
    <col min="13325" max="13325" width="12.625" style="3" customWidth="1"/>
    <col min="13326" max="13326" width="15" style="3" customWidth="1"/>
    <col min="13327" max="13328" width="4.625" style="3" customWidth="1"/>
    <col min="13329" max="13329" width="38.875" style="3" customWidth="1"/>
    <col min="13330" max="13330" width="13.125" style="3" customWidth="1"/>
    <col min="13331" max="13331" width="6.875" style="3" customWidth="1"/>
    <col min="13332" max="13332" width="6.375" style="3" customWidth="1"/>
    <col min="13333" max="13334" width="10.125" style="3" customWidth="1"/>
    <col min="13335" max="13336" width="12.875" style="3"/>
    <col min="13337" max="13337" width="30.5" style="3" customWidth="1"/>
    <col min="13338" max="13558" width="12.875" style="3"/>
    <col min="13559" max="13559" width="5.625" style="3" customWidth="1"/>
    <col min="13560" max="13561" width="17" style="3" customWidth="1"/>
    <col min="13562" max="13562" width="15" style="3" customWidth="1"/>
    <col min="13563" max="13564" width="4.375" style="3" customWidth="1"/>
    <col min="13565" max="13565" width="8.5" style="3" customWidth="1"/>
    <col min="13566" max="13566" width="40.125" style="3" customWidth="1"/>
    <col min="13567" max="13568" width="14" style="3" customWidth="1"/>
    <col min="13569" max="13569" width="5.875" style="3" customWidth="1"/>
    <col min="13570" max="13572" width="5.5" style="3" customWidth="1"/>
    <col min="13573" max="13575" width="4.625" style="3" customWidth="1"/>
    <col min="13576" max="13576" width="18.375" style="3" customWidth="1"/>
    <col min="13577" max="13577" width="4.875" style="3" customWidth="1"/>
    <col min="13578" max="13578" width="11.125" style="3" customWidth="1"/>
    <col min="13579" max="13580" width="4.875" style="3" customWidth="1"/>
    <col min="13581" max="13581" width="12.625" style="3" customWidth="1"/>
    <col min="13582" max="13582" width="15" style="3" customWidth="1"/>
    <col min="13583" max="13584" width="4.625" style="3" customWidth="1"/>
    <col min="13585" max="13585" width="38.875" style="3" customWidth="1"/>
    <col min="13586" max="13586" width="13.125" style="3" customWidth="1"/>
    <col min="13587" max="13587" width="6.875" style="3" customWidth="1"/>
    <col min="13588" max="13588" width="6.375" style="3" customWidth="1"/>
    <col min="13589" max="13590" width="10.125" style="3" customWidth="1"/>
    <col min="13591" max="13592" width="12.875" style="3"/>
    <col min="13593" max="13593" width="30.5" style="3" customWidth="1"/>
    <col min="13594" max="13814" width="12.875" style="3"/>
    <col min="13815" max="13815" width="5.625" style="3" customWidth="1"/>
    <col min="13816" max="13817" width="17" style="3" customWidth="1"/>
    <col min="13818" max="13818" width="15" style="3" customWidth="1"/>
    <col min="13819" max="13820" width="4.375" style="3" customWidth="1"/>
    <col min="13821" max="13821" width="8.5" style="3" customWidth="1"/>
    <col min="13822" max="13822" width="40.125" style="3" customWidth="1"/>
    <col min="13823" max="13824" width="14" style="3" customWidth="1"/>
    <col min="13825" max="13825" width="5.875" style="3" customWidth="1"/>
    <col min="13826" max="13828" width="5.5" style="3" customWidth="1"/>
    <col min="13829" max="13831" width="4.625" style="3" customWidth="1"/>
    <col min="13832" max="13832" width="18.375" style="3" customWidth="1"/>
    <col min="13833" max="13833" width="4.875" style="3" customWidth="1"/>
    <col min="13834" max="13834" width="11.125" style="3" customWidth="1"/>
    <col min="13835" max="13836" width="4.875" style="3" customWidth="1"/>
    <col min="13837" max="13837" width="12.625" style="3" customWidth="1"/>
    <col min="13838" max="13838" width="15" style="3" customWidth="1"/>
    <col min="13839" max="13840" width="4.625" style="3" customWidth="1"/>
    <col min="13841" max="13841" width="38.875" style="3" customWidth="1"/>
    <col min="13842" max="13842" width="13.125" style="3" customWidth="1"/>
    <col min="13843" max="13843" width="6.875" style="3" customWidth="1"/>
    <col min="13844" max="13844" width="6.375" style="3" customWidth="1"/>
    <col min="13845" max="13846" width="10.125" style="3" customWidth="1"/>
    <col min="13847" max="13848" width="12.875" style="3"/>
    <col min="13849" max="13849" width="30.5" style="3" customWidth="1"/>
    <col min="13850" max="14070" width="12.875" style="3"/>
    <col min="14071" max="14071" width="5.625" style="3" customWidth="1"/>
    <col min="14072" max="14073" width="17" style="3" customWidth="1"/>
    <col min="14074" max="14074" width="15" style="3" customWidth="1"/>
    <col min="14075" max="14076" width="4.375" style="3" customWidth="1"/>
    <col min="14077" max="14077" width="8.5" style="3" customWidth="1"/>
    <col min="14078" max="14078" width="40.125" style="3" customWidth="1"/>
    <col min="14079" max="14080" width="14" style="3" customWidth="1"/>
    <col min="14081" max="14081" width="5.875" style="3" customWidth="1"/>
    <col min="14082" max="14084" width="5.5" style="3" customWidth="1"/>
    <col min="14085" max="14087" width="4.625" style="3" customWidth="1"/>
    <col min="14088" max="14088" width="18.375" style="3" customWidth="1"/>
    <col min="14089" max="14089" width="4.875" style="3" customWidth="1"/>
    <col min="14090" max="14090" width="11.125" style="3" customWidth="1"/>
    <col min="14091" max="14092" width="4.875" style="3" customWidth="1"/>
    <col min="14093" max="14093" width="12.625" style="3" customWidth="1"/>
    <col min="14094" max="14094" width="15" style="3" customWidth="1"/>
    <col min="14095" max="14096" width="4.625" style="3" customWidth="1"/>
    <col min="14097" max="14097" width="38.875" style="3" customWidth="1"/>
    <col min="14098" max="14098" width="13.125" style="3" customWidth="1"/>
    <col min="14099" max="14099" width="6.875" style="3" customWidth="1"/>
    <col min="14100" max="14100" width="6.375" style="3" customWidth="1"/>
    <col min="14101" max="14102" width="10.125" style="3" customWidth="1"/>
    <col min="14103" max="14104" width="12.875" style="3"/>
    <col min="14105" max="14105" width="30.5" style="3" customWidth="1"/>
    <col min="14106" max="14326" width="12.875" style="3"/>
    <col min="14327" max="14327" width="5.625" style="3" customWidth="1"/>
    <col min="14328" max="14329" width="17" style="3" customWidth="1"/>
    <col min="14330" max="14330" width="15" style="3" customWidth="1"/>
    <col min="14331" max="14332" width="4.375" style="3" customWidth="1"/>
    <col min="14333" max="14333" width="8.5" style="3" customWidth="1"/>
    <col min="14334" max="14334" width="40.125" style="3" customWidth="1"/>
    <col min="14335" max="14336" width="14" style="3" customWidth="1"/>
    <col min="14337" max="14337" width="5.875" style="3" customWidth="1"/>
    <col min="14338" max="14340" width="5.5" style="3" customWidth="1"/>
    <col min="14341" max="14343" width="4.625" style="3" customWidth="1"/>
    <col min="14344" max="14344" width="18.375" style="3" customWidth="1"/>
    <col min="14345" max="14345" width="4.875" style="3" customWidth="1"/>
    <col min="14346" max="14346" width="11.125" style="3" customWidth="1"/>
    <col min="14347" max="14348" width="4.875" style="3" customWidth="1"/>
    <col min="14349" max="14349" width="12.625" style="3" customWidth="1"/>
    <col min="14350" max="14350" width="15" style="3" customWidth="1"/>
    <col min="14351" max="14352" width="4.625" style="3" customWidth="1"/>
    <col min="14353" max="14353" width="38.875" style="3" customWidth="1"/>
    <col min="14354" max="14354" width="13.125" style="3" customWidth="1"/>
    <col min="14355" max="14355" width="6.875" style="3" customWidth="1"/>
    <col min="14356" max="14356" width="6.375" style="3" customWidth="1"/>
    <col min="14357" max="14358" width="10.125" style="3" customWidth="1"/>
    <col min="14359" max="14360" width="12.875" style="3"/>
    <col min="14361" max="14361" width="30.5" style="3" customWidth="1"/>
    <col min="14362" max="14582" width="12.875" style="3"/>
    <col min="14583" max="14583" width="5.625" style="3" customWidth="1"/>
    <col min="14584" max="14585" width="17" style="3" customWidth="1"/>
    <col min="14586" max="14586" width="15" style="3" customWidth="1"/>
    <col min="14587" max="14588" width="4.375" style="3" customWidth="1"/>
    <col min="14589" max="14589" width="8.5" style="3" customWidth="1"/>
    <col min="14590" max="14590" width="40.125" style="3" customWidth="1"/>
    <col min="14591" max="14592" width="14" style="3" customWidth="1"/>
    <col min="14593" max="14593" width="5.875" style="3" customWidth="1"/>
    <col min="14594" max="14596" width="5.5" style="3" customWidth="1"/>
    <col min="14597" max="14599" width="4.625" style="3" customWidth="1"/>
    <col min="14600" max="14600" width="18.375" style="3" customWidth="1"/>
    <col min="14601" max="14601" width="4.875" style="3" customWidth="1"/>
    <col min="14602" max="14602" width="11.125" style="3" customWidth="1"/>
    <col min="14603" max="14604" width="4.875" style="3" customWidth="1"/>
    <col min="14605" max="14605" width="12.625" style="3" customWidth="1"/>
    <col min="14606" max="14606" width="15" style="3" customWidth="1"/>
    <col min="14607" max="14608" width="4.625" style="3" customWidth="1"/>
    <col min="14609" max="14609" width="38.875" style="3" customWidth="1"/>
    <col min="14610" max="14610" width="13.125" style="3" customWidth="1"/>
    <col min="14611" max="14611" width="6.875" style="3" customWidth="1"/>
    <col min="14612" max="14612" width="6.375" style="3" customWidth="1"/>
    <col min="14613" max="14614" width="10.125" style="3" customWidth="1"/>
    <col min="14615" max="14616" width="12.875" style="3"/>
    <col min="14617" max="14617" width="30.5" style="3" customWidth="1"/>
    <col min="14618" max="14838" width="12.875" style="3"/>
    <col min="14839" max="14839" width="5.625" style="3" customWidth="1"/>
    <col min="14840" max="14841" width="17" style="3" customWidth="1"/>
    <col min="14842" max="14842" width="15" style="3" customWidth="1"/>
    <col min="14843" max="14844" width="4.375" style="3" customWidth="1"/>
    <col min="14845" max="14845" width="8.5" style="3" customWidth="1"/>
    <col min="14846" max="14846" width="40.125" style="3" customWidth="1"/>
    <col min="14847" max="14848" width="14" style="3" customWidth="1"/>
    <col min="14849" max="14849" width="5.875" style="3" customWidth="1"/>
    <col min="14850" max="14852" width="5.5" style="3" customWidth="1"/>
    <col min="14853" max="14855" width="4.625" style="3" customWidth="1"/>
    <col min="14856" max="14856" width="18.375" style="3" customWidth="1"/>
    <col min="14857" max="14857" width="4.875" style="3" customWidth="1"/>
    <col min="14858" max="14858" width="11.125" style="3" customWidth="1"/>
    <col min="14859" max="14860" width="4.875" style="3" customWidth="1"/>
    <col min="14861" max="14861" width="12.625" style="3" customWidth="1"/>
    <col min="14862" max="14862" width="15" style="3" customWidth="1"/>
    <col min="14863" max="14864" width="4.625" style="3" customWidth="1"/>
    <col min="14865" max="14865" width="38.875" style="3" customWidth="1"/>
    <col min="14866" max="14866" width="13.125" style="3" customWidth="1"/>
    <col min="14867" max="14867" width="6.875" style="3" customWidth="1"/>
    <col min="14868" max="14868" width="6.375" style="3" customWidth="1"/>
    <col min="14869" max="14870" width="10.125" style="3" customWidth="1"/>
    <col min="14871" max="14872" width="12.875" style="3"/>
    <col min="14873" max="14873" width="30.5" style="3" customWidth="1"/>
    <col min="14874" max="15094" width="12.875" style="3"/>
    <col min="15095" max="15095" width="5.625" style="3" customWidth="1"/>
    <col min="15096" max="15097" width="17" style="3" customWidth="1"/>
    <col min="15098" max="15098" width="15" style="3" customWidth="1"/>
    <col min="15099" max="15100" width="4.375" style="3" customWidth="1"/>
    <col min="15101" max="15101" width="8.5" style="3" customWidth="1"/>
    <col min="15102" max="15102" width="40.125" style="3" customWidth="1"/>
    <col min="15103" max="15104" width="14" style="3" customWidth="1"/>
    <col min="15105" max="15105" width="5.875" style="3" customWidth="1"/>
    <col min="15106" max="15108" width="5.5" style="3" customWidth="1"/>
    <col min="15109" max="15111" width="4.625" style="3" customWidth="1"/>
    <col min="15112" max="15112" width="18.375" style="3" customWidth="1"/>
    <col min="15113" max="15113" width="4.875" style="3" customWidth="1"/>
    <col min="15114" max="15114" width="11.125" style="3" customWidth="1"/>
    <col min="15115" max="15116" width="4.875" style="3" customWidth="1"/>
    <col min="15117" max="15117" width="12.625" style="3" customWidth="1"/>
    <col min="15118" max="15118" width="15" style="3" customWidth="1"/>
    <col min="15119" max="15120" width="4.625" style="3" customWidth="1"/>
    <col min="15121" max="15121" width="38.875" style="3" customWidth="1"/>
    <col min="15122" max="15122" width="13.125" style="3" customWidth="1"/>
    <col min="15123" max="15123" width="6.875" style="3" customWidth="1"/>
    <col min="15124" max="15124" width="6.375" style="3" customWidth="1"/>
    <col min="15125" max="15126" width="10.125" style="3" customWidth="1"/>
    <col min="15127" max="15128" width="12.875" style="3"/>
    <col min="15129" max="15129" width="30.5" style="3" customWidth="1"/>
    <col min="15130" max="15350" width="12.875" style="3"/>
    <col min="15351" max="15351" width="5.625" style="3" customWidth="1"/>
    <col min="15352" max="15353" width="17" style="3" customWidth="1"/>
    <col min="15354" max="15354" width="15" style="3" customWidth="1"/>
    <col min="15355" max="15356" width="4.375" style="3" customWidth="1"/>
    <col min="15357" max="15357" width="8.5" style="3" customWidth="1"/>
    <col min="15358" max="15358" width="40.125" style="3" customWidth="1"/>
    <col min="15359" max="15360" width="14" style="3" customWidth="1"/>
    <col min="15361" max="15361" width="5.875" style="3" customWidth="1"/>
    <col min="15362" max="15364" width="5.5" style="3" customWidth="1"/>
    <col min="15365" max="15367" width="4.625" style="3" customWidth="1"/>
    <col min="15368" max="15368" width="18.375" style="3" customWidth="1"/>
    <col min="15369" max="15369" width="4.875" style="3" customWidth="1"/>
    <col min="15370" max="15370" width="11.125" style="3" customWidth="1"/>
    <col min="15371" max="15372" width="4.875" style="3" customWidth="1"/>
    <col min="15373" max="15373" width="12.625" style="3" customWidth="1"/>
    <col min="15374" max="15374" width="15" style="3" customWidth="1"/>
    <col min="15375" max="15376" width="4.625" style="3" customWidth="1"/>
    <col min="15377" max="15377" width="38.875" style="3" customWidth="1"/>
    <col min="15378" max="15378" width="13.125" style="3" customWidth="1"/>
    <col min="15379" max="15379" width="6.875" style="3" customWidth="1"/>
    <col min="15380" max="15380" width="6.375" style="3" customWidth="1"/>
    <col min="15381" max="15382" width="10.125" style="3" customWidth="1"/>
    <col min="15383" max="15384" width="12.875" style="3"/>
    <col min="15385" max="15385" width="30.5" style="3" customWidth="1"/>
    <col min="15386" max="15606" width="12.875" style="3"/>
    <col min="15607" max="15607" width="5.625" style="3" customWidth="1"/>
    <col min="15608" max="15609" width="17" style="3" customWidth="1"/>
    <col min="15610" max="15610" width="15" style="3" customWidth="1"/>
    <col min="15611" max="15612" width="4.375" style="3" customWidth="1"/>
    <col min="15613" max="15613" width="8.5" style="3" customWidth="1"/>
    <col min="15614" max="15614" width="40.125" style="3" customWidth="1"/>
    <col min="15615" max="15616" width="14" style="3" customWidth="1"/>
    <col min="15617" max="15617" width="5.875" style="3" customWidth="1"/>
    <col min="15618" max="15620" width="5.5" style="3" customWidth="1"/>
    <col min="15621" max="15623" width="4.625" style="3" customWidth="1"/>
    <col min="15624" max="15624" width="18.375" style="3" customWidth="1"/>
    <col min="15625" max="15625" width="4.875" style="3" customWidth="1"/>
    <col min="15626" max="15626" width="11.125" style="3" customWidth="1"/>
    <col min="15627" max="15628" width="4.875" style="3" customWidth="1"/>
    <col min="15629" max="15629" width="12.625" style="3" customWidth="1"/>
    <col min="15630" max="15630" width="15" style="3" customWidth="1"/>
    <col min="15631" max="15632" width="4.625" style="3" customWidth="1"/>
    <col min="15633" max="15633" width="38.875" style="3" customWidth="1"/>
    <col min="15634" max="15634" width="13.125" style="3" customWidth="1"/>
    <col min="15635" max="15635" width="6.875" style="3" customWidth="1"/>
    <col min="15636" max="15636" width="6.375" style="3" customWidth="1"/>
    <col min="15637" max="15638" width="10.125" style="3" customWidth="1"/>
    <col min="15639" max="15640" width="12.875" style="3"/>
    <col min="15641" max="15641" width="30.5" style="3" customWidth="1"/>
    <col min="15642" max="15862" width="12.875" style="3"/>
    <col min="15863" max="15863" width="5.625" style="3" customWidth="1"/>
    <col min="15864" max="15865" width="17" style="3" customWidth="1"/>
    <col min="15866" max="15866" width="15" style="3" customWidth="1"/>
    <col min="15867" max="15868" width="4.375" style="3" customWidth="1"/>
    <col min="15869" max="15869" width="8.5" style="3" customWidth="1"/>
    <col min="15870" max="15870" width="40.125" style="3" customWidth="1"/>
    <col min="15871" max="15872" width="14" style="3" customWidth="1"/>
    <col min="15873" max="15873" width="5.875" style="3" customWidth="1"/>
    <col min="15874" max="15876" width="5.5" style="3" customWidth="1"/>
    <col min="15877" max="15879" width="4.625" style="3" customWidth="1"/>
    <col min="15880" max="15880" width="18.375" style="3" customWidth="1"/>
    <col min="15881" max="15881" width="4.875" style="3" customWidth="1"/>
    <col min="15882" max="15882" width="11.125" style="3" customWidth="1"/>
    <col min="15883" max="15884" width="4.875" style="3" customWidth="1"/>
    <col min="15885" max="15885" width="12.625" style="3" customWidth="1"/>
    <col min="15886" max="15886" width="15" style="3" customWidth="1"/>
    <col min="15887" max="15888" width="4.625" style="3" customWidth="1"/>
    <col min="15889" max="15889" width="38.875" style="3" customWidth="1"/>
    <col min="15890" max="15890" width="13.125" style="3" customWidth="1"/>
    <col min="15891" max="15891" width="6.875" style="3" customWidth="1"/>
    <col min="15892" max="15892" width="6.375" style="3" customWidth="1"/>
    <col min="15893" max="15894" width="10.125" style="3" customWidth="1"/>
    <col min="15895" max="15896" width="12.875" style="3"/>
    <col min="15897" max="15897" width="30.5" style="3" customWidth="1"/>
    <col min="15898" max="16118" width="12.875" style="3"/>
    <col min="16119" max="16119" width="5.625" style="3" customWidth="1"/>
    <col min="16120" max="16121" width="17" style="3" customWidth="1"/>
    <col min="16122" max="16122" width="15" style="3" customWidth="1"/>
    <col min="16123" max="16124" width="4.375" style="3" customWidth="1"/>
    <col min="16125" max="16125" width="8.5" style="3" customWidth="1"/>
    <col min="16126" max="16126" width="40.125" style="3" customWidth="1"/>
    <col min="16127" max="16128" width="14" style="3" customWidth="1"/>
    <col min="16129" max="16129" width="5.875" style="3" customWidth="1"/>
    <col min="16130" max="16132" width="5.5" style="3" customWidth="1"/>
    <col min="16133" max="16135" width="4.625" style="3" customWidth="1"/>
    <col min="16136" max="16136" width="18.375" style="3" customWidth="1"/>
    <col min="16137" max="16137" width="4.875" style="3" customWidth="1"/>
    <col min="16138" max="16138" width="11.125" style="3" customWidth="1"/>
    <col min="16139" max="16140" width="4.875" style="3" customWidth="1"/>
    <col min="16141" max="16141" width="12.625" style="3" customWidth="1"/>
    <col min="16142" max="16142" width="15" style="3" customWidth="1"/>
    <col min="16143" max="16144" width="4.625" style="3" customWidth="1"/>
    <col min="16145" max="16145" width="38.875" style="3" customWidth="1"/>
    <col min="16146" max="16146" width="13.125" style="3" customWidth="1"/>
    <col min="16147" max="16147" width="6.875" style="3" customWidth="1"/>
    <col min="16148" max="16148" width="6.375" style="3" customWidth="1"/>
    <col min="16149" max="16150" width="10.125" style="3" customWidth="1"/>
    <col min="16151" max="16152" width="12.875" style="3"/>
    <col min="16153" max="16153" width="30.5" style="3" customWidth="1"/>
    <col min="16154" max="16384" width="12.875" style="3"/>
  </cols>
  <sheetData>
    <row r="1" spans="1:25" x14ac:dyDescent="0.15">
      <c r="A1" s="106" t="s">
        <v>0</v>
      </c>
      <c r="B1" s="55" t="s">
        <v>1</v>
      </c>
      <c r="C1" s="55" t="s">
        <v>2</v>
      </c>
      <c r="D1" s="55" t="s">
        <v>3</v>
      </c>
      <c r="E1" s="56" t="s">
        <v>4</v>
      </c>
      <c r="F1" s="55" t="s">
        <v>5</v>
      </c>
      <c r="G1" s="6" t="s">
        <v>14</v>
      </c>
      <c r="H1" s="7" t="s">
        <v>11</v>
      </c>
      <c r="I1" s="55" t="s">
        <v>6</v>
      </c>
      <c r="J1" s="55" t="s">
        <v>7</v>
      </c>
      <c r="K1" s="60" t="s">
        <v>8</v>
      </c>
      <c r="L1" s="7" t="s">
        <v>0</v>
      </c>
      <c r="M1" s="7" t="s">
        <v>0</v>
      </c>
      <c r="N1" s="7" t="s">
        <v>15</v>
      </c>
      <c r="O1" s="7" t="s">
        <v>16</v>
      </c>
      <c r="P1" s="7" t="s">
        <v>17</v>
      </c>
      <c r="Q1" s="55" t="s">
        <v>9</v>
      </c>
      <c r="R1" s="60" t="s">
        <v>10</v>
      </c>
      <c r="S1" s="8" t="s">
        <v>18</v>
      </c>
      <c r="T1" s="57" t="s">
        <v>12</v>
      </c>
      <c r="U1" s="58" t="s">
        <v>13</v>
      </c>
      <c r="V1" s="61" t="s">
        <v>781</v>
      </c>
      <c r="W1" s="59"/>
    </row>
    <row r="2" spans="1:25" x14ac:dyDescent="0.15">
      <c r="A2" s="9">
        <v>1</v>
      </c>
      <c r="B2" s="10" t="s">
        <v>19</v>
      </c>
      <c r="C2" s="10" t="s">
        <v>20</v>
      </c>
      <c r="D2" s="11">
        <v>15281</v>
      </c>
      <c r="E2" s="12">
        <v>72</v>
      </c>
      <c r="F2" s="13" t="s">
        <v>21</v>
      </c>
      <c r="G2" s="14" t="s">
        <v>22</v>
      </c>
      <c r="H2" s="10" t="s">
        <v>23</v>
      </c>
      <c r="I2" s="14" t="s">
        <v>24</v>
      </c>
      <c r="J2" s="13"/>
      <c r="K2" s="15" t="s">
        <v>25</v>
      </c>
      <c r="L2" s="13"/>
      <c r="M2" s="13"/>
      <c r="N2" s="13" t="s">
        <v>25</v>
      </c>
      <c r="O2" s="13"/>
      <c r="P2" s="13"/>
      <c r="Q2" s="10" t="s">
        <v>26</v>
      </c>
      <c r="R2" s="13"/>
      <c r="S2" s="16" t="s">
        <v>27</v>
      </c>
      <c r="T2" s="65">
        <v>18000</v>
      </c>
      <c r="U2" s="66">
        <v>8000</v>
      </c>
      <c r="V2" s="67">
        <f>T2+U2</f>
        <v>26000</v>
      </c>
      <c r="W2" s="3" t="s">
        <v>28</v>
      </c>
      <c r="X2" s="3" t="s">
        <v>29</v>
      </c>
      <c r="Y2" s="3" t="s">
        <v>30</v>
      </c>
    </row>
    <row r="3" spans="1:25" x14ac:dyDescent="0.15">
      <c r="A3" s="17">
        <f>A2+1</f>
        <v>2</v>
      </c>
      <c r="B3" s="18" t="s">
        <v>31</v>
      </c>
      <c r="C3" s="18" t="s">
        <v>32</v>
      </c>
      <c r="D3" s="19">
        <v>31494</v>
      </c>
      <c r="E3" s="20">
        <v>27</v>
      </c>
      <c r="F3" s="21" t="s">
        <v>33</v>
      </c>
      <c r="G3" s="22" t="s">
        <v>34</v>
      </c>
      <c r="H3" s="18" t="s">
        <v>35</v>
      </c>
      <c r="I3" s="22" t="s">
        <v>36</v>
      </c>
      <c r="J3" s="21"/>
      <c r="K3" s="23" t="s">
        <v>25</v>
      </c>
      <c r="L3" s="21"/>
      <c r="M3" s="21"/>
      <c r="N3" s="21" t="s">
        <v>37</v>
      </c>
      <c r="O3" s="21"/>
      <c r="P3" s="21"/>
      <c r="Q3" s="18" t="s">
        <v>38</v>
      </c>
      <c r="R3" s="21" t="s">
        <v>37</v>
      </c>
      <c r="S3" s="24" t="s">
        <v>39</v>
      </c>
      <c r="T3" s="68">
        <v>16000</v>
      </c>
      <c r="U3" s="69">
        <v>8000</v>
      </c>
      <c r="V3" s="70">
        <f t="shared" ref="V3:V66" si="0">T3+U3</f>
        <v>24000</v>
      </c>
      <c r="W3" s="3" t="s">
        <v>42</v>
      </c>
      <c r="X3" s="3" t="s">
        <v>43</v>
      </c>
      <c r="Y3" s="3" t="s">
        <v>44</v>
      </c>
    </row>
    <row r="4" spans="1:25" x14ac:dyDescent="0.15">
      <c r="A4" s="25">
        <f>A3+1</f>
        <v>3</v>
      </c>
      <c r="B4" s="26" t="s">
        <v>45</v>
      </c>
      <c r="C4" s="26" t="s">
        <v>40</v>
      </c>
      <c r="D4" s="27">
        <v>26570</v>
      </c>
      <c r="E4" s="28">
        <v>41</v>
      </c>
      <c r="F4" s="29" t="s">
        <v>21</v>
      </c>
      <c r="G4" s="30" t="s">
        <v>46</v>
      </c>
      <c r="H4" s="26" t="s">
        <v>47</v>
      </c>
      <c r="I4" s="30" t="s">
        <v>41</v>
      </c>
      <c r="J4" s="29"/>
      <c r="K4" s="31" t="s">
        <v>25</v>
      </c>
      <c r="L4" s="29"/>
      <c r="M4" s="29"/>
      <c r="N4" s="29" t="s">
        <v>48</v>
      </c>
      <c r="O4" s="29"/>
      <c r="P4" s="29"/>
      <c r="Q4" s="26" t="s">
        <v>49</v>
      </c>
      <c r="R4" s="29" t="s">
        <v>48</v>
      </c>
      <c r="S4" s="32" t="s">
        <v>50</v>
      </c>
      <c r="T4" s="71">
        <v>18000</v>
      </c>
      <c r="U4" s="72">
        <v>8000</v>
      </c>
      <c r="V4" s="70">
        <f t="shared" si="0"/>
        <v>26000</v>
      </c>
      <c r="W4" s="3" t="s">
        <v>51</v>
      </c>
    </row>
    <row r="5" spans="1:25" x14ac:dyDescent="0.15">
      <c r="A5" s="106">
        <f>A4+1</f>
        <v>4</v>
      </c>
      <c r="B5" s="55" t="s">
        <v>52</v>
      </c>
      <c r="C5" s="55" t="s">
        <v>53</v>
      </c>
      <c r="D5" s="76">
        <v>27286</v>
      </c>
      <c r="E5" s="56">
        <v>39</v>
      </c>
      <c r="F5" s="55" t="s">
        <v>21</v>
      </c>
      <c r="G5" s="55" t="s">
        <v>54</v>
      </c>
      <c r="H5" s="55" t="s">
        <v>55</v>
      </c>
      <c r="I5" s="55" t="s">
        <v>56</v>
      </c>
      <c r="J5" s="77"/>
      <c r="K5" s="60" t="s">
        <v>25</v>
      </c>
      <c r="L5" s="77"/>
      <c r="M5" s="77"/>
      <c r="N5" s="77"/>
      <c r="O5" s="77"/>
      <c r="P5" s="55" t="s">
        <v>57</v>
      </c>
      <c r="Q5" s="78" t="s">
        <v>58</v>
      </c>
      <c r="R5" s="60" t="s">
        <v>57</v>
      </c>
      <c r="S5" s="98" t="s">
        <v>59</v>
      </c>
      <c r="T5" s="79">
        <v>50000</v>
      </c>
      <c r="U5" s="80">
        <v>16000</v>
      </c>
      <c r="V5" s="81">
        <f t="shared" si="0"/>
        <v>66000</v>
      </c>
      <c r="W5" s="3" t="s">
        <v>60</v>
      </c>
    </row>
    <row r="6" spans="1:25" x14ac:dyDescent="0.15">
      <c r="A6" s="106">
        <f t="shared" ref="A6:A69" si="1">A5+1</f>
        <v>5</v>
      </c>
      <c r="B6" s="55" t="s">
        <v>62</v>
      </c>
      <c r="C6" s="55" t="s">
        <v>63</v>
      </c>
      <c r="D6" s="76">
        <v>24390</v>
      </c>
      <c r="E6" s="55">
        <v>48</v>
      </c>
      <c r="F6" s="55" t="s">
        <v>33</v>
      </c>
      <c r="G6" s="55" t="s">
        <v>64</v>
      </c>
      <c r="H6" s="55" t="s">
        <v>65</v>
      </c>
      <c r="I6" s="55" t="s">
        <v>66</v>
      </c>
      <c r="J6" s="77"/>
      <c r="K6" s="60" t="s">
        <v>25</v>
      </c>
      <c r="L6" s="77"/>
      <c r="M6" s="77"/>
      <c r="N6" s="55" t="s">
        <v>25</v>
      </c>
      <c r="O6" s="77"/>
      <c r="P6" s="77"/>
      <c r="Q6" s="55" t="s">
        <v>67</v>
      </c>
      <c r="R6" s="60" t="s">
        <v>25</v>
      </c>
      <c r="S6" s="99" t="s">
        <v>68</v>
      </c>
      <c r="T6" s="79">
        <v>18000</v>
      </c>
      <c r="U6" s="80">
        <v>8000</v>
      </c>
      <c r="V6" s="81">
        <f t="shared" si="0"/>
        <v>26000</v>
      </c>
    </row>
    <row r="7" spans="1:25" x14ac:dyDescent="0.15">
      <c r="A7" s="106">
        <f t="shared" si="1"/>
        <v>6</v>
      </c>
      <c r="B7" s="55" t="s">
        <v>62</v>
      </c>
      <c r="C7" s="55" t="s">
        <v>69</v>
      </c>
      <c r="D7" s="76">
        <v>21586</v>
      </c>
      <c r="E7" s="55">
        <v>54</v>
      </c>
      <c r="F7" s="55" t="s">
        <v>21</v>
      </c>
      <c r="G7" s="55" t="s">
        <v>70</v>
      </c>
      <c r="H7" s="55" t="s">
        <v>71</v>
      </c>
      <c r="I7" s="55" t="s">
        <v>72</v>
      </c>
      <c r="J7" s="77"/>
      <c r="K7" s="60" t="s">
        <v>25</v>
      </c>
      <c r="L7" s="77"/>
      <c r="M7" s="77"/>
      <c r="N7" s="55" t="s">
        <v>25</v>
      </c>
      <c r="O7" s="77"/>
      <c r="P7" s="77"/>
      <c r="Q7" s="55" t="s">
        <v>73</v>
      </c>
      <c r="R7" s="60" t="s">
        <v>25</v>
      </c>
      <c r="S7" s="60" t="s">
        <v>755</v>
      </c>
      <c r="T7" s="82">
        <v>18000</v>
      </c>
      <c r="U7" s="80">
        <v>8000</v>
      </c>
      <c r="V7" s="81">
        <f t="shared" si="0"/>
        <v>26000</v>
      </c>
      <c r="W7" s="3" t="s">
        <v>74</v>
      </c>
    </row>
    <row r="8" spans="1:25" ht="24" x14ac:dyDescent="0.15">
      <c r="A8" s="106">
        <f t="shared" si="1"/>
        <v>7</v>
      </c>
      <c r="B8" s="55" t="s">
        <v>52</v>
      </c>
      <c r="C8" s="55" t="s">
        <v>75</v>
      </c>
      <c r="D8" s="76">
        <v>33029</v>
      </c>
      <c r="E8" s="56">
        <v>23</v>
      </c>
      <c r="F8" s="55" t="s">
        <v>21</v>
      </c>
      <c r="G8" s="83" t="s">
        <v>76</v>
      </c>
      <c r="H8" s="84" t="s">
        <v>77</v>
      </c>
      <c r="I8" s="55" t="s">
        <v>78</v>
      </c>
      <c r="J8" s="77"/>
      <c r="K8" s="60" t="s">
        <v>25</v>
      </c>
      <c r="L8" s="77"/>
      <c r="M8" s="77"/>
      <c r="N8" s="55" t="s">
        <v>25</v>
      </c>
      <c r="O8" s="77"/>
      <c r="P8" s="77"/>
      <c r="Q8" s="55" t="s">
        <v>79</v>
      </c>
      <c r="R8" s="60" t="s">
        <v>25</v>
      </c>
      <c r="S8" s="60" t="s">
        <v>80</v>
      </c>
      <c r="T8" s="82">
        <v>18000</v>
      </c>
      <c r="U8" s="80">
        <v>8000</v>
      </c>
      <c r="V8" s="81">
        <f t="shared" si="0"/>
        <v>26000</v>
      </c>
      <c r="W8" s="3" t="s">
        <v>61</v>
      </c>
    </row>
    <row r="9" spans="1:25" x14ac:dyDescent="0.15">
      <c r="A9" s="106">
        <f t="shared" si="1"/>
        <v>8</v>
      </c>
      <c r="B9" s="55" t="s">
        <v>52</v>
      </c>
      <c r="C9" s="55" t="s">
        <v>81</v>
      </c>
      <c r="D9" s="76">
        <v>29452</v>
      </c>
      <c r="E9" s="56">
        <v>33</v>
      </c>
      <c r="F9" s="55" t="s">
        <v>21</v>
      </c>
      <c r="G9" s="83" t="s">
        <v>82</v>
      </c>
      <c r="H9" s="55" t="s">
        <v>83</v>
      </c>
      <c r="I9" s="55" t="s">
        <v>84</v>
      </c>
      <c r="J9" s="55"/>
      <c r="K9" s="60" t="s">
        <v>25</v>
      </c>
      <c r="L9" s="77"/>
      <c r="M9" s="77"/>
      <c r="N9" s="77" t="s">
        <v>25</v>
      </c>
      <c r="O9" s="77"/>
      <c r="P9" s="77"/>
      <c r="Q9" s="55" t="s">
        <v>85</v>
      </c>
      <c r="R9" s="60" t="s">
        <v>25</v>
      </c>
      <c r="S9" s="60" t="s">
        <v>86</v>
      </c>
      <c r="T9" s="82">
        <v>18000</v>
      </c>
      <c r="U9" s="80">
        <v>8000</v>
      </c>
      <c r="V9" s="81">
        <f t="shared" si="0"/>
        <v>26000</v>
      </c>
      <c r="W9" s="3" t="s">
        <v>61</v>
      </c>
    </row>
    <row r="10" spans="1:25" x14ac:dyDescent="0.15">
      <c r="A10" s="106">
        <f t="shared" si="1"/>
        <v>9</v>
      </c>
      <c r="B10" s="55" t="s">
        <v>52</v>
      </c>
      <c r="C10" s="55" t="s">
        <v>87</v>
      </c>
      <c r="D10" s="76">
        <v>18025</v>
      </c>
      <c r="E10" s="56">
        <v>64</v>
      </c>
      <c r="F10" s="55" t="s">
        <v>33</v>
      </c>
      <c r="G10" s="55" t="s">
        <v>88</v>
      </c>
      <c r="H10" s="55" t="s">
        <v>89</v>
      </c>
      <c r="I10" s="55" t="s">
        <v>90</v>
      </c>
      <c r="J10" s="55"/>
      <c r="K10" s="60" t="s">
        <v>25</v>
      </c>
      <c r="L10" s="77"/>
      <c r="M10" s="77"/>
      <c r="N10" s="55" t="s">
        <v>25</v>
      </c>
      <c r="O10" s="55"/>
      <c r="P10" s="55"/>
      <c r="Q10" s="55" t="s">
        <v>91</v>
      </c>
      <c r="R10" s="60" t="s">
        <v>25</v>
      </c>
      <c r="S10" s="60" t="s">
        <v>92</v>
      </c>
      <c r="T10" s="82">
        <v>18000</v>
      </c>
      <c r="U10" s="80">
        <v>8000</v>
      </c>
      <c r="V10" s="81">
        <f t="shared" si="0"/>
        <v>26000</v>
      </c>
      <c r="W10" s="3" t="s">
        <v>61</v>
      </c>
    </row>
    <row r="11" spans="1:25" x14ac:dyDescent="0.15">
      <c r="A11" s="106">
        <f t="shared" si="1"/>
        <v>10</v>
      </c>
      <c r="B11" s="55" t="s">
        <v>52</v>
      </c>
      <c r="C11" s="55" t="s">
        <v>93</v>
      </c>
      <c r="D11" s="55" t="s">
        <v>94</v>
      </c>
      <c r="E11" s="56">
        <v>43</v>
      </c>
      <c r="F11" s="55" t="s">
        <v>21</v>
      </c>
      <c r="G11" s="83" t="s">
        <v>95</v>
      </c>
      <c r="H11" s="55" t="s">
        <v>96</v>
      </c>
      <c r="I11" s="55" t="s">
        <v>97</v>
      </c>
      <c r="J11" s="77"/>
      <c r="K11" s="60" t="s">
        <v>25</v>
      </c>
      <c r="L11" s="77"/>
      <c r="M11" s="77"/>
      <c r="N11" s="55" t="s">
        <v>25</v>
      </c>
      <c r="O11" s="77"/>
      <c r="P11" s="77"/>
      <c r="Q11" s="55" t="s">
        <v>98</v>
      </c>
      <c r="R11" s="60" t="s">
        <v>25</v>
      </c>
      <c r="S11" s="60" t="s">
        <v>99</v>
      </c>
      <c r="T11" s="82">
        <v>18000</v>
      </c>
      <c r="U11" s="80">
        <v>8000</v>
      </c>
      <c r="V11" s="81">
        <f t="shared" si="0"/>
        <v>26000</v>
      </c>
      <c r="W11" s="3" t="s">
        <v>100</v>
      </c>
    </row>
    <row r="12" spans="1:25" x14ac:dyDescent="0.15">
      <c r="A12" s="106">
        <f t="shared" si="1"/>
        <v>11</v>
      </c>
      <c r="B12" s="35"/>
      <c r="C12" s="35" t="s">
        <v>102</v>
      </c>
      <c r="D12" s="37">
        <v>16292</v>
      </c>
      <c r="E12" s="33">
        <v>69</v>
      </c>
      <c r="F12" s="7" t="s">
        <v>21</v>
      </c>
      <c r="G12" s="38" t="s">
        <v>103</v>
      </c>
      <c r="H12" s="35" t="s">
        <v>104</v>
      </c>
      <c r="I12" s="7" t="s">
        <v>105</v>
      </c>
      <c r="J12" s="7"/>
      <c r="K12" s="6" t="s">
        <v>25</v>
      </c>
      <c r="L12" s="7"/>
      <c r="M12" s="7"/>
      <c r="N12" s="7" t="s">
        <v>25</v>
      </c>
      <c r="O12" s="7"/>
      <c r="P12" s="7"/>
      <c r="Q12" s="35" t="s">
        <v>106</v>
      </c>
      <c r="R12" s="7" t="s">
        <v>25</v>
      </c>
      <c r="S12" s="24" t="s">
        <v>27</v>
      </c>
      <c r="T12" s="68">
        <v>18000</v>
      </c>
      <c r="U12" s="73">
        <v>8000</v>
      </c>
      <c r="V12" s="70">
        <f t="shared" si="0"/>
        <v>26000</v>
      </c>
      <c r="W12" s="3" t="s">
        <v>74</v>
      </c>
    </row>
    <row r="13" spans="1:25" x14ac:dyDescent="0.15">
      <c r="A13" s="106">
        <f t="shared" si="1"/>
        <v>12</v>
      </c>
      <c r="B13" s="85" t="s">
        <v>52</v>
      </c>
      <c r="C13" s="85" t="s">
        <v>107</v>
      </c>
      <c r="D13" s="86">
        <v>23031</v>
      </c>
      <c r="E13" s="87">
        <v>50</v>
      </c>
      <c r="F13" s="85" t="s">
        <v>21</v>
      </c>
      <c r="G13" s="88" t="s">
        <v>108</v>
      </c>
      <c r="H13" s="85" t="s">
        <v>109</v>
      </c>
      <c r="I13" s="85" t="s">
        <v>110</v>
      </c>
      <c r="J13" s="89"/>
      <c r="K13" s="62" t="s">
        <v>25</v>
      </c>
      <c r="L13" s="89"/>
      <c r="M13" s="89"/>
      <c r="N13" s="89" t="s">
        <v>25</v>
      </c>
      <c r="O13" s="89"/>
      <c r="P13" s="89"/>
      <c r="Q13" s="85" t="s">
        <v>79</v>
      </c>
      <c r="R13" s="62" t="s">
        <v>25</v>
      </c>
      <c r="S13" s="99" t="s">
        <v>111</v>
      </c>
      <c r="T13" s="79">
        <v>18000</v>
      </c>
      <c r="U13" s="80">
        <v>8000</v>
      </c>
      <c r="V13" s="81">
        <f t="shared" si="0"/>
        <v>26000</v>
      </c>
      <c r="W13" s="3" t="s">
        <v>61</v>
      </c>
    </row>
    <row r="14" spans="1:25" x14ac:dyDescent="0.15">
      <c r="A14" s="106">
        <f t="shared" si="1"/>
        <v>13</v>
      </c>
      <c r="B14" s="85" t="s">
        <v>112</v>
      </c>
      <c r="C14" s="85" t="s">
        <v>113</v>
      </c>
      <c r="D14" s="86">
        <v>21160</v>
      </c>
      <c r="E14" s="87">
        <v>56</v>
      </c>
      <c r="F14" s="85" t="s">
        <v>21</v>
      </c>
      <c r="G14" s="88" t="s">
        <v>114</v>
      </c>
      <c r="H14" s="85" t="s">
        <v>115</v>
      </c>
      <c r="I14" s="85" t="s">
        <v>116</v>
      </c>
      <c r="J14" s="85"/>
      <c r="K14" s="62" t="s">
        <v>25</v>
      </c>
      <c r="L14" s="89"/>
      <c r="M14" s="89"/>
      <c r="N14" s="85" t="s">
        <v>25</v>
      </c>
      <c r="O14" s="89"/>
      <c r="P14" s="89"/>
      <c r="Q14" s="85" t="s">
        <v>117</v>
      </c>
      <c r="R14" s="62" t="s">
        <v>25</v>
      </c>
      <c r="S14" s="99" t="s">
        <v>748</v>
      </c>
      <c r="T14" s="79">
        <v>18000</v>
      </c>
      <c r="U14" s="80">
        <v>8000</v>
      </c>
      <c r="V14" s="81">
        <f t="shared" si="0"/>
        <v>26000</v>
      </c>
      <c r="W14" s="3" t="s">
        <v>118</v>
      </c>
    </row>
    <row r="15" spans="1:25" x14ac:dyDescent="0.15">
      <c r="A15" s="106">
        <f t="shared" si="1"/>
        <v>14</v>
      </c>
      <c r="B15" s="85" t="s">
        <v>119</v>
      </c>
      <c r="C15" s="85" t="s">
        <v>120</v>
      </c>
      <c r="D15" s="86">
        <v>21160</v>
      </c>
      <c r="E15" s="87">
        <v>56</v>
      </c>
      <c r="F15" s="85" t="s">
        <v>21</v>
      </c>
      <c r="G15" s="88" t="s">
        <v>114</v>
      </c>
      <c r="H15" s="85" t="s">
        <v>115</v>
      </c>
      <c r="I15" s="85" t="s">
        <v>116</v>
      </c>
      <c r="J15" s="85"/>
      <c r="K15" s="62" t="s">
        <v>25</v>
      </c>
      <c r="L15" s="89"/>
      <c r="M15" s="89"/>
      <c r="N15" s="85" t="s">
        <v>25</v>
      </c>
      <c r="O15" s="85"/>
      <c r="P15" s="85"/>
      <c r="Q15" s="85" t="s">
        <v>121</v>
      </c>
      <c r="R15" s="62" t="s">
        <v>25</v>
      </c>
      <c r="S15" s="99" t="s">
        <v>27</v>
      </c>
      <c r="T15" s="79">
        <v>18000</v>
      </c>
      <c r="U15" s="80">
        <v>8000</v>
      </c>
      <c r="V15" s="81">
        <f t="shared" si="0"/>
        <v>26000</v>
      </c>
      <c r="W15" s="3" t="s">
        <v>118</v>
      </c>
    </row>
    <row r="16" spans="1:25" x14ac:dyDescent="0.15">
      <c r="A16" s="106">
        <f t="shared" si="1"/>
        <v>15</v>
      </c>
      <c r="B16" s="85" t="s">
        <v>122</v>
      </c>
      <c r="C16" s="85" t="s">
        <v>123</v>
      </c>
      <c r="D16" s="86">
        <v>23259</v>
      </c>
      <c r="E16" s="87">
        <v>50</v>
      </c>
      <c r="F16" s="85" t="s">
        <v>21</v>
      </c>
      <c r="G16" s="85" t="s">
        <v>124</v>
      </c>
      <c r="H16" s="85" t="s">
        <v>125</v>
      </c>
      <c r="I16" s="85" t="s">
        <v>126</v>
      </c>
      <c r="J16" s="89"/>
      <c r="K16" s="62" t="s">
        <v>25</v>
      </c>
      <c r="L16" s="89"/>
      <c r="M16" s="89"/>
      <c r="N16" s="85" t="s">
        <v>25</v>
      </c>
      <c r="O16" s="89"/>
      <c r="P16" s="89"/>
      <c r="Q16" s="85" t="s">
        <v>79</v>
      </c>
      <c r="R16" s="62" t="s">
        <v>25</v>
      </c>
      <c r="S16" s="99" t="s">
        <v>127</v>
      </c>
      <c r="T16" s="79">
        <v>18000</v>
      </c>
      <c r="U16" s="80">
        <v>8000</v>
      </c>
      <c r="V16" s="81">
        <f t="shared" si="0"/>
        <v>26000</v>
      </c>
      <c r="W16" s="3" t="s">
        <v>123</v>
      </c>
    </row>
    <row r="17" spans="1:24" x14ac:dyDescent="0.15">
      <c r="A17" s="106">
        <f t="shared" si="1"/>
        <v>16</v>
      </c>
      <c r="B17" s="85" t="s">
        <v>122</v>
      </c>
      <c r="C17" s="85" t="s">
        <v>123</v>
      </c>
      <c r="D17" s="86">
        <v>23259</v>
      </c>
      <c r="E17" s="87">
        <v>50</v>
      </c>
      <c r="F17" s="85" t="s">
        <v>21</v>
      </c>
      <c r="G17" s="85" t="s">
        <v>124</v>
      </c>
      <c r="H17" s="85" t="s">
        <v>125</v>
      </c>
      <c r="I17" s="85" t="s">
        <v>126</v>
      </c>
      <c r="J17" s="85"/>
      <c r="K17" s="62" t="s">
        <v>25</v>
      </c>
      <c r="L17" s="89"/>
      <c r="M17" s="89"/>
      <c r="N17" s="85" t="s">
        <v>25</v>
      </c>
      <c r="O17" s="89"/>
      <c r="P17" s="89"/>
      <c r="Q17" s="85" t="s">
        <v>128</v>
      </c>
      <c r="R17" s="63"/>
      <c r="S17" s="99" t="s">
        <v>27</v>
      </c>
      <c r="T17" s="79">
        <v>18000</v>
      </c>
      <c r="U17" s="80">
        <v>8000</v>
      </c>
      <c r="V17" s="81">
        <f t="shared" si="0"/>
        <v>26000</v>
      </c>
    </row>
    <row r="18" spans="1:24" x14ac:dyDescent="0.15">
      <c r="A18" s="106">
        <f t="shared" si="1"/>
        <v>17</v>
      </c>
      <c r="B18" s="35"/>
      <c r="C18" s="35" t="s">
        <v>129</v>
      </c>
      <c r="D18" s="37">
        <v>18967</v>
      </c>
      <c r="E18" s="33">
        <v>62</v>
      </c>
      <c r="F18" s="7" t="s">
        <v>21</v>
      </c>
      <c r="G18" s="38" t="s">
        <v>130</v>
      </c>
      <c r="H18" s="35" t="s">
        <v>131</v>
      </c>
      <c r="I18" s="39" t="s">
        <v>132</v>
      </c>
      <c r="J18" s="7"/>
      <c r="K18" s="6" t="s">
        <v>25</v>
      </c>
      <c r="L18" s="7"/>
      <c r="M18" s="7"/>
      <c r="N18" s="7" t="s">
        <v>25</v>
      </c>
      <c r="O18" s="7"/>
      <c r="P18" s="7"/>
      <c r="Q18" s="35" t="s">
        <v>133</v>
      </c>
      <c r="R18" s="7" t="s">
        <v>25</v>
      </c>
      <c r="S18" s="52" t="s">
        <v>27</v>
      </c>
      <c r="T18" s="50">
        <v>18000</v>
      </c>
      <c r="U18" s="51">
        <v>8000</v>
      </c>
      <c r="V18" s="70">
        <f t="shared" si="0"/>
        <v>26000</v>
      </c>
    </row>
    <row r="19" spans="1:24" s="47" customFormat="1" x14ac:dyDescent="0.15">
      <c r="A19" s="106">
        <f t="shared" si="1"/>
        <v>18</v>
      </c>
      <c r="B19" s="40" t="s">
        <v>134</v>
      </c>
      <c r="C19" s="40" t="s">
        <v>135</v>
      </c>
      <c r="D19" s="41">
        <v>17221</v>
      </c>
      <c r="E19" s="42">
        <v>66</v>
      </c>
      <c r="F19" s="43" t="s">
        <v>21</v>
      </c>
      <c r="G19" s="44" t="s">
        <v>136</v>
      </c>
      <c r="H19" s="40" t="s">
        <v>137</v>
      </c>
      <c r="I19" s="45" t="s">
        <v>138</v>
      </c>
      <c r="J19" s="43"/>
      <c r="K19" s="46" t="s">
        <v>25</v>
      </c>
      <c r="L19" s="43" t="s">
        <v>139</v>
      </c>
      <c r="M19" s="43"/>
      <c r="N19" s="43" t="s">
        <v>25</v>
      </c>
      <c r="O19" s="43"/>
      <c r="P19" s="43"/>
      <c r="Q19" s="40" t="s">
        <v>79</v>
      </c>
      <c r="R19" s="43" t="s">
        <v>25</v>
      </c>
      <c r="S19" s="53" t="s">
        <v>140</v>
      </c>
      <c r="T19" s="74">
        <v>18000</v>
      </c>
      <c r="U19" s="75">
        <v>8000</v>
      </c>
      <c r="V19" s="70">
        <f t="shared" si="0"/>
        <v>26000</v>
      </c>
      <c r="W19" s="47" t="s">
        <v>141</v>
      </c>
    </row>
    <row r="20" spans="1:24" x14ac:dyDescent="0.15">
      <c r="A20" s="106">
        <f t="shared" si="1"/>
        <v>19</v>
      </c>
      <c r="B20" s="35" t="s">
        <v>142</v>
      </c>
      <c r="C20" s="35" t="s">
        <v>143</v>
      </c>
      <c r="D20" s="37">
        <v>16128</v>
      </c>
      <c r="E20" s="33">
        <v>69</v>
      </c>
      <c r="F20" s="7" t="s">
        <v>21</v>
      </c>
      <c r="G20" s="38" t="s">
        <v>144</v>
      </c>
      <c r="H20" s="35" t="s">
        <v>145</v>
      </c>
      <c r="I20" s="39" t="s">
        <v>146</v>
      </c>
      <c r="J20" s="7"/>
      <c r="K20" s="6" t="s">
        <v>25</v>
      </c>
      <c r="L20" s="7"/>
      <c r="M20" s="7"/>
      <c r="N20" s="7" t="s">
        <v>25</v>
      </c>
      <c r="O20" s="7"/>
      <c r="P20" s="7"/>
      <c r="Q20" s="35" t="s">
        <v>79</v>
      </c>
      <c r="R20" s="7" t="s">
        <v>25</v>
      </c>
      <c r="S20" s="52" t="s">
        <v>147</v>
      </c>
      <c r="T20" s="50">
        <v>18000</v>
      </c>
      <c r="U20" s="51">
        <v>8000</v>
      </c>
      <c r="V20" s="70">
        <f t="shared" si="0"/>
        <v>26000</v>
      </c>
      <c r="W20" s="3" t="s">
        <v>61</v>
      </c>
    </row>
    <row r="21" spans="1:24" x14ac:dyDescent="0.15">
      <c r="A21" s="106">
        <f t="shared" si="1"/>
        <v>20</v>
      </c>
      <c r="B21" s="35" t="s">
        <v>782</v>
      </c>
      <c r="C21" s="35" t="s">
        <v>783</v>
      </c>
      <c r="D21" s="37">
        <v>20220</v>
      </c>
      <c r="E21" s="33">
        <v>58</v>
      </c>
      <c r="F21" s="7" t="s">
        <v>21</v>
      </c>
      <c r="G21" s="38" t="s">
        <v>148</v>
      </c>
      <c r="H21" s="35" t="s">
        <v>149</v>
      </c>
      <c r="I21" s="39" t="s">
        <v>150</v>
      </c>
      <c r="J21" s="7"/>
      <c r="K21" s="6" t="s">
        <v>25</v>
      </c>
      <c r="L21" s="7"/>
      <c r="M21" s="7"/>
      <c r="N21" s="7" t="s">
        <v>25</v>
      </c>
      <c r="O21" s="7"/>
      <c r="P21" s="7"/>
      <c r="Q21" s="35" t="s">
        <v>79</v>
      </c>
      <c r="R21" s="7" t="s">
        <v>25</v>
      </c>
      <c r="S21" s="52" t="s">
        <v>151</v>
      </c>
      <c r="T21" s="50">
        <v>18000</v>
      </c>
      <c r="U21" s="51">
        <v>8000</v>
      </c>
      <c r="V21" s="70">
        <f t="shared" si="0"/>
        <v>26000</v>
      </c>
      <c r="W21" s="3" t="s">
        <v>61</v>
      </c>
    </row>
    <row r="22" spans="1:24" ht="36" x14ac:dyDescent="0.15">
      <c r="A22" s="106">
        <f t="shared" si="1"/>
        <v>21</v>
      </c>
      <c r="B22" s="85" t="s">
        <v>152</v>
      </c>
      <c r="C22" s="85" t="s">
        <v>153</v>
      </c>
      <c r="D22" s="86">
        <v>16655</v>
      </c>
      <c r="E22" s="87">
        <v>69</v>
      </c>
      <c r="F22" s="85" t="s">
        <v>21</v>
      </c>
      <c r="G22" s="85" t="s">
        <v>154</v>
      </c>
      <c r="H22" s="85" t="s">
        <v>155</v>
      </c>
      <c r="I22" s="85" t="s">
        <v>156</v>
      </c>
      <c r="J22" s="89"/>
      <c r="K22" s="62" t="s">
        <v>25</v>
      </c>
      <c r="L22" s="89"/>
      <c r="M22" s="89"/>
      <c r="N22" s="89"/>
      <c r="O22" s="89"/>
      <c r="P22" s="85" t="s">
        <v>25</v>
      </c>
      <c r="Q22" s="90" t="s">
        <v>157</v>
      </c>
      <c r="R22" s="62" t="s">
        <v>25</v>
      </c>
      <c r="S22" s="62"/>
      <c r="T22" s="91">
        <v>50000</v>
      </c>
      <c r="U22" s="92">
        <v>16000</v>
      </c>
      <c r="V22" s="81">
        <f t="shared" si="0"/>
        <v>66000</v>
      </c>
      <c r="W22" s="3" t="s">
        <v>158</v>
      </c>
    </row>
    <row r="23" spans="1:24" x14ac:dyDescent="0.15">
      <c r="A23" s="106">
        <f t="shared" si="1"/>
        <v>22</v>
      </c>
      <c r="B23" s="35" t="s">
        <v>152</v>
      </c>
      <c r="C23" s="35" t="s">
        <v>159</v>
      </c>
      <c r="D23" s="37">
        <v>30110</v>
      </c>
      <c r="E23" s="33">
        <v>31</v>
      </c>
      <c r="F23" s="7" t="s">
        <v>21</v>
      </c>
      <c r="G23" s="39" t="s">
        <v>160</v>
      </c>
      <c r="H23" s="35" t="s">
        <v>161</v>
      </c>
      <c r="I23" s="7" t="s">
        <v>162</v>
      </c>
      <c r="J23" s="7"/>
      <c r="K23" s="6" t="s">
        <v>25</v>
      </c>
      <c r="L23" s="7"/>
      <c r="M23" s="7"/>
      <c r="N23" s="7" t="s">
        <v>25</v>
      </c>
      <c r="O23" s="7"/>
      <c r="P23" s="7"/>
      <c r="Q23" s="48" t="s">
        <v>163</v>
      </c>
      <c r="R23" s="7" t="s">
        <v>25</v>
      </c>
      <c r="S23" s="52" t="s">
        <v>27</v>
      </c>
      <c r="T23" s="50">
        <v>18000</v>
      </c>
      <c r="U23" s="51">
        <v>8000</v>
      </c>
      <c r="V23" s="70">
        <f t="shared" si="0"/>
        <v>26000</v>
      </c>
      <c r="X23" s="3" t="s">
        <v>164</v>
      </c>
    </row>
    <row r="24" spans="1:24" x14ac:dyDescent="0.15">
      <c r="A24" s="106">
        <f t="shared" si="1"/>
        <v>23</v>
      </c>
      <c r="B24" s="35" t="s">
        <v>165</v>
      </c>
      <c r="C24" s="35" t="s">
        <v>166</v>
      </c>
      <c r="D24" s="37">
        <v>24244</v>
      </c>
      <c r="E24" s="33">
        <v>47</v>
      </c>
      <c r="F24" s="7" t="s">
        <v>33</v>
      </c>
      <c r="G24" s="39" t="s">
        <v>167</v>
      </c>
      <c r="H24" s="35" t="s">
        <v>168</v>
      </c>
      <c r="I24" s="7" t="s">
        <v>169</v>
      </c>
      <c r="J24" s="7"/>
      <c r="K24" s="6" t="s">
        <v>25</v>
      </c>
      <c r="L24" s="7"/>
      <c r="M24" s="7"/>
      <c r="N24" s="7" t="s">
        <v>25</v>
      </c>
      <c r="O24" s="7"/>
      <c r="P24" s="7"/>
      <c r="Q24" s="48" t="s">
        <v>61</v>
      </c>
      <c r="R24" s="7" t="s">
        <v>25</v>
      </c>
      <c r="S24" s="52" t="s">
        <v>27</v>
      </c>
      <c r="T24" s="50">
        <v>18000</v>
      </c>
      <c r="U24" s="51">
        <v>8000</v>
      </c>
      <c r="V24" s="70">
        <f t="shared" si="0"/>
        <v>26000</v>
      </c>
    </row>
    <row r="25" spans="1:24" x14ac:dyDescent="0.15">
      <c r="A25" s="106">
        <f t="shared" si="1"/>
        <v>24</v>
      </c>
      <c r="B25" s="35" t="s">
        <v>170</v>
      </c>
      <c r="C25" s="35" t="s">
        <v>171</v>
      </c>
      <c r="D25" s="37">
        <v>24779</v>
      </c>
      <c r="E25" s="33">
        <v>44</v>
      </c>
      <c r="F25" s="7" t="s">
        <v>21</v>
      </c>
      <c r="G25" s="39" t="s">
        <v>787</v>
      </c>
      <c r="H25" s="35" t="s">
        <v>172</v>
      </c>
      <c r="I25" s="7" t="s">
        <v>173</v>
      </c>
      <c r="J25" s="7"/>
      <c r="K25" s="6" t="s">
        <v>25</v>
      </c>
      <c r="L25" s="7"/>
      <c r="M25" s="7"/>
      <c r="N25" s="7" t="s">
        <v>25</v>
      </c>
      <c r="O25" s="7"/>
      <c r="P25" s="7"/>
      <c r="Q25" s="35" t="s">
        <v>61</v>
      </c>
      <c r="R25" s="7" t="s">
        <v>25</v>
      </c>
      <c r="S25" s="52" t="s">
        <v>27</v>
      </c>
      <c r="T25" s="50">
        <v>18000</v>
      </c>
      <c r="U25" s="51">
        <v>8000</v>
      </c>
      <c r="V25" s="70">
        <f t="shared" si="0"/>
        <v>26000</v>
      </c>
    </row>
    <row r="26" spans="1:24" x14ac:dyDescent="0.15">
      <c r="A26" s="106">
        <f t="shared" si="1"/>
        <v>25</v>
      </c>
      <c r="B26" s="35" t="s">
        <v>170</v>
      </c>
      <c r="C26" s="35" t="s">
        <v>174</v>
      </c>
      <c r="D26" s="37">
        <v>28762</v>
      </c>
      <c r="E26" s="33">
        <v>35</v>
      </c>
      <c r="F26" s="7" t="s">
        <v>21</v>
      </c>
      <c r="G26" s="39" t="s">
        <v>175</v>
      </c>
      <c r="H26" s="35" t="s">
        <v>176</v>
      </c>
      <c r="I26" s="7" t="s">
        <v>177</v>
      </c>
      <c r="J26" s="7"/>
      <c r="K26" s="6" t="s">
        <v>25</v>
      </c>
      <c r="L26" s="7"/>
      <c r="M26" s="7"/>
      <c r="N26" s="7" t="s">
        <v>25</v>
      </c>
      <c r="O26" s="7"/>
      <c r="P26" s="7"/>
      <c r="Q26" s="35" t="s">
        <v>61</v>
      </c>
      <c r="R26" s="7" t="s">
        <v>25</v>
      </c>
      <c r="S26" s="52" t="s">
        <v>27</v>
      </c>
      <c r="T26" s="50">
        <v>18000</v>
      </c>
      <c r="U26" s="51">
        <v>8000</v>
      </c>
      <c r="V26" s="70">
        <f t="shared" si="0"/>
        <v>26000</v>
      </c>
    </row>
    <row r="27" spans="1:24" x14ac:dyDescent="0.15">
      <c r="A27" s="106">
        <f t="shared" si="1"/>
        <v>26</v>
      </c>
      <c r="B27" s="85" t="s">
        <v>178</v>
      </c>
      <c r="C27" s="85" t="s">
        <v>179</v>
      </c>
      <c r="D27" s="86">
        <v>16973</v>
      </c>
      <c r="E27" s="87">
        <v>67</v>
      </c>
      <c r="F27" s="85" t="s">
        <v>21</v>
      </c>
      <c r="G27" s="85" t="s">
        <v>180</v>
      </c>
      <c r="H27" s="85" t="s">
        <v>181</v>
      </c>
      <c r="I27" s="85" t="s">
        <v>182</v>
      </c>
      <c r="J27" s="85"/>
      <c r="K27" s="62" t="s">
        <v>25</v>
      </c>
      <c r="L27" s="89"/>
      <c r="M27" s="89"/>
      <c r="N27" s="85" t="s">
        <v>101</v>
      </c>
      <c r="O27" s="89"/>
      <c r="P27" s="89"/>
      <c r="Q27" s="85" t="s">
        <v>183</v>
      </c>
      <c r="R27" s="62" t="s">
        <v>101</v>
      </c>
      <c r="S27" s="62" t="s">
        <v>184</v>
      </c>
      <c r="T27" s="91">
        <v>18000</v>
      </c>
      <c r="U27" s="92">
        <v>8000</v>
      </c>
      <c r="V27" s="81">
        <f t="shared" si="0"/>
        <v>26000</v>
      </c>
      <c r="W27" s="3" t="s">
        <v>179</v>
      </c>
    </row>
    <row r="28" spans="1:24" x14ac:dyDescent="0.15">
      <c r="A28" s="106">
        <f t="shared" si="1"/>
        <v>27</v>
      </c>
      <c r="B28" s="85" t="s">
        <v>178</v>
      </c>
      <c r="C28" s="85" t="s">
        <v>179</v>
      </c>
      <c r="D28" s="86">
        <v>16973</v>
      </c>
      <c r="E28" s="87">
        <v>67</v>
      </c>
      <c r="F28" s="85" t="s">
        <v>21</v>
      </c>
      <c r="G28" s="85" t="s">
        <v>180</v>
      </c>
      <c r="H28" s="85" t="s">
        <v>181</v>
      </c>
      <c r="I28" s="85" t="s">
        <v>182</v>
      </c>
      <c r="J28" s="89"/>
      <c r="K28" s="62" t="s">
        <v>25</v>
      </c>
      <c r="L28" s="89"/>
      <c r="M28" s="89"/>
      <c r="N28" s="85" t="s">
        <v>185</v>
      </c>
      <c r="O28" s="89"/>
      <c r="P28" s="89"/>
      <c r="Q28" s="85" t="s">
        <v>186</v>
      </c>
      <c r="R28" s="62" t="s">
        <v>185</v>
      </c>
      <c r="S28" s="62" t="s">
        <v>187</v>
      </c>
      <c r="T28" s="91">
        <v>18000</v>
      </c>
      <c r="U28" s="92">
        <v>8000</v>
      </c>
      <c r="V28" s="81">
        <f t="shared" si="0"/>
        <v>26000</v>
      </c>
      <c r="W28" s="3" t="s">
        <v>188</v>
      </c>
    </row>
    <row r="29" spans="1:24" x14ac:dyDescent="0.15">
      <c r="A29" s="106">
        <f t="shared" si="1"/>
        <v>28</v>
      </c>
      <c r="B29" s="85" t="s">
        <v>178</v>
      </c>
      <c r="C29" s="85" t="s">
        <v>179</v>
      </c>
      <c r="D29" s="86">
        <v>16973</v>
      </c>
      <c r="E29" s="87">
        <v>67</v>
      </c>
      <c r="F29" s="85" t="s">
        <v>21</v>
      </c>
      <c r="G29" s="85" t="s">
        <v>180</v>
      </c>
      <c r="H29" s="85" t="s">
        <v>181</v>
      </c>
      <c r="I29" s="85" t="s">
        <v>182</v>
      </c>
      <c r="J29" s="85"/>
      <c r="K29" s="62" t="s">
        <v>25</v>
      </c>
      <c r="L29" s="89"/>
      <c r="M29" s="89"/>
      <c r="N29" s="89" t="s">
        <v>25</v>
      </c>
      <c r="O29" s="89"/>
      <c r="P29" s="89"/>
      <c r="Q29" s="85" t="s">
        <v>91</v>
      </c>
      <c r="R29" s="62" t="s">
        <v>25</v>
      </c>
      <c r="S29" s="62" t="s">
        <v>189</v>
      </c>
      <c r="T29" s="91">
        <v>18000</v>
      </c>
      <c r="U29" s="92">
        <v>8000</v>
      </c>
      <c r="V29" s="81">
        <f t="shared" si="0"/>
        <v>26000</v>
      </c>
    </row>
    <row r="30" spans="1:24" x14ac:dyDescent="0.15">
      <c r="A30" s="106">
        <f t="shared" si="1"/>
        <v>29</v>
      </c>
      <c r="B30" s="35" t="s">
        <v>178</v>
      </c>
      <c r="C30" s="35" t="s">
        <v>179</v>
      </c>
      <c r="D30" s="36">
        <v>16973</v>
      </c>
      <c r="E30" s="33">
        <v>67</v>
      </c>
      <c r="F30" s="7" t="s">
        <v>21</v>
      </c>
      <c r="G30" s="39" t="s">
        <v>180</v>
      </c>
      <c r="H30" s="35" t="s">
        <v>181</v>
      </c>
      <c r="I30" s="39" t="s">
        <v>182</v>
      </c>
      <c r="J30" s="7"/>
      <c r="K30" s="6" t="s">
        <v>25</v>
      </c>
      <c r="L30" s="7"/>
      <c r="M30" s="7"/>
      <c r="N30" s="7" t="s">
        <v>25</v>
      </c>
      <c r="O30" s="7"/>
      <c r="P30" s="7"/>
      <c r="Q30" s="35" t="s">
        <v>190</v>
      </c>
      <c r="R30" s="7" t="s">
        <v>25</v>
      </c>
      <c r="S30" s="54" t="s">
        <v>191</v>
      </c>
      <c r="T30" s="50">
        <v>18000</v>
      </c>
      <c r="U30" s="51">
        <v>8000</v>
      </c>
      <c r="V30" s="70">
        <f t="shared" si="0"/>
        <v>26000</v>
      </c>
      <c r="W30" s="3" t="s">
        <v>61</v>
      </c>
    </row>
    <row r="31" spans="1:24" x14ac:dyDescent="0.15">
      <c r="A31" s="106">
        <f t="shared" si="1"/>
        <v>30</v>
      </c>
      <c r="B31" s="85" t="s">
        <v>178</v>
      </c>
      <c r="C31" s="85" t="s">
        <v>179</v>
      </c>
      <c r="D31" s="86">
        <v>16973</v>
      </c>
      <c r="E31" s="87">
        <v>67</v>
      </c>
      <c r="F31" s="85" t="s">
        <v>21</v>
      </c>
      <c r="G31" s="85" t="s">
        <v>180</v>
      </c>
      <c r="H31" s="85" t="s">
        <v>181</v>
      </c>
      <c r="I31" s="85" t="s">
        <v>182</v>
      </c>
      <c r="J31" s="85"/>
      <c r="K31" s="62" t="s">
        <v>25</v>
      </c>
      <c r="L31" s="89"/>
      <c r="M31" s="89"/>
      <c r="N31" s="85" t="s">
        <v>25</v>
      </c>
      <c r="O31" s="89"/>
      <c r="P31" s="89"/>
      <c r="Q31" s="85" t="s">
        <v>192</v>
      </c>
      <c r="R31" s="62" t="s">
        <v>25</v>
      </c>
      <c r="S31" s="62" t="s">
        <v>193</v>
      </c>
      <c r="T31" s="91">
        <v>18000</v>
      </c>
      <c r="U31" s="92">
        <v>8000</v>
      </c>
      <c r="V31" s="81">
        <f t="shared" si="0"/>
        <v>26000</v>
      </c>
      <c r="W31" s="3" t="s">
        <v>61</v>
      </c>
    </row>
    <row r="32" spans="1:24" x14ac:dyDescent="0.15">
      <c r="A32" s="106">
        <f t="shared" si="1"/>
        <v>31</v>
      </c>
      <c r="B32" s="85" t="s">
        <v>178</v>
      </c>
      <c r="C32" s="85" t="s">
        <v>179</v>
      </c>
      <c r="D32" s="86">
        <v>16973</v>
      </c>
      <c r="E32" s="87">
        <v>67</v>
      </c>
      <c r="F32" s="85" t="s">
        <v>21</v>
      </c>
      <c r="G32" s="85" t="s">
        <v>180</v>
      </c>
      <c r="H32" s="85" t="s">
        <v>181</v>
      </c>
      <c r="I32" s="85" t="s">
        <v>182</v>
      </c>
      <c r="J32" s="89"/>
      <c r="K32" s="62" t="s">
        <v>25</v>
      </c>
      <c r="L32" s="89"/>
      <c r="M32" s="89"/>
      <c r="N32" s="85" t="s">
        <v>25</v>
      </c>
      <c r="O32" s="89"/>
      <c r="P32" s="89"/>
      <c r="Q32" s="85" t="s">
        <v>194</v>
      </c>
      <c r="R32" s="62"/>
      <c r="S32" s="62" t="s">
        <v>195</v>
      </c>
      <c r="T32" s="91">
        <v>18000</v>
      </c>
      <c r="U32" s="92">
        <v>8000</v>
      </c>
      <c r="V32" s="81">
        <f t="shared" si="0"/>
        <v>26000</v>
      </c>
      <c r="W32" s="3" t="s">
        <v>61</v>
      </c>
    </row>
    <row r="33" spans="1:25" x14ac:dyDescent="0.15">
      <c r="A33" s="106">
        <f t="shared" si="1"/>
        <v>32</v>
      </c>
      <c r="B33" s="85" t="s">
        <v>178</v>
      </c>
      <c r="C33" s="85" t="s">
        <v>179</v>
      </c>
      <c r="D33" s="86">
        <v>16973</v>
      </c>
      <c r="E33" s="87">
        <v>67</v>
      </c>
      <c r="F33" s="85" t="s">
        <v>21</v>
      </c>
      <c r="G33" s="85" t="s">
        <v>180</v>
      </c>
      <c r="H33" s="85" t="s">
        <v>181</v>
      </c>
      <c r="I33" s="85" t="s">
        <v>182</v>
      </c>
      <c r="J33" s="85"/>
      <c r="K33" s="62" t="s">
        <v>25</v>
      </c>
      <c r="L33" s="89"/>
      <c r="M33" s="89"/>
      <c r="N33" s="85" t="s">
        <v>25</v>
      </c>
      <c r="O33" s="89"/>
      <c r="P33" s="89"/>
      <c r="Q33" s="85" t="s">
        <v>196</v>
      </c>
      <c r="R33" s="62" t="s">
        <v>25</v>
      </c>
      <c r="S33" s="100" t="s">
        <v>191</v>
      </c>
      <c r="T33" s="91">
        <v>18000</v>
      </c>
      <c r="U33" s="92">
        <v>8000</v>
      </c>
      <c r="V33" s="81">
        <f t="shared" si="0"/>
        <v>26000</v>
      </c>
      <c r="W33" s="3" t="s">
        <v>61</v>
      </c>
    </row>
    <row r="34" spans="1:25" x14ac:dyDescent="0.15">
      <c r="A34" s="106">
        <f t="shared" si="1"/>
        <v>33</v>
      </c>
      <c r="B34" s="85" t="s">
        <v>178</v>
      </c>
      <c r="C34" s="85" t="s">
        <v>179</v>
      </c>
      <c r="D34" s="86">
        <v>16973</v>
      </c>
      <c r="E34" s="87">
        <v>67</v>
      </c>
      <c r="F34" s="85" t="s">
        <v>21</v>
      </c>
      <c r="G34" s="85" t="s">
        <v>180</v>
      </c>
      <c r="H34" s="85" t="s">
        <v>181</v>
      </c>
      <c r="I34" s="85" t="s">
        <v>182</v>
      </c>
      <c r="J34" s="85"/>
      <c r="K34" s="62" t="s">
        <v>25</v>
      </c>
      <c r="L34" s="89"/>
      <c r="M34" s="89"/>
      <c r="N34" s="85" t="s">
        <v>25</v>
      </c>
      <c r="O34" s="89"/>
      <c r="P34" s="89"/>
      <c r="Q34" s="85" t="s">
        <v>197</v>
      </c>
      <c r="R34" s="62" t="s">
        <v>25</v>
      </c>
      <c r="S34" s="62" t="s">
        <v>193</v>
      </c>
      <c r="T34" s="91">
        <v>18000</v>
      </c>
      <c r="U34" s="92">
        <v>8000</v>
      </c>
      <c r="V34" s="81">
        <f t="shared" si="0"/>
        <v>26000</v>
      </c>
      <c r="W34" s="3" t="s">
        <v>61</v>
      </c>
    </row>
    <row r="35" spans="1:25" x14ac:dyDescent="0.15">
      <c r="A35" s="106">
        <f t="shared" si="1"/>
        <v>34</v>
      </c>
      <c r="B35" s="35" t="s">
        <v>198</v>
      </c>
      <c r="C35" s="35" t="s">
        <v>199</v>
      </c>
      <c r="D35" s="49">
        <v>23684</v>
      </c>
      <c r="E35" s="33">
        <v>49</v>
      </c>
      <c r="F35" s="7" t="s">
        <v>33</v>
      </c>
      <c r="G35" s="39" t="s">
        <v>200</v>
      </c>
      <c r="H35" s="35" t="s">
        <v>201</v>
      </c>
      <c r="I35" s="39" t="s">
        <v>202</v>
      </c>
      <c r="J35" s="7"/>
      <c r="K35" s="6" t="s">
        <v>25</v>
      </c>
      <c r="L35" s="7"/>
      <c r="M35" s="7"/>
      <c r="N35" s="7" t="s">
        <v>203</v>
      </c>
      <c r="O35" s="7"/>
      <c r="P35" s="7"/>
      <c r="Q35" s="35" t="s">
        <v>183</v>
      </c>
      <c r="R35" s="7" t="s">
        <v>203</v>
      </c>
      <c r="S35" s="52" t="s">
        <v>204</v>
      </c>
      <c r="T35" s="50">
        <v>18000</v>
      </c>
      <c r="U35" s="51">
        <v>8000</v>
      </c>
      <c r="V35" s="70">
        <f t="shared" si="0"/>
        <v>26000</v>
      </c>
      <c r="W35" s="3" t="s">
        <v>205</v>
      </c>
    </row>
    <row r="36" spans="1:25" x14ac:dyDescent="0.15">
      <c r="A36" s="106">
        <f t="shared" si="1"/>
        <v>35</v>
      </c>
      <c r="B36" s="85" t="s">
        <v>198</v>
      </c>
      <c r="C36" s="85" t="s">
        <v>199</v>
      </c>
      <c r="D36" s="86">
        <v>23684</v>
      </c>
      <c r="E36" s="87">
        <v>49</v>
      </c>
      <c r="F36" s="85" t="s">
        <v>33</v>
      </c>
      <c r="G36" s="85" t="s">
        <v>200</v>
      </c>
      <c r="H36" s="85" t="s">
        <v>201</v>
      </c>
      <c r="I36" s="85" t="s">
        <v>202</v>
      </c>
      <c r="J36" s="89"/>
      <c r="K36" s="62" t="s">
        <v>25</v>
      </c>
      <c r="L36" s="89"/>
      <c r="M36" s="89"/>
      <c r="N36" s="85" t="s">
        <v>25</v>
      </c>
      <c r="O36" s="85"/>
      <c r="P36" s="89"/>
      <c r="Q36" s="85" t="s">
        <v>91</v>
      </c>
      <c r="R36" s="62" t="s">
        <v>25</v>
      </c>
      <c r="S36" s="62" t="s">
        <v>206</v>
      </c>
      <c r="T36" s="91">
        <v>18000</v>
      </c>
      <c r="U36" s="92">
        <v>8000</v>
      </c>
      <c r="V36" s="81">
        <f t="shared" si="0"/>
        <v>26000</v>
      </c>
      <c r="W36" s="3" t="s">
        <v>61</v>
      </c>
    </row>
    <row r="37" spans="1:25" x14ac:dyDescent="0.15">
      <c r="A37" s="106">
        <f t="shared" si="1"/>
        <v>36</v>
      </c>
      <c r="B37" s="85" t="s">
        <v>207</v>
      </c>
      <c r="C37" s="85" t="s">
        <v>208</v>
      </c>
      <c r="D37" s="86">
        <v>32257</v>
      </c>
      <c r="E37" s="87">
        <v>25</v>
      </c>
      <c r="F37" s="85" t="s">
        <v>33</v>
      </c>
      <c r="G37" s="85" t="s">
        <v>209</v>
      </c>
      <c r="H37" s="85" t="s">
        <v>210</v>
      </c>
      <c r="I37" s="85" t="s">
        <v>211</v>
      </c>
      <c r="J37" s="89"/>
      <c r="K37" s="62" t="s">
        <v>25</v>
      </c>
      <c r="L37" s="89"/>
      <c r="M37" s="89"/>
      <c r="N37" s="85" t="s">
        <v>25</v>
      </c>
      <c r="O37" s="89"/>
      <c r="P37" s="89"/>
      <c r="Q37" s="85" t="s">
        <v>212</v>
      </c>
      <c r="R37" s="62" t="s">
        <v>25</v>
      </c>
      <c r="S37" s="62" t="s">
        <v>213</v>
      </c>
      <c r="T37" s="91">
        <v>18000</v>
      </c>
      <c r="U37" s="92">
        <v>8000</v>
      </c>
      <c r="V37" s="81">
        <f t="shared" si="0"/>
        <v>26000</v>
      </c>
      <c r="W37" s="3" t="s">
        <v>214</v>
      </c>
    </row>
    <row r="38" spans="1:25" x14ac:dyDescent="0.15">
      <c r="A38" s="106">
        <f t="shared" si="1"/>
        <v>37</v>
      </c>
      <c r="B38" s="85" t="s">
        <v>207</v>
      </c>
      <c r="C38" s="85" t="s">
        <v>208</v>
      </c>
      <c r="D38" s="86">
        <v>32257</v>
      </c>
      <c r="E38" s="87">
        <v>25</v>
      </c>
      <c r="F38" s="85" t="s">
        <v>33</v>
      </c>
      <c r="G38" s="85" t="s">
        <v>209</v>
      </c>
      <c r="H38" s="85" t="s">
        <v>210</v>
      </c>
      <c r="I38" s="85" t="s">
        <v>211</v>
      </c>
      <c r="J38" s="89"/>
      <c r="K38" s="62" t="s">
        <v>25</v>
      </c>
      <c r="L38" s="89"/>
      <c r="M38" s="89"/>
      <c r="N38" s="85" t="s">
        <v>25</v>
      </c>
      <c r="O38" s="89"/>
      <c r="P38" s="89"/>
      <c r="Q38" s="85" t="s">
        <v>212</v>
      </c>
      <c r="R38" s="62" t="s">
        <v>25</v>
      </c>
      <c r="S38" s="62" t="s">
        <v>111</v>
      </c>
      <c r="T38" s="91">
        <v>18000</v>
      </c>
      <c r="U38" s="92">
        <v>8000</v>
      </c>
      <c r="V38" s="81">
        <f t="shared" si="0"/>
        <v>26000</v>
      </c>
      <c r="W38" s="3" t="s">
        <v>61</v>
      </c>
    </row>
    <row r="39" spans="1:25" x14ac:dyDescent="0.15">
      <c r="A39" s="106">
        <f t="shared" si="1"/>
        <v>38</v>
      </c>
      <c r="B39" s="85" t="s">
        <v>207</v>
      </c>
      <c r="C39" s="85" t="s">
        <v>208</v>
      </c>
      <c r="D39" s="86">
        <v>32257</v>
      </c>
      <c r="E39" s="87">
        <v>25</v>
      </c>
      <c r="F39" s="85" t="s">
        <v>33</v>
      </c>
      <c r="G39" s="85" t="s">
        <v>209</v>
      </c>
      <c r="H39" s="85" t="s">
        <v>210</v>
      </c>
      <c r="I39" s="85" t="s">
        <v>211</v>
      </c>
      <c r="J39" s="85"/>
      <c r="K39" s="62" t="s">
        <v>25</v>
      </c>
      <c r="L39" s="89"/>
      <c r="M39" s="89"/>
      <c r="N39" s="85" t="s">
        <v>25</v>
      </c>
      <c r="O39" s="89"/>
      <c r="P39" s="89"/>
      <c r="Q39" s="85" t="s">
        <v>215</v>
      </c>
      <c r="R39" s="62" t="s">
        <v>25</v>
      </c>
      <c r="S39" s="62"/>
      <c r="T39" s="91">
        <v>18000</v>
      </c>
      <c r="U39" s="92">
        <v>8000</v>
      </c>
      <c r="V39" s="81">
        <f t="shared" si="0"/>
        <v>26000</v>
      </c>
      <c r="W39" s="3" t="s">
        <v>61</v>
      </c>
      <c r="X39" s="3" t="s">
        <v>216</v>
      </c>
      <c r="Y39" s="3" t="s">
        <v>217</v>
      </c>
    </row>
    <row r="40" spans="1:25" x14ac:dyDescent="0.15">
      <c r="A40" s="106">
        <f t="shared" si="1"/>
        <v>39</v>
      </c>
      <c r="B40" s="85" t="s">
        <v>207</v>
      </c>
      <c r="C40" s="85" t="s">
        <v>218</v>
      </c>
      <c r="D40" s="86">
        <v>24135</v>
      </c>
      <c r="E40" s="87">
        <v>47</v>
      </c>
      <c r="F40" s="85" t="s">
        <v>21</v>
      </c>
      <c r="G40" s="85" t="s">
        <v>219</v>
      </c>
      <c r="H40" s="85" t="s">
        <v>220</v>
      </c>
      <c r="I40" s="85" t="s">
        <v>221</v>
      </c>
      <c r="J40" s="85"/>
      <c r="K40" s="62" t="s">
        <v>25</v>
      </c>
      <c r="L40" s="89"/>
      <c r="M40" s="89"/>
      <c r="N40" s="85" t="s">
        <v>25</v>
      </c>
      <c r="O40" s="89"/>
      <c r="P40" s="89"/>
      <c r="Q40" s="85" t="s">
        <v>212</v>
      </c>
      <c r="R40" s="62" t="s">
        <v>25</v>
      </c>
      <c r="S40" s="62" t="s">
        <v>222</v>
      </c>
      <c r="T40" s="91">
        <v>18000</v>
      </c>
      <c r="U40" s="92">
        <v>8000</v>
      </c>
      <c r="V40" s="81">
        <f t="shared" si="0"/>
        <v>26000</v>
      </c>
      <c r="W40" s="3" t="s">
        <v>61</v>
      </c>
    </row>
    <row r="41" spans="1:25" x14ac:dyDescent="0.15">
      <c r="A41" s="106">
        <f t="shared" si="1"/>
        <v>40</v>
      </c>
      <c r="B41" s="85" t="s">
        <v>207</v>
      </c>
      <c r="C41" s="85" t="s">
        <v>223</v>
      </c>
      <c r="D41" s="86">
        <v>24225</v>
      </c>
      <c r="E41" s="87">
        <v>47</v>
      </c>
      <c r="F41" s="85" t="s">
        <v>21</v>
      </c>
      <c r="G41" s="85" t="s">
        <v>219</v>
      </c>
      <c r="H41" s="85" t="s">
        <v>220</v>
      </c>
      <c r="I41" s="85" t="s">
        <v>221</v>
      </c>
      <c r="J41" s="85"/>
      <c r="K41" s="62" t="s">
        <v>25</v>
      </c>
      <c r="L41" s="89"/>
      <c r="M41" s="89"/>
      <c r="N41" s="85" t="s">
        <v>25</v>
      </c>
      <c r="O41" s="89"/>
      <c r="P41" s="89"/>
      <c r="Q41" s="85" t="s">
        <v>224</v>
      </c>
      <c r="R41" s="62" t="s">
        <v>25</v>
      </c>
      <c r="S41" s="62" t="s">
        <v>225</v>
      </c>
      <c r="T41" s="91">
        <v>18000</v>
      </c>
      <c r="U41" s="92">
        <v>8000</v>
      </c>
      <c r="V41" s="81">
        <f t="shared" si="0"/>
        <v>26000</v>
      </c>
      <c r="W41" s="3" t="s">
        <v>61</v>
      </c>
      <c r="Y41" s="3" t="s">
        <v>226</v>
      </c>
    </row>
    <row r="42" spans="1:25" ht="24" x14ac:dyDescent="0.15">
      <c r="A42" s="106">
        <f t="shared" si="1"/>
        <v>41</v>
      </c>
      <c r="B42" s="85"/>
      <c r="C42" s="85" t="s">
        <v>227</v>
      </c>
      <c r="D42" s="86">
        <v>19248</v>
      </c>
      <c r="E42" s="87">
        <v>61</v>
      </c>
      <c r="F42" s="85" t="s">
        <v>21</v>
      </c>
      <c r="G42" s="85" t="s">
        <v>228</v>
      </c>
      <c r="H42" s="90" t="s">
        <v>229</v>
      </c>
      <c r="I42" s="85" t="s">
        <v>230</v>
      </c>
      <c r="J42" s="85"/>
      <c r="K42" s="62" t="s">
        <v>25</v>
      </c>
      <c r="L42" s="89"/>
      <c r="M42" s="89"/>
      <c r="N42" s="85" t="s">
        <v>25</v>
      </c>
      <c r="O42" s="89"/>
      <c r="P42" s="89"/>
      <c r="Q42" s="85" t="s">
        <v>231</v>
      </c>
      <c r="R42" s="62"/>
      <c r="S42" s="62" t="s">
        <v>27</v>
      </c>
      <c r="T42" s="91">
        <v>18000</v>
      </c>
      <c r="U42" s="92">
        <v>8000</v>
      </c>
      <c r="V42" s="81">
        <f t="shared" si="0"/>
        <v>26000</v>
      </c>
      <c r="W42" s="3" t="s">
        <v>232</v>
      </c>
    </row>
    <row r="43" spans="1:25" ht="24" x14ac:dyDescent="0.15">
      <c r="A43" s="106">
        <f t="shared" si="1"/>
        <v>42</v>
      </c>
      <c r="B43" s="85"/>
      <c r="C43" s="85" t="s">
        <v>233</v>
      </c>
      <c r="D43" s="86">
        <v>27529</v>
      </c>
      <c r="E43" s="87">
        <v>38</v>
      </c>
      <c r="F43" s="85" t="s">
        <v>33</v>
      </c>
      <c r="G43" s="85" t="s">
        <v>228</v>
      </c>
      <c r="H43" s="90" t="s">
        <v>229</v>
      </c>
      <c r="I43" s="85" t="s">
        <v>234</v>
      </c>
      <c r="J43" s="85"/>
      <c r="K43" s="62" t="s">
        <v>25</v>
      </c>
      <c r="L43" s="89"/>
      <c r="M43" s="89"/>
      <c r="N43" s="85" t="s">
        <v>25</v>
      </c>
      <c r="O43" s="89"/>
      <c r="P43" s="89"/>
      <c r="Q43" s="85" t="s">
        <v>235</v>
      </c>
      <c r="R43" s="62"/>
      <c r="S43" s="62" t="s">
        <v>27</v>
      </c>
      <c r="T43" s="91">
        <v>18000</v>
      </c>
      <c r="U43" s="92">
        <v>8000</v>
      </c>
      <c r="V43" s="81">
        <f t="shared" si="0"/>
        <v>26000</v>
      </c>
      <c r="W43" s="3" t="s">
        <v>227</v>
      </c>
    </row>
    <row r="44" spans="1:25" x14ac:dyDescent="0.15">
      <c r="A44" s="106">
        <f t="shared" si="1"/>
        <v>43</v>
      </c>
      <c r="B44" s="89"/>
      <c r="C44" s="85" t="s">
        <v>236</v>
      </c>
      <c r="D44" s="86">
        <v>15387</v>
      </c>
      <c r="E44" s="87">
        <v>71</v>
      </c>
      <c r="F44" s="85" t="s">
        <v>21</v>
      </c>
      <c r="G44" s="85" t="s">
        <v>237</v>
      </c>
      <c r="H44" s="85" t="s">
        <v>238</v>
      </c>
      <c r="I44" s="85" t="s">
        <v>239</v>
      </c>
      <c r="J44" s="85"/>
      <c r="K44" s="62" t="s">
        <v>25</v>
      </c>
      <c r="L44" s="89"/>
      <c r="M44" s="89"/>
      <c r="N44" s="85" t="s">
        <v>25</v>
      </c>
      <c r="O44" s="89"/>
      <c r="P44" s="89"/>
      <c r="Q44" s="85" t="s">
        <v>240</v>
      </c>
      <c r="R44" s="62" t="s">
        <v>25</v>
      </c>
      <c r="S44" s="101" t="s">
        <v>749</v>
      </c>
      <c r="T44" s="93">
        <v>18000</v>
      </c>
      <c r="U44" s="92">
        <v>8000</v>
      </c>
      <c r="V44" s="81">
        <f t="shared" si="0"/>
        <v>26000</v>
      </c>
      <c r="W44" s="3" t="s">
        <v>236</v>
      </c>
    </row>
    <row r="45" spans="1:25" ht="36" x14ac:dyDescent="0.15">
      <c r="A45" s="106">
        <f t="shared" si="1"/>
        <v>44</v>
      </c>
      <c r="B45" s="85" t="s">
        <v>241</v>
      </c>
      <c r="C45" s="85" t="s">
        <v>242</v>
      </c>
      <c r="D45" s="86">
        <v>28057</v>
      </c>
      <c r="E45" s="87">
        <v>37</v>
      </c>
      <c r="F45" s="85" t="s">
        <v>21</v>
      </c>
      <c r="G45" s="85" t="s">
        <v>243</v>
      </c>
      <c r="H45" s="85" t="s">
        <v>244</v>
      </c>
      <c r="I45" s="85" t="s">
        <v>245</v>
      </c>
      <c r="J45" s="85"/>
      <c r="K45" s="62" t="s">
        <v>25</v>
      </c>
      <c r="L45" s="85"/>
      <c r="M45" s="85"/>
      <c r="N45" s="85"/>
      <c r="O45" s="85"/>
      <c r="P45" s="85" t="s">
        <v>25</v>
      </c>
      <c r="Q45" s="94" t="s">
        <v>246</v>
      </c>
      <c r="R45" s="62" t="s">
        <v>25</v>
      </c>
      <c r="S45" s="62" t="s">
        <v>247</v>
      </c>
      <c r="T45" s="91">
        <v>50000</v>
      </c>
      <c r="U45" s="92">
        <v>16000</v>
      </c>
      <c r="V45" s="81">
        <f t="shared" si="0"/>
        <v>66000</v>
      </c>
    </row>
    <row r="46" spans="1:25" x14ac:dyDescent="0.15">
      <c r="A46" s="106">
        <f t="shared" si="1"/>
        <v>45</v>
      </c>
      <c r="B46" s="85" t="s">
        <v>241</v>
      </c>
      <c r="C46" s="85" t="s">
        <v>242</v>
      </c>
      <c r="D46" s="86">
        <v>28057</v>
      </c>
      <c r="E46" s="87">
        <v>37</v>
      </c>
      <c r="F46" s="85" t="s">
        <v>21</v>
      </c>
      <c r="G46" s="85" t="s">
        <v>243</v>
      </c>
      <c r="H46" s="85" t="s">
        <v>244</v>
      </c>
      <c r="I46" s="85" t="s">
        <v>245</v>
      </c>
      <c r="J46" s="89"/>
      <c r="K46" s="62" t="s">
        <v>25</v>
      </c>
      <c r="L46" s="89"/>
      <c r="M46" s="89"/>
      <c r="N46" s="85" t="s">
        <v>25</v>
      </c>
      <c r="O46" s="89"/>
      <c r="P46" s="89"/>
      <c r="Q46" s="85" t="s">
        <v>248</v>
      </c>
      <c r="R46" s="62" t="s">
        <v>25</v>
      </c>
      <c r="S46" s="62" t="s">
        <v>249</v>
      </c>
      <c r="T46" s="91">
        <v>18000</v>
      </c>
      <c r="U46" s="92">
        <v>8000</v>
      </c>
      <c r="V46" s="81">
        <f t="shared" si="0"/>
        <v>26000</v>
      </c>
    </row>
    <row r="47" spans="1:25" x14ac:dyDescent="0.15">
      <c r="A47" s="106">
        <f t="shared" si="1"/>
        <v>46</v>
      </c>
      <c r="B47" s="85" t="s">
        <v>241</v>
      </c>
      <c r="C47" s="85" t="s">
        <v>242</v>
      </c>
      <c r="D47" s="86">
        <v>28057</v>
      </c>
      <c r="E47" s="87">
        <v>37</v>
      </c>
      <c r="F47" s="85" t="s">
        <v>21</v>
      </c>
      <c r="G47" s="85" t="s">
        <v>243</v>
      </c>
      <c r="H47" s="85" t="s">
        <v>244</v>
      </c>
      <c r="I47" s="85" t="s">
        <v>245</v>
      </c>
      <c r="J47" s="89"/>
      <c r="K47" s="62" t="s">
        <v>25</v>
      </c>
      <c r="L47" s="89"/>
      <c r="M47" s="89"/>
      <c r="N47" s="85" t="s">
        <v>25</v>
      </c>
      <c r="O47" s="89"/>
      <c r="P47" s="89"/>
      <c r="Q47" s="85" t="s">
        <v>79</v>
      </c>
      <c r="R47" s="62" t="s">
        <v>25</v>
      </c>
      <c r="S47" s="62" t="s">
        <v>250</v>
      </c>
      <c r="T47" s="91">
        <v>18000</v>
      </c>
      <c r="U47" s="92">
        <v>8000</v>
      </c>
      <c r="V47" s="81">
        <f t="shared" si="0"/>
        <v>26000</v>
      </c>
    </row>
    <row r="48" spans="1:25" x14ac:dyDescent="0.15">
      <c r="A48" s="106">
        <f t="shared" si="1"/>
        <v>47</v>
      </c>
      <c r="B48" s="89"/>
      <c r="C48" s="85" t="s">
        <v>251</v>
      </c>
      <c r="D48" s="86">
        <v>17924</v>
      </c>
      <c r="E48" s="87">
        <v>65</v>
      </c>
      <c r="F48" s="85" t="s">
        <v>33</v>
      </c>
      <c r="G48" s="85" t="s">
        <v>252</v>
      </c>
      <c r="H48" s="85" t="s">
        <v>253</v>
      </c>
      <c r="I48" s="85" t="s">
        <v>254</v>
      </c>
      <c r="J48" s="89"/>
      <c r="K48" s="62" t="s">
        <v>25</v>
      </c>
      <c r="L48" s="89"/>
      <c r="M48" s="89"/>
      <c r="N48" s="85" t="s">
        <v>25</v>
      </c>
      <c r="O48" s="85"/>
      <c r="P48" s="85"/>
      <c r="Q48" s="85" t="s">
        <v>255</v>
      </c>
      <c r="R48" s="62" t="s">
        <v>25</v>
      </c>
      <c r="S48" s="62" t="s">
        <v>27</v>
      </c>
      <c r="T48" s="91">
        <v>18000</v>
      </c>
      <c r="U48" s="92">
        <v>8000</v>
      </c>
      <c r="V48" s="81">
        <f t="shared" si="0"/>
        <v>26000</v>
      </c>
    </row>
    <row r="49" spans="1:22" x14ac:dyDescent="0.15">
      <c r="A49" s="106">
        <f>A48+1</f>
        <v>48</v>
      </c>
      <c r="B49" s="89"/>
      <c r="C49" s="85" t="s">
        <v>251</v>
      </c>
      <c r="D49" s="86">
        <v>17924</v>
      </c>
      <c r="E49" s="87">
        <v>65</v>
      </c>
      <c r="F49" s="85" t="s">
        <v>33</v>
      </c>
      <c r="G49" s="85" t="s">
        <v>252</v>
      </c>
      <c r="H49" s="85" t="s">
        <v>253</v>
      </c>
      <c r="I49" s="85" t="s">
        <v>254</v>
      </c>
      <c r="J49" s="89"/>
      <c r="K49" s="62" t="s">
        <v>25</v>
      </c>
      <c r="L49" s="89"/>
      <c r="M49" s="89"/>
      <c r="N49" s="85" t="s">
        <v>25</v>
      </c>
      <c r="O49" s="89"/>
      <c r="P49" s="89"/>
      <c r="Q49" s="85" t="s">
        <v>231</v>
      </c>
      <c r="R49" s="62" t="s">
        <v>25</v>
      </c>
      <c r="S49" s="62" t="s">
        <v>27</v>
      </c>
      <c r="T49" s="91">
        <v>18000</v>
      </c>
      <c r="U49" s="92">
        <v>8000</v>
      </c>
      <c r="V49" s="81">
        <f t="shared" si="0"/>
        <v>26000</v>
      </c>
    </row>
    <row r="50" spans="1:22" x14ac:dyDescent="0.15">
      <c r="A50" s="106">
        <f t="shared" si="1"/>
        <v>49</v>
      </c>
      <c r="B50" s="89"/>
      <c r="C50" s="85" t="s">
        <v>251</v>
      </c>
      <c r="D50" s="86">
        <v>17924</v>
      </c>
      <c r="E50" s="87">
        <v>65</v>
      </c>
      <c r="F50" s="85" t="s">
        <v>33</v>
      </c>
      <c r="G50" s="85" t="s">
        <v>252</v>
      </c>
      <c r="H50" s="85" t="s">
        <v>253</v>
      </c>
      <c r="I50" s="85" t="s">
        <v>254</v>
      </c>
      <c r="J50" s="89"/>
      <c r="K50" s="62" t="s">
        <v>25</v>
      </c>
      <c r="L50" s="89"/>
      <c r="M50" s="89"/>
      <c r="N50" s="85" t="s">
        <v>25</v>
      </c>
      <c r="O50" s="89"/>
      <c r="P50" s="89"/>
      <c r="Q50" s="85" t="s">
        <v>231</v>
      </c>
      <c r="R50" s="62" t="s">
        <v>25</v>
      </c>
      <c r="S50" s="62" t="s">
        <v>27</v>
      </c>
      <c r="T50" s="91">
        <v>18000</v>
      </c>
      <c r="U50" s="92">
        <v>8000</v>
      </c>
      <c r="V50" s="81">
        <f t="shared" si="0"/>
        <v>26000</v>
      </c>
    </row>
    <row r="51" spans="1:22" x14ac:dyDescent="0.15">
      <c r="A51" s="106">
        <f t="shared" si="1"/>
        <v>50</v>
      </c>
      <c r="B51" s="35"/>
      <c r="C51" s="35" t="s">
        <v>256</v>
      </c>
      <c r="D51" s="49">
        <v>17094</v>
      </c>
      <c r="E51" s="33">
        <v>67</v>
      </c>
      <c r="F51" s="7" t="s">
        <v>33</v>
      </c>
      <c r="G51" s="39" t="s">
        <v>789</v>
      </c>
      <c r="H51" s="35" t="s">
        <v>788</v>
      </c>
      <c r="I51" s="39" t="s">
        <v>258</v>
      </c>
      <c r="J51" s="7"/>
      <c r="K51" s="6" t="s">
        <v>25</v>
      </c>
      <c r="L51" s="7"/>
      <c r="M51" s="7"/>
      <c r="N51" s="7" t="s">
        <v>25</v>
      </c>
      <c r="O51" s="7"/>
      <c r="P51" s="7"/>
      <c r="Q51" s="35" t="s">
        <v>259</v>
      </c>
      <c r="R51" s="7"/>
      <c r="S51" s="52" t="s">
        <v>27</v>
      </c>
      <c r="T51" s="50">
        <v>18000</v>
      </c>
      <c r="U51" s="51">
        <v>8000</v>
      </c>
      <c r="V51" s="70">
        <f t="shared" si="0"/>
        <v>26000</v>
      </c>
    </row>
    <row r="52" spans="1:22" x14ac:dyDescent="0.15">
      <c r="A52" s="106">
        <f t="shared" si="1"/>
        <v>51</v>
      </c>
      <c r="B52" s="35"/>
      <c r="C52" s="35" t="s">
        <v>260</v>
      </c>
      <c r="D52" s="49">
        <v>21540</v>
      </c>
      <c r="E52" s="33">
        <v>55</v>
      </c>
      <c r="F52" s="7" t="s">
        <v>21</v>
      </c>
      <c r="G52" s="39" t="s">
        <v>791</v>
      </c>
      <c r="H52" s="35" t="s">
        <v>261</v>
      </c>
      <c r="I52" s="39"/>
      <c r="J52" s="39" t="s">
        <v>262</v>
      </c>
      <c r="K52" s="6" t="s">
        <v>25</v>
      </c>
      <c r="L52" s="7"/>
      <c r="M52" s="7"/>
      <c r="N52" s="7" t="s">
        <v>25</v>
      </c>
      <c r="O52" s="7"/>
      <c r="P52" s="7"/>
      <c r="Q52" s="35" t="s">
        <v>263</v>
      </c>
      <c r="R52" s="7"/>
      <c r="S52" s="52" t="s">
        <v>27</v>
      </c>
      <c r="T52" s="50">
        <v>18000</v>
      </c>
      <c r="U52" s="51">
        <v>8000</v>
      </c>
      <c r="V52" s="70">
        <f t="shared" si="0"/>
        <v>26000</v>
      </c>
    </row>
    <row r="53" spans="1:22" x14ac:dyDescent="0.15">
      <c r="A53" s="106">
        <f t="shared" si="1"/>
        <v>52</v>
      </c>
      <c r="B53" s="35"/>
      <c r="C53" s="35" t="s">
        <v>264</v>
      </c>
      <c r="D53" s="49">
        <v>18112</v>
      </c>
      <c r="E53" s="33">
        <v>64</v>
      </c>
      <c r="F53" s="7" t="s">
        <v>33</v>
      </c>
      <c r="G53" s="39" t="s">
        <v>790</v>
      </c>
      <c r="H53" s="35" t="s">
        <v>265</v>
      </c>
      <c r="I53" s="39"/>
      <c r="J53" s="39" t="s">
        <v>266</v>
      </c>
      <c r="K53" s="6" t="s">
        <v>25</v>
      </c>
      <c r="L53" s="7"/>
      <c r="M53" s="7"/>
      <c r="N53" s="7" t="s">
        <v>25</v>
      </c>
      <c r="O53" s="7"/>
      <c r="P53" s="7"/>
      <c r="Q53" s="35" t="s">
        <v>263</v>
      </c>
      <c r="R53" s="7"/>
      <c r="S53" s="52" t="s">
        <v>27</v>
      </c>
      <c r="T53" s="50">
        <v>18000</v>
      </c>
      <c r="U53" s="51">
        <v>8000</v>
      </c>
      <c r="V53" s="70">
        <f t="shared" si="0"/>
        <v>26000</v>
      </c>
    </row>
    <row r="54" spans="1:22" x14ac:dyDescent="0.15">
      <c r="A54" s="106">
        <f t="shared" si="1"/>
        <v>53</v>
      </c>
      <c r="B54" s="35"/>
      <c r="C54" s="35" t="s">
        <v>267</v>
      </c>
      <c r="D54" s="49">
        <v>16982</v>
      </c>
      <c r="E54" s="33">
        <v>67</v>
      </c>
      <c r="F54" s="7" t="s">
        <v>21</v>
      </c>
      <c r="G54" s="39" t="s">
        <v>792</v>
      </c>
      <c r="H54" s="35" t="s">
        <v>268</v>
      </c>
      <c r="I54" s="39"/>
      <c r="J54" s="39" t="s">
        <v>266</v>
      </c>
      <c r="K54" s="6" t="s">
        <v>25</v>
      </c>
      <c r="L54" s="7"/>
      <c r="M54" s="7"/>
      <c r="N54" s="7" t="s">
        <v>37</v>
      </c>
      <c r="O54" s="7"/>
      <c r="P54" s="7"/>
      <c r="Q54" s="35" t="s">
        <v>263</v>
      </c>
      <c r="R54" s="7"/>
      <c r="S54" s="52" t="s">
        <v>27</v>
      </c>
      <c r="T54" s="50">
        <v>18000</v>
      </c>
      <c r="U54" s="51">
        <v>8000</v>
      </c>
      <c r="V54" s="70">
        <f t="shared" si="0"/>
        <v>26000</v>
      </c>
    </row>
    <row r="55" spans="1:22" x14ac:dyDescent="0.15">
      <c r="A55" s="106">
        <f t="shared" si="1"/>
        <v>54</v>
      </c>
      <c r="B55" s="35"/>
      <c r="C55" s="35" t="s">
        <v>269</v>
      </c>
      <c r="D55" s="49">
        <v>18115</v>
      </c>
      <c r="E55" s="33">
        <v>64</v>
      </c>
      <c r="F55" s="7" t="s">
        <v>21</v>
      </c>
      <c r="G55" s="39" t="s">
        <v>793</v>
      </c>
      <c r="H55" s="35" t="s">
        <v>270</v>
      </c>
      <c r="I55" s="39" t="s">
        <v>271</v>
      </c>
      <c r="J55" s="7"/>
      <c r="K55" s="6" t="s">
        <v>25</v>
      </c>
      <c r="L55" s="7"/>
      <c r="M55" s="7"/>
      <c r="N55" s="7" t="s">
        <v>25</v>
      </c>
      <c r="O55" s="7"/>
      <c r="P55" s="7"/>
      <c r="Q55" s="35" t="s">
        <v>263</v>
      </c>
      <c r="R55" s="7"/>
      <c r="S55" s="52" t="s">
        <v>27</v>
      </c>
      <c r="T55" s="50">
        <v>18000</v>
      </c>
      <c r="U55" s="51">
        <v>8000</v>
      </c>
      <c r="V55" s="70">
        <f t="shared" si="0"/>
        <v>26000</v>
      </c>
    </row>
    <row r="56" spans="1:22" x14ac:dyDescent="0.15">
      <c r="A56" s="106">
        <f t="shared" si="1"/>
        <v>55</v>
      </c>
      <c r="B56" s="35"/>
      <c r="C56" s="35" t="s">
        <v>272</v>
      </c>
      <c r="D56" s="49">
        <v>16516</v>
      </c>
      <c r="E56" s="33">
        <v>68</v>
      </c>
      <c r="F56" s="7" t="s">
        <v>21</v>
      </c>
      <c r="G56" s="39" t="s">
        <v>794</v>
      </c>
      <c r="H56" s="35" t="s">
        <v>273</v>
      </c>
      <c r="I56" s="39" t="s">
        <v>274</v>
      </c>
      <c r="J56" s="7"/>
      <c r="K56" s="6" t="s">
        <v>25</v>
      </c>
      <c r="L56" s="7"/>
      <c r="M56" s="7"/>
      <c r="N56" s="7" t="s">
        <v>25</v>
      </c>
      <c r="O56" s="7"/>
      <c r="P56" s="7"/>
      <c r="Q56" s="35" t="s">
        <v>263</v>
      </c>
      <c r="R56" s="7"/>
      <c r="S56" s="52" t="s">
        <v>27</v>
      </c>
      <c r="T56" s="50">
        <v>18000</v>
      </c>
      <c r="U56" s="51">
        <v>8000</v>
      </c>
      <c r="V56" s="70">
        <f t="shared" si="0"/>
        <v>26000</v>
      </c>
    </row>
    <row r="57" spans="1:22" x14ac:dyDescent="0.15">
      <c r="A57" s="106">
        <f t="shared" si="1"/>
        <v>56</v>
      </c>
      <c r="B57" s="35"/>
      <c r="C57" s="35" t="s">
        <v>275</v>
      </c>
      <c r="D57" s="49">
        <v>18137</v>
      </c>
      <c r="E57" s="33">
        <v>64</v>
      </c>
      <c r="F57" s="7" t="s">
        <v>21</v>
      </c>
      <c r="G57" s="39" t="s">
        <v>795</v>
      </c>
      <c r="H57" s="35" t="s">
        <v>276</v>
      </c>
      <c r="I57" s="39" t="s">
        <v>277</v>
      </c>
      <c r="J57" s="7"/>
      <c r="K57" s="6" t="s">
        <v>25</v>
      </c>
      <c r="L57" s="7"/>
      <c r="M57" s="7"/>
      <c r="N57" s="7" t="s">
        <v>25</v>
      </c>
      <c r="O57" s="7"/>
      <c r="P57" s="7"/>
      <c r="Q57" s="35" t="s">
        <v>263</v>
      </c>
      <c r="R57" s="7"/>
      <c r="S57" s="52" t="s">
        <v>27</v>
      </c>
      <c r="T57" s="50">
        <v>18000</v>
      </c>
      <c r="U57" s="51">
        <v>8000</v>
      </c>
      <c r="V57" s="70">
        <f t="shared" si="0"/>
        <v>26000</v>
      </c>
    </row>
    <row r="58" spans="1:22" x14ac:dyDescent="0.15">
      <c r="A58" s="106">
        <f t="shared" si="1"/>
        <v>57</v>
      </c>
      <c r="B58" s="35"/>
      <c r="C58" s="35" t="s">
        <v>278</v>
      </c>
      <c r="D58" s="49">
        <v>18398</v>
      </c>
      <c r="E58" s="33">
        <v>68</v>
      </c>
      <c r="F58" s="7" t="s">
        <v>21</v>
      </c>
      <c r="G58" s="39" t="s">
        <v>796</v>
      </c>
      <c r="H58" s="35" t="s">
        <v>270</v>
      </c>
      <c r="I58" s="39" t="s">
        <v>279</v>
      </c>
      <c r="J58" s="7"/>
      <c r="K58" s="6" t="s">
        <v>25</v>
      </c>
      <c r="L58" s="7"/>
      <c r="M58" s="7"/>
      <c r="N58" s="7" t="s">
        <v>25</v>
      </c>
      <c r="O58" s="7"/>
      <c r="P58" s="7"/>
      <c r="Q58" s="35" t="s">
        <v>263</v>
      </c>
      <c r="R58" s="7"/>
      <c r="S58" s="52" t="s">
        <v>27</v>
      </c>
      <c r="T58" s="50">
        <v>18000</v>
      </c>
      <c r="U58" s="51">
        <v>8000</v>
      </c>
      <c r="V58" s="70">
        <f t="shared" si="0"/>
        <v>26000</v>
      </c>
    </row>
    <row r="59" spans="1:22" x14ac:dyDescent="0.15">
      <c r="A59" s="106">
        <f t="shared" si="1"/>
        <v>58</v>
      </c>
      <c r="B59" s="35"/>
      <c r="C59" s="35" t="s">
        <v>280</v>
      </c>
      <c r="D59" s="49">
        <v>28645</v>
      </c>
      <c r="E59" s="33">
        <v>31</v>
      </c>
      <c r="F59" s="7" t="s">
        <v>21</v>
      </c>
      <c r="G59" s="39" t="s">
        <v>797</v>
      </c>
      <c r="H59" s="35" t="s">
        <v>281</v>
      </c>
      <c r="I59" s="39" t="s">
        <v>282</v>
      </c>
      <c r="J59" s="7"/>
      <c r="K59" s="6" t="s">
        <v>25</v>
      </c>
      <c r="L59" s="7"/>
      <c r="M59" s="7"/>
      <c r="N59" s="7" t="s">
        <v>25</v>
      </c>
      <c r="O59" s="7"/>
      <c r="P59" s="7"/>
      <c r="Q59" s="35" t="s">
        <v>263</v>
      </c>
      <c r="R59" s="7"/>
      <c r="S59" s="52" t="s">
        <v>27</v>
      </c>
      <c r="T59" s="50">
        <v>18000</v>
      </c>
      <c r="U59" s="51">
        <v>8000</v>
      </c>
      <c r="V59" s="70">
        <f t="shared" si="0"/>
        <v>26000</v>
      </c>
    </row>
    <row r="60" spans="1:22" x14ac:dyDescent="0.15">
      <c r="A60" s="106">
        <f t="shared" si="1"/>
        <v>59</v>
      </c>
      <c r="B60" s="35"/>
      <c r="C60" s="35" t="s">
        <v>283</v>
      </c>
      <c r="D60" s="49">
        <v>16516</v>
      </c>
      <c r="E60" s="33">
        <v>68</v>
      </c>
      <c r="F60" s="7" t="s">
        <v>33</v>
      </c>
      <c r="G60" s="39" t="s">
        <v>798</v>
      </c>
      <c r="H60" s="35" t="s">
        <v>284</v>
      </c>
      <c r="I60" s="39" t="s">
        <v>285</v>
      </c>
      <c r="J60" s="7"/>
      <c r="K60" s="6" t="s">
        <v>25</v>
      </c>
      <c r="L60" s="7"/>
      <c r="M60" s="7"/>
      <c r="N60" s="7" t="s">
        <v>25</v>
      </c>
      <c r="O60" s="7"/>
      <c r="P60" s="7"/>
      <c r="Q60" s="35" t="s">
        <v>263</v>
      </c>
      <c r="R60" s="7"/>
      <c r="S60" s="52" t="s">
        <v>27</v>
      </c>
      <c r="T60" s="50">
        <v>18000</v>
      </c>
      <c r="U60" s="51">
        <v>8000</v>
      </c>
      <c r="V60" s="70">
        <f t="shared" si="0"/>
        <v>26000</v>
      </c>
    </row>
    <row r="61" spans="1:22" x14ac:dyDescent="0.15">
      <c r="A61" s="106">
        <f t="shared" si="1"/>
        <v>60</v>
      </c>
      <c r="B61" s="35"/>
      <c r="C61" s="35" t="s">
        <v>286</v>
      </c>
      <c r="D61" s="49">
        <v>18164</v>
      </c>
      <c r="E61" s="33">
        <v>64</v>
      </c>
      <c r="F61" s="7" t="s">
        <v>33</v>
      </c>
      <c r="G61" s="39" t="s">
        <v>799</v>
      </c>
      <c r="H61" s="35" t="s">
        <v>287</v>
      </c>
      <c r="I61" s="39" t="s">
        <v>288</v>
      </c>
      <c r="J61" s="7"/>
      <c r="K61" s="6" t="s">
        <v>25</v>
      </c>
      <c r="L61" s="7"/>
      <c r="M61" s="7"/>
      <c r="N61" s="7" t="s">
        <v>25</v>
      </c>
      <c r="O61" s="7"/>
      <c r="P61" s="7"/>
      <c r="Q61" s="35" t="s">
        <v>263</v>
      </c>
      <c r="R61" s="7"/>
      <c r="S61" s="52" t="s">
        <v>27</v>
      </c>
      <c r="T61" s="50">
        <v>18000</v>
      </c>
      <c r="U61" s="51">
        <v>8000</v>
      </c>
      <c r="V61" s="70">
        <f t="shared" si="0"/>
        <v>26000</v>
      </c>
    </row>
    <row r="62" spans="1:22" x14ac:dyDescent="0.15">
      <c r="A62" s="106">
        <f t="shared" si="1"/>
        <v>61</v>
      </c>
      <c r="B62" s="35"/>
      <c r="C62" s="35" t="s">
        <v>289</v>
      </c>
      <c r="D62" s="49">
        <v>14701</v>
      </c>
      <c r="E62" s="33">
        <v>73</v>
      </c>
      <c r="F62" s="7" t="s">
        <v>21</v>
      </c>
      <c r="G62" s="39" t="s">
        <v>801</v>
      </c>
      <c r="H62" s="35" t="s">
        <v>800</v>
      </c>
      <c r="I62" s="39" t="s">
        <v>291</v>
      </c>
      <c r="J62" s="7"/>
      <c r="K62" s="6" t="s">
        <v>25</v>
      </c>
      <c r="L62" s="7"/>
      <c r="M62" s="7"/>
      <c r="N62" s="7" t="s">
        <v>25</v>
      </c>
      <c r="O62" s="7"/>
      <c r="P62" s="7"/>
      <c r="Q62" s="35" t="s">
        <v>263</v>
      </c>
      <c r="R62" s="7"/>
      <c r="S62" s="52" t="s">
        <v>27</v>
      </c>
      <c r="T62" s="50">
        <v>18000</v>
      </c>
      <c r="U62" s="51">
        <v>8000</v>
      </c>
      <c r="V62" s="70">
        <f t="shared" si="0"/>
        <v>26000</v>
      </c>
    </row>
    <row r="63" spans="1:22" x14ac:dyDescent="0.15">
      <c r="A63" s="106">
        <f t="shared" si="1"/>
        <v>62</v>
      </c>
      <c r="B63" s="35"/>
      <c r="C63" s="35" t="s">
        <v>292</v>
      </c>
      <c r="D63" s="49">
        <v>25532</v>
      </c>
      <c r="E63" s="33">
        <v>44</v>
      </c>
      <c r="F63" s="7" t="s">
        <v>21</v>
      </c>
      <c r="G63" s="39" t="s">
        <v>802</v>
      </c>
      <c r="H63" s="35" t="s">
        <v>293</v>
      </c>
      <c r="I63" s="39" t="s">
        <v>291</v>
      </c>
      <c r="J63" s="7"/>
      <c r="K63" s="6" t="s">
        <v>25</v>
      </c>
      <c r="L63" s="7"/>
      <c r="M63" s="7"/>
      <c r="N63" s="7" t="s">
        <v>25</v>
      </c>
      <c r="O63" s="7"/>
      <c r="P63" s="7"/>
      <c r="Q63" s="35" t="s">
        <v>263</v>
      </c>
      <c r="R63" s="7"/>
      <c r="S63" s="52" t="s">
        <v>27</v>
      </c>
      <c r="T63" s="50">
        <v>18000</v>
      </c>
      <c r="U63" s="51">
        <v>8000</v>
      </c>
      <c r="V63" s="70">
        <f t="shared" si="0"/>
        <v>26000</v>
      </c>
    </row>
    <row r="64" spans="1:22" x14ac:dyDescent="0.15">
      <c r="A64" s="106">
        <f t="shared" si="1"/>
        <v>63</v>
      </c>
      <c r="B64" s="35"/>
      <c r="C64" s="35" t="s">
        <v>294</v>
      </c>
      <c r="D64" s="49">
        <v>17883</v>
      </c>
      <c r="E64" s="33">
        <v>65</v>
      </c>
      <c r="F64" s="7" t="s">
        <v>33</v>
      </c>
      <c r="G64" s="39" t="s">
        <v>803</v>
      </c>
      <c r="H64" s="35" t="s">
        <v>804</v>
      </c>
      <c r="I64" s="39" t="s">
        <v>296</v>
      </c>
      <c r="J64" s="7"/>
      <c r="K64" s="6" t="s">
        <v>25</v>
      </c>
      <c r="L64" s="7"/>
      <c r="M64" s="7"/>
      <c r="N64" s="7" t="s">
        <v>25</v>
      </c>
      <c r="O64" s="7"/>
      <c r="P64" s="7"/>
      <c r="Q64" s="35" t="s">
        <v>263</v>
      </c>
      <c r="R64" s="7"/>
      <c r="S64" s="52" t="s">
        <v>27</v>
      </c>
      <c r="T64" s="50">
        <v>18000</v>
      </c>
      <c r="U64" s="51">
        <v>8000</v>
      </c>
      <c r="V64" s="70">
        <f t="shared" si="0"/>
        <v>26000</v>
      </c>
    </row>
    <row r="65" spans="1:23" x14ac:dyDescent="0.15">
      <c r="A65" s="106">
        <f t="shared" si="1"/>
        <v>64</v>
      </c>
      <c r="B65" s="35"/>
      <c r="C65" s="35" t="s">
        <v>297</v>
      </c>
      <c r="D65" s="49">
        <v>19012</v>
      </c>
      <c r="E65" s="33">
        <v>61</v>
      </c>
      <c r="F65" s="7" t="s">
        <v>21</v>
      </c>
      <c r="G65" s="39" t="s">
        <v>298</v>
      </c>
      <c r="H65" s="35" t="s">
        <v>299</v>
      </c>
      <c r="I65" s="39" t="s">
        <v>300</v>
      </c>
      <c r="J65" s="7"/>
      <c r="K65" s="6" t="s">
        <v>25</v>
      </c>
      <c r="L65" s="7"/>
      <c r="M65" s="7"/>
      <c r="N65" s="7" t="s">
        <v>25</v>
      </c>
      <c r="O65" s="7"/>
      <c r="P65" s="7"/>
      <c r="Q65" s="35" t="s">
        <v>263</v>
      </c>
      <c r="R65" s="7"/>
      <c r="S65" s="52" t="s">
        <v>27</v>
      </c>
      <c r="T65" s="50">
        <v>18000</v>
      </c>
      <c r="U65" s="51">
        <v>8000</v>
      </c>
      <c r="V65" s="70">
        <f t="shared" si="0"/>
        <v>26000</v>
      </c>
    </row>
    <row r="66" spans="1:23" x14ac:dyDescent="0.15">
      <c r="A66" s="106">
        <f t="shared" si="1"/>
        <v>65</v>
      </c>
      <c r="B66" s="85" t="s">
        <v>301</v>
      </c>
      <c r="C66" s="85" t="s">
        <v>302</v>
      </c>
      <c r="D66" s="86">
        <v>15459</v>
      </c>
      <c r="E66" s="87">
        <v>71</v>
      </c>
      <c r="F66" s="85" t="s">
        <v>21</v>
      </c>
      <c r="G66" s="85" t="s">
        <v>805</v>
      </c>
      <c r="H66" s="85" t="s">
        <v>303</v>
      </c>
      <c r="I66" s="85" t="s">
        <v>304</v>
      </c>
      <c r="J66" s="85"/>
      <c r="K66" s="62" t="s">
        <v>25</v>
      </c>
      <c r="L66" s="85"/>
      <c r="M66" s="85"/>
      <c r="N66" s="85" t="s">
        <v>25</v>
      </c>
      <c r="O66" s="85"/>
      <c r="P66" s="85"/>
      <c r="Q66" s="85" t="s">
        <v>263</v>
      </c>
      <c r="R66" s="62"/>
      <c r="S66" s="101" t="s">
        <v>27</v>
      </c>
      <c r="T66" s="93">
        <v>18000</v>
      </c>
      <c r="U66" s="92">
        <v>8000</v>
      </c>
      <c r="V66" s="81">
        <f t="shared" si="0"/>
        <v>26000</v>
      </c>
    </row>
    <row r="67" spans="1:23" x14ac:dyDescent="0.15">
      <c r="A67" s="106">
        <f t="shared" si="1"/>
        <v>66</v>
      </c>
      <c r="B67" s="85" t="s">
        <v>305</v>
      </c>
      <c r="C67" s="85" t="s">
        <v>306</v>
      </c>
      <c r="D67" s="86">
        <v>17719</v>
      </c>
      <c r="E67" s="87">
        <v>65</v>
      </c>
      <c r="F67" s="85" t="s">
        <v>21</v>
      </c>
      <c r="G67" s="85" t="s">
        <v>307</v>
      </c>
      <c r="H67" s="85" t="s">
        <v>308</v>
      </c>
      <c r="I67" s="85" t="s">
        <v>309</v>
      </c>
      <c r="J67" s="85"/>
      <c r="K67" s="62" t="s">
        <v>25</v>
      </c>
      <c r="L67" s="89"/>
      <c r="M67" s="89"/>
      <c r="N67" s="85" t="s">
        <v>310</v>
      </c>
      <c r="O67" s="7"/>
      <c r="P67" s="7"/>
      <c r="Q67" s="95" t="s">
        <v>311</v>
      </c>
      <c r="R67" s="62" t="s">
        <v>310</v>
      </c>
      <c r="S67" s="101" t="s">
        <v>750</v>
      </c>
      <c r="T67" s="93">
        <v>18000</v>
      </c>
      <c r="U67" s="92">
        <v>8000</v>
      </c>
      <c r="V67" s="81">
        <f t="shared" ref="V67:V130" si="2">T67+U67</f>
        <v>26000</v>
      </c>
    </row>
    <row r="68" spans="1:23" x14ac:dyDescent="0.15">
      <c r="A68" s="106">
        <f>A67+1</f>
        <v>67</v>
      </c>
      <c r="B68" s="85" t="s">
        <v>305</v>
      </c>
      <c r="C68" s="85" t="s">
        <v>306</v>
      </c>
      <c r="D68" s="86">
        <v>17719</v>
      </c>
      <c r="E68" s="87">
        <v>65</v>
      </c>
      <c r="F68" s="85" t="s">
        <v>21</v>
      </c>
      <c r="G68" s="85" t="s">
        <v>307</v>
      </c>
      <c r="H68" s="85" t="s">
        <v>308</v>
      </c>
      <c r="I68" s="85" t="s">
        <v>309</v>
      </c>
      <c r="J68" s="85"/>
      <c r="K68" s="62" t="s">
        <v>25</v>
      </c>
      <c r="L68" s="89"/>
      <c r="M68" s="89"/>
      <c r="N68" s="85" t="s">
        <v>310</v>
      </c>
      <c r="O68" s="89"/>
      <c r="P68" s="89"/>
      <c r="Q68" s="85" t="s">
        <v>312</v>
      </c>
      <c r="R68" s="62" t="s">
        <v>313</v>
      </c>
      <c r="S68" s="101" t="s">
        <v>27</v>
      </c>
      <c r="T68" s="93">
        <v>18000</v>
      </c>
      <c r="U68" s="92">
        <v>8000</v>
      </c>
      <c r="V68" s="81">
        <f t="shared" si="2"/>
        <v>26000</v>
      </c>
    </row>
    <row r="69" spans="1:23" x14ac:dyDescent="0.15">
      <c r="A69" s="106">
        <f t="shared" si="1"/>
        <v>68</v>
      </c>
      <c r="B69" s="85" t="s">
        <v>305</v>
      </c>
      <c r="C69" s="85" t="s">
        <v>306</v>
      </c>
      <c r="D69" s="86">
        <v>17719</v>
      </c>
      <c r="E69" s="87">
        <v>65</v>
      </c>
      <c r="F69" s="85" t="s">
        <v>21</v>
      </c>
      <c r="G69" s="85" t="s">
        <v>307</v>
      </c>
      <c r="H69" s="85" t="s">
        <v>308</v>
      </c>
      <c r="I69" s="85" t="s">
        <v>309</v>
      </c>
      <c r="J69" s="85"/>
      <c r="K69" s="62" t="s">
        <v>25</v>
      </c>
      <c r="L69" s="89"/>
      <c r="M69" s="89"/>
      <c r="N69" s="85" t="s">
        <v>25</v>
      </c>
      <c r="O69" s="89"/>
      <c r="P69" s="89"/>
      <c r="Q69" s="85" t="s">
        <v>79</v>
      </c>
      <c r="R69" s="62" t="s">
        <v>25</v>
      </c>
      <c r="S69" s="101" t="s">
        <v>751</v>
      </c>
      <c r="T69" s="93">
        <v>18000</v>
      </c>
      <c r="U69" s="92">
        <v>8000</v>
      </c>
      <c r="V69" s="81">
        <f t="shared" si="2"/>
        <v>26000</v>
      </c>
    </row>
    <row r="70" spans="1:23" x14ac:dyDescent="0.15">
      <c r="A70" s="106">
        <f t="shared" ref="A70:A96" si="3">A69+1</f>
        <v>69</v>
      </c>
      <c r="B70" s="35" t="s">
        <v>314</v>
      </c>
      <c r="C70" s="35" t="s">
        <v>315</v>
      </c>
      <c r="D70" s="49">
        <v>20714</v>
      </c>
      <c r="E70" s="33">
        <v>57</v>
      </c>
      <c r="F70" s="7" t="s">
        <v>21</v>
      </c>
      <c r="G70" s="39" t="s">
        <v>316</v>
      </c>
      <c r="H70" s="35" t="s">
        <v>317</v>
      </c>
      <c r="I70" s="7" t="s">
        <v>318</v>
      </c>
      <c r="J70" s="7"/>
      <c r="K70" s="6" t="s">
        <v>25</v>
      </c>
      <c r="L70" s="7"/>
      <c r="M70" s="7"/>
      <c r="N70" s="7" t="s">
        <v>25</v>
      </c>
      <c r="O70" s="7"/>
      <c r="P70" s="7"/>
      <c r="Q70" s="35" t="s">
        <v>91</v>
      </c>
      <c r="R70" s="7" t="s">
        <v>25</v>
      </c>
      <c r="S70" s="52"/>
      <c r="T70" s="50">
        <v>18000</v>
      </c>
      <c r="U70" s="51">
        <v>8000</v>
      </c>
      <c r="V70" s="70">
        <f t="shared" si="2"/>
        <v>26000</v>
      </c>
    </row>
    <row r="71" spans="1:23" x14ac:dyDescent="0.15">
      <c r="A71" s="106">
        <f t="shared" si="3"/>
        <v>70</v>
      </c>
      <c r="B71" s="85"/>
      <c r="C71" s="85" t="s">
        <v>319</v>
      </c>
      <c r="D71" s="86">
        <v>13640</v>
      </c>
      <c r="E71" s="87">
        <v>76</v>
      </c>
      <c r="F71" s="85" t="s">
        <v>21</v>
      </c>
      <c r="G71" s="85" t="s">
        <v>320</v>
      </c>
      <c r="H71" s="85" t="s">
        <v>321</v>
      </c>
      <c r="I71" s="85" t="s">
        <v>322</v>
      </c>
      <c r="J71" s="85"/>
      <c r="K71" s="62" t="s">
        <v>25</v>
      </c>
      <c r="L71" s="85"/>
      <c r="M71" s="85"/>
      <c r="N71" s="85" t="s">
        <v>25</v>
      </c>
      <c r="O71" s="85"/>
      <c r="P71" s="85"/>
      <c r="Q71" s="85" t="s">
        <v>183</v>
      </c>
      <c r="R71" s="62" t="s">
        <v>25</v>
      </c>
      <c r="S71" s="100" t="s">
        <v>323</v>
      </c>
      <c r="T71" s="91"/>
      <c r="U71" s="92"/>
      <c r="V71" s="81"/>
    </row>
    <row r="72" spans="1:23" x14ac:dyDescent="0.15">
      <c r="A72" s="106">
        <f t="shared" si="3"/>
        <v>71</v>
      </c>
      <c r="B72" s="85"/>
      <c r="C72" s="85" t="s">
        <v>319</v>
      </c>
      <c r="D72" s="86">
        <v>13640</v>
      </c>
      <c r="E72" s="87">
        <v>76</v>
      </c>
      <c r="F72" s="85" t="s">
        <v>21</v>
      </c>
      <c r="G72" s="85" t="s">
        <v>320</v>
      </c>
      <c r="H72" s="85" t="s">
        <v>321</v>
      </c>
      <c r="I72" s="85" t="s">
        <v>322</v>
      </c>
      <c r="J72" s="89"/>
      <c r="K72" s="62" t="s">
        <v>25</v>
      </c>
      <c r="L72" s="85"/>
      <c r="M72" s="85"/>
      <c r="N72" s="85" t="s">
        <v>25</v>
      </c>
      <c r="O72" s="85"/>
      <c r="P72" s="89"/>
      <c r="Q72" s="85" t="s">
        <v>324</v>
      </c>
      <c r="R72" s="62" t="s">
        <v>25</v>
      </c>
      <c r="S72" s="100" t="s">
        <v>323</v>
      </c>
      <c r="T72" s="91"/>
      <c r="U72" s="92"/>
      <c r="V72" s="81"/>
    </row>
    <row r="73" spans="1:23" x14ac:dyDescent="0.15">
      <c r="A73" s="106">
        <f t="shared" si="3"/>
        <v>72</v>
      </c>
      <c r="B73" s="89"/>
      <c r="C73" s="85" t="s">
        <v>325</v>
      </c>
      <c r="D73" s="86">
        <v>18965</v>
      </c>
      <c r="E73" s="87">
        <v>63</v>
      </c>
      <c r="F73" s="85" t="s">
        <v>21</v>
      </c>
      <c r="G73" s="85" t="s">
        <v>326</v>
      </c>
      <c r="H73" s="85" t="s">
        <v>327</v>
      </c>
      <c r="I73" s="85" t="s">
        <v>328</v>
      </c>
      <c r="J73" s="85"/>
      <c r="K73" s="62" t="s">
        <v>25</v>
      </c>
      <c r="L73" s="89"/>
      <c r="M73" s="89"/>
      <c r="N73" s="85" t="s">
        <v>25</v>
      </c>
      <c r="O73" s="89"/>
      <c r="P73" s="89"/>
      <c r="Q73" s="85" t="s">
        <v>329</v>
      </c>
      <c r="R73" s="62" t="s">
        <v>330</v>
      </c>
      <c r="S73" s="62" t="s">
        <v>27</v>
      </c>
      <c r="T73" s="91">
        <v>18000</v>
      </c>
      <c r="U73" s="92">
        <v>8000</v>
      </c>
      <c r="V73" s="81">
        <f t="shared" ref="V73:V78" si="4">T73+U73</f>
        <v>26000</v>
      </c>
    </row>
    <row r="74" spans="1:23" x14ac:dyDescent="0.15">
      <c r="A74" s="106">
        <f t="shared" si="3"/>
        <v>73</v>
      </c>
      <c r="B74" s="89"/>
      <c r="C74" s="85" t="s">
        <v>331</v>
      </c>
      <c r="D74" s="86">
        <v>27210</v>
      </c>
      <c r="E74" s="87">
        <v>40</v>
      </c>
      <c r="F74" s="85" t="s">
        <v>33</v>
      </c>
      <c r="G74" s="85" t="s">
        <v>332</v>
      </c>
      <c r="H74" s="85" t="s">
        <v>333</v>
      </c>
      <c r="I74" s="85" t="s">
        <v>334</v>
      </c>
      <c r="J74" s="85"/>
      <c r="K74" s="62" t="s">
        <v>25</v>
      </c>
      <c r="L74" s="89"/>
      <c r="M74" s="89"/>
      <c r="N74" s="85" t="s">
        <v>25</v>
      </c>
      <c r="O74" s="96"/>
      <c r="P74" s="96"/>
      <c r="Q74" s="85" t="s">
        <v>335</v>
      </c>
      <c r="R74" s="62"/>
      <c r="S74" s="62" t="s">
        <v>27</v>
      </c>
      <c r="T74" s="91">
        <v>18000</v>
      </c>
      <c r="U74" s="92">
        <v>8000</v>
      </c>
      <c r="V74" s="81">
        <f t="shared" si="4"/>
        <v>26000</v>
      </c>
      <c r="W74" s="3" t="s">
        <v>336</v>
      </c>
    </row>
    <row r="75" spans="1:23" x14ac:dyDescent="0.15">
      <c r="A75" s="106">
        <f t="shared" si="3"/>
        <v>74</v>
      </c>
      <c r="B75" s="89"/>
      <c r="C75" s="85" t="s">
        <v>331</v>
      </c>
      <c r="D75" s="86">
        <v>27210</v>
      </c>
      <c r="E75" s="87">
        <v>40</v>
      </c>
      <c r="F75" s="85" t="s">
        <v>33</v>
      </c>
      <c r="G75" s="85" t="s">
        <v>332</v>
      </c>
      <c r="H75" s="85" t="s">
        <v>333</v>
      </c>
      <c r="I75" s="85" t="s">
        <v>334</v>
      </c>
      <c r="J75" s="85"/>
      <c r="K75" s="62" t="s">
        <v>25</v>
      </c>
      <c r="L75" s="89"/>
      <c r="M75" s="89"/>
      <c r="N75" s="85" t="s">
        <v>25</v>
      </c>
      <c r="O75" s="96"/>
      <c r="P75" s="96"/>
      <c r="Q75" s="85" t="s">
        <v>337</v>
      </c>
      <c r="R75" s="62" t="s">
        <v>25</v>
      </c>
      <c r="S75" s="62" t="s">
        <v>338</v>
      </c>
      <c r="T75" s="91">
        <v>18000</v>
      </c>
      <c r="U75" s="92">
        <v>8000</v>
      </c>
      <c r="V75" s="81">
        <f t="shared" si="4"/>
        <v>26000</v>
      </c>
      <c r="W75" s="3" t="s">
        <v>61</v>
      </c>
    </row>
    <row r="76" spans="1:23" x14ac:dyDescent="0.15">
      <c r="A76" s="106">
        <f t="shared" si="3"/>
        <v>75</v>
      </c>
      <c r="B76" s="89"/>
      <c r="C76" s="85" t="s">
        <v>331</v>
      </c>
      <c r="D76" s="86">
        <v>27210</v>
      </c>
      <c r="E76" s="87">
        <v>40</v>
      </c>
      <c r="F76" s="85" t="s">
        <v>33</v>
      </c>
      <c r="G76" s="85" t="s">
        <v>332</v>
      </c>
      <c r="H76" s="85" t="s">
        <v>333</v>
      </c>
      <c r="I76" s="85" t="s">
        <v>334</v>
      </c>
      <c r="J76" s="85"/>
      <c r="K76" s="62" t="s">
        <v>25</v>
      </c>
      <c r="L76" s="89"/>
      <c r="M76" s="89"/>
      <c r="N76" s="85" t="s">
        <v>25</v>
      </c>
      <c r="O76" s="96"/>
      <c r="P76" s="96"/>
      <c r="Q76" s="85" t="s">
        <v>339</v>
      </c>
      <c r="R76" s="62" t="s">
        <v>25</v>
      </c>
      <c r="S76" s="62" t="s">
        <v>340</v>
      </c>
      <c r="T76" s="91">
        <v>18000</v>
      </c>
      <c r="U76" s="92">
        <v>8000</v>
      </c>
      <c r="V76" s="81">
        <f t="shared" si="4"/>
        <v>26000</v>
      </c>
      <c r="W76" s="3" t="s">
        <v>61</v>
      </c>
    </row>
    <row r="77" spans="1:23" x14ac:dyDescent="0.15">
      <c r="A77" s="106">
        <f t="shared" si="3"/>
        <v>76</v>
      </c>
      <c r="B77" s="85"/>
      <c r="C77" s="85" t="s">
        <v>341</v>
      </c>
      <c r="D77" s="86">
        <v>23903</v>
      </c>
      <c r="E77" s="87">
        <v>49</v>
      </c>
      <c r="F77" s="85" t="s">
        <v>21</v>
      </c>
      <c r="G77" s="85" t="s">
        <v>342</v>
      </c>
      <c r="H77" s="85" t="s">
        <v>343</v>
      </c>
      <c r="I77" s="85" t="s">
        <v>344</v>
      </c>
      <c r="J77" s="85"/>
      <c r="K77" s="62" t="s">
        <v>25</v>
      </c>
      <c r="L77" s="89"/>
      <c r="M77" s="89"/>
      <c r="N77" s="85" t="s">
        <v>25</v>
      </c>
      <c r="O77" s="96"/>
      <c r="P77" s="96"/>
      <c r="Q77" s="85" t="s">
        <v>212</v>
      </c>
      <c r="R77" s="62" t="s">
        <v>25</v>
      </c>
      <c r="S77" s="62" t="s">
        <v>345</v>
      </c>
      <c r="T77" s="91">
        <v>18000</v>
      </c>
      <c r="U77" s="92">
        <v>8000</v>
      </c>
      <c r="V77" s="81">
        <f t="shared" si="4"/>
        <v>26000</v>
      </c>
      <c r="W77" s="3" t="s">
        <v>346</v>
      </c>
    </row>
    <row r="78" spans="1:23" x14ac:dyDescent="0.15">
      <c r="A78" s="106">
        <f t="shared" si="3"/>
        <v>77</v>
      </c>
      <c r="B78" s="85"/>
      <c r="C78" s="85" t="s">
        <v>341</v>
      </c>
      <c r="D78" s="86">
        <v>23903</v>
      </c>
      <c r="E78" s="87">
        <v>49</v>
      </c>
      <c r="F78" s="85" t="s">
        <v>21</v>
      </c>
      <c r="G78" s="85" t="s">
        <v>342</v>
      </c>
      <c r="H78" s="85" t="s">
        <v>343</v>
      </c>
      <c r="I78" s="85" t="s">
        <v>344</v>
      </c>
      <c r="J78" s="85"/>
      <c r="K78" s="62" t="s">
        <v>25</v>
      </c>
      <c r="L78" s="89"/>
      <c r="M78" s="89"/>
      <c r="N78" s="85" t="s">
        <v>25</v>
      </c>
      <c r="O78" s="96"/>
      <c r="P78" s="96"/>
      <c r="Q78" s="85" t="s">
        <v>79</v>
      </c>
      <c r="R78" s="62" t="s">
        <v>25</v>
      </c>
      <c r="S78" s="62" t="s">
        <v>347</v>
      </c>
      <c r="T78" s="91">
        <v>18000</v>
      </c>
      <c r="U78" s="92">
        <v>8000</v>
      </c>
      <c r="V78" s="81">
        <f t="shared" si="4"/>
        <v>26000</v>
      </c>
      <c r="W78" s="3" t="s">
        <v>61</v>
      </c>
    </row>
    <row r="79" spans="1:23" x14ac:dyDescent="0.15">
      <c r="A79" s="106">
        <f t="shared" si="3"/>
        <v>78</v>
      </c>
      <c r="B79" s="85"/>
      <c r="C79" s="85" t="s">
        <v>348</v>
      </c>
      <c r="D79" s="86">
        <v>27918</v>
      </c>
      <c r="E79" s="87">
        <v>37</v>
      </c>
      <c r="F79" s="85" t="s">
        <v>21</v>
      </c>
      <c r="G79" s="85" t="s">
        <v>806</v>
      </c>
      <c r="H79" s="85" t="s">
        <v>349</v>
      </c>
      <c r="I79" s="85" t="s">
        <v>350</v>
      </c>
      <c r="J79" s="85"/>
      <c r="K79" s="62" t="s">
        <v>25</v>
      </c>
      <c r="L79" s="89"/>
      <c r="M79" s="89"/>
      <c r="N79" s="85" t="s">
        <v>25</v>
      </c>
      <c r="O79" s="89"/>
      <c r="P79" s="89"/>
      <c r="Q79" s="85" t="s">
        <v>351</v>
      </c>
      <c r="R79" s="62" t="s">
        <v>25</v>
      </c>
      <c r="S79" s="62" t="s">
        <v>352</v>
      </c>
      <c r="T79" s="91">
        <v>18000</v>
      </c>
      <c r="U79" s="92">
        <v>8000</v>
      </c>
      <c r="V79" s="81">
        <f t="shared" si="2"/>
        <v>26000</v>
      </c>
    </row>
    <row r="80" spans="1:23" x14ac:dyDescent="0.15">
      <c r="A80" s="106">
        <f t="shared" si="3"/>
        <v>79</v>
      </c>
      <c r="B80" s="85" t="s">
        <v>353</v>
      </c>
      <c r="C80" s="85" t="s">
        <v>354</v>
      </c>
      <c r="D80" s="86">
        <v>17261</v>
      </c>
      <c r="E80" s="87">
        <v>66</v>
      </c>
      <c r="F80" s="85" t="s">
        <v>21</v>
      </c>
      <c r="G80" s="85" t="s">
        <v>355</v>
      </c>
      <c r="H80" s="85" t="s">
        <v>356</v>
      </c>
      <c r="I80" s="85" t="s">
        <v>357</v>
      </c>
      <c r="J80" s="89"/>
      <c r="K80" s="62" t="s">
        <v>25</v>
      </c>
      <c r="L80" s="89"/>
      <c r="M80" s="89"/>
      <c r="N80" s="89" t="s">
        <v>358</v>
      </c>
      <c r="O80" s="89"/>
      <c r="P80" s="89"/>
      <c r="Q80" s="85" t="s">
        <v>359</v>
      </c>
      <c r="R80" s="63"/>
      <c r="S80" s="62" t="s">
        <v>27</v>
      </c>
      <c r="T80" s="91">
        <v>18000</v>
      </c>
      <c r="U80" s="92">
        <v>8000</v>
      </c>
      <c r="V80" s="81">
        <f t="shared" si="2"/>
        <v>26000</v>
      </c>
    </row>
    <row r="81" spans="1:23" x14ac:dyDescent="0.15">
      <c r="A81" s="106">
        <f t="shared" si="3"/>
        <v>80</v>
      </c>
      <c r="B81" s="85" t="s">
        <v>353</v>
      </c>
      <c r="C81" s="85" t="s">
        <v>354</v>
      </c>
      <c r="D81" s="86">
        <v>17261</v>
      </c>
      <c r="E81" s="87">
        <v>66</v>
      </c>
      <c r="F81" s="85" t="s">
        <v>21</v>
      </c>
      <c r="G81" s="85" t="s">
        <v>355</v>
      </c>
      <c r="H81" s="85" t="s">
        <v>356</v>
      </c>
      <c r="I81" s="85" t="s">
        <v>357</v>
      </c>
      <c r="J81" s="89"/>
      <c r="K81" s="62" t="s">
        <v>25</v>
      </c>
      <c r="L81" s="89"/>
      <c r="M81" s="89"/>
      <c r="N81" s="85" t="s">
        <v>25</v>
      </c>
      <c r="O81" s="89"/>
      <c r="P81" s="89"/>
      <c r="Q81" s="85" t="s">
        <v>359</v>
      </c>
      <c r="R81" s="63"/>
      <c r="S81" s="62" t="s">
        <v>27</v>
      </c>
      <c r="T81" s="91">
        <v>18000</v>
      </c>
      <c r="U81" s="92">
        <v>8000</v>
      </c>
      <c r="V81" s="81">
        <f t="shared" si="2"/>
        <v>26000</v>
      </c>
    </row>
    <row r="82" spans="1:23" x14ac:dyDescent="0.15">
      <c r="A82" s="106">
        <f t="shared" si="3"/>
        <v>81</v>
      </c>
      <c r="B82" s="85"/>
      <c r="C82" s="85" t="s">
        <v>360</v>
      </c>
      <c r="D82" s="86">
        <v>28345</v>
      </c>
      <c r="E82" s="87">
        <v>36</v>
      </c>
      <c r="F82" s="85" t="s">
        <v>21</v>
      </c>
      <c r="G82" s="85" t="s">
        <v>361</v>
      </c>
      <c r="H82" s="85" t="s">
        <v>362</v>
      </c>
      <c r="I82" s="85" t="s">
        <v>363</v>
      </c>
      <c r="J82" s="89"/>
      <c r="K82" s="62" t="s">
        <v>25</v>
      </c>
      <c r="L82" s="85"/>
      <c r="M82" s="85"/>
      <c r="N82" s="85" t="s">
        <v>25</v>
      </c>
      <c r="O82" s="89"/>
      <c r="P82" s="89"/>
      <c r="Q82" s="85" t="s">
        <v>79</v>
      </c>
      <c r="R82" s="62" t="s">
        <v>25</v>
      </c>
      <c r="S82" s="62" t="s">
        <v>364</v>
      </c>
      <c r="T82" s="91">
        <v>18000</v>
      </c>
      <c r="U82" s="92">
        <v>8000</v>
      </c>
      <c r="V82" s="81">
        <f t="shared" si="2"/>
        <v>26000</v>
      </c>
    </row>
    <row r="83" spans="1:23" x14ac:dyDescent="0.15">
      <c r="A83" s="106">
        <f t="shared" si="3"/>
        <v>82</v>
      </c>
      <c r="B83" s="89"/>
      <c r="C83" s="85" t="s">
        <v>360</v>
      </c>
      <c r="D83" s="86">
        <v>28345</v>
      </c>
      <c r="E83" s="87">
        <v>36</v>
      </c>
      <c r="F83" s="85" t="s">
        <v>21</v>
      </c>
      <c r="G83" s="85" t="s">
        <v>361</v>
      </c>
      <c r="H83" s="85" t="s">
        <v>362</v>
      </c>
      <c r="I83" s="85" t="s">
        <v>363</v>
      </c>
      <c r="J83" s="85"/>
      <c r="K83" s="62" t="s">
        <v>25</v>
      </c>
      <c r="L83" s="89"/>
      <c r="M83" s="89"/>
      <c r="N83" s="85" t="s">
        <v>101</v>
      </c>
      <c r="O83" s="89"/>
      <c r="P83" s="89"/>
      <c r="Q83" s="85" t="s">
        <v>365</v>
      </c>
      <c r="R83" s="62" t="s">
        <v>101</v>
      </c>
      <c r="S83" s="62" t="s">
        <v>366</v>
      </c>
      <c r="T83" s="91">
        <v>18000</v>
      </c>
      <c r="U83" s="92">
        <v>8000</v>
      </c>
      <c r="V83" s="81">
        <f t="shared" si="2"/>
        <v>26000</v>
      </c>
    </row>
    <row r="84" spans="1:23" x14ac:dyDescent="0.15">
      <c r="A84" s="106">
        <f t="shared" si="3"/>
        <v>83</v>
      </c>
      <c r="B84" s="89"/>
      <c r="C84" s="85" t="s">
        <v>360</v>
      </c>
      <c r="D84" s="86">
        <v>28345</v>
      </c>
      <c r="E84" s="87">
        <v>36</v>
      </c>
      <c r="F84" s="85" t="s">
        <v>21</v>
      </c>
      <c r="G84" s="85" t="s">
        <v>361</v>
      </c>
      <c r="H84" s="85" t="s">
        <v>362</v>
      </c>
      <c r="I84" s="85" t="s">
        <v>363</v>
      </c>
      <c r="J84" s="85"/>
      <c r="K84" s="62" t="s">
        <v>25</v>
      </c>
      <c r="L84" s="89"/>
      <c r="M84" s="89"/>
      <c r="N84" s="85" t="s">
        <v>25</v>
      </c>
      <c r="O84" s="89"/>
      <c r="P84" s="89"/>
      <c r="Q84" s="85" t="s">
        <v>79</v>
      </c>
      <c r="R84" s="62" t="s">
        <v>25</v>
      </c>
      <c r="S84" s="62" t="s">
        <v>367</v>
      </c>
      <c r="T84" s="91">
        <v>18000</v>
      </c>
      <c r="U84" s="92">
        <v>8000</v>
      </c>
      <c r="V84" s="81">
        <f t="shared" si="2"/>
        <v>26000</v>
      </c>
    </row>
    <row r="85" spans="1:23" x14ac:dyDescent="0.15">
      <c r="A85" s="106">
        <f t="shared" si="3"/>
        <v>84</v>
      </c>
      <c r="B85" s="85" t="s">
        <v>368</v>
      </c>
      <c r="C85" s="85" t="s">
        <v>369</v>
      </c>
      <c r="D85" s="86">
        <v>22461</v>
      </c>
      <c r="E85" s="87">
        <v>52</v>
      </c>
      <c r="F85" s="85" t="s">
        <v>21</v>
      </c>
      <c r="G85" s="85" t="s">
        <v>370</v>
      </c>
      <c r="H85" s="85" t="s">
        <v>371</v>
      </c>
      <c r="I85" s="85" t="s">
        <v>372</v>
      </c>
      <c r="J85" s="85" t="s">
        <v>373</v>
      </c>
      <c r="K85" s="62" t="s">
        <v>25</v>
      </c>
      <c r="L85" s="89"/>
      <c r="M85" s="89"/>
      <c r="N85" s="85" t="s">
        <v>25</v>
      </c>
      <c r="O85" s="85"/>
      <c r="P85" s="85"/>
      <c r="Q85" s="85" t="s">
        <v>324</v>
      </c>
      <c r="R85" s="62" t="s">
        <v>25</v>
      </c>
      <c r="S85" s="101" t="s">
        <v>374</v>
      </c>
      <c r="T85" s="93">
        <v>18000</v>
      </c>
      <c r="U85" s="92">
        <v>8000</v>
      </c>
      <c r="V85" s="81">
        <f t="shared" si="2"/>
        <v>26000</v>
      </c>
      <c r="W85" s="3" t="s">
        <v>375</v>
      </c>
    </row>
    <row r="86" spans="1:23" x14ac:dyDescent="0.15">
      <c r="A86" s="106">
        <f t="shared" si="3"/>
        <v>85</v>
      </c>
      <c r="B86" s="85"/>
      <c r="C86" s="85" t="s">
        <v>376</v>
      </c>
      <c r="D86" s="86">
        <v>22804</v>
      </c>
      <c r="E86" s="87">
        <v>51</v>
      </c>
      <c r="F86" s="85" t="s">
        <v>21</v>
      </c>
      <c r="G86" s="85" t="s">
        <v>377</v>
      </c>
      <c r="H86" s="85" t="s">
        <v>378</v>
      </c>
      <c r="I86" s="85" t="s">
        <v>379</v>
      </c>
      <c r="J86" s="85"/>
      <c r="K86" s="62" t="s">
        <v>380</v>
      </c>
      <c r="L86" s="89"/>
      <c r="M86" s="89"/>
      <c r="N86" s="85" t="s">
        <v>25</v>
      </c>
      <c r="O86" s="89"/>
      <c r="P86" s="89"/>
      <c r="Q86" s="35" t="s">
        <v>381</v>
      </c>
      <c r="R86" s="7"/>
      <c r="S86" s="52" t="s">
        <v>374</v>
      </c>
      <c r="T86" s="91">
        <v>18000</v>
      </c>
      <c r="U86" s="92">
        <v>8000</v>
      </c>
      <c r="V86" s="81">
        <f t="shared" si="2"/>
        <v>26000</v>
      </c>
    </row>
    <row r="87" spans="1:23" x14ac:dyDescent="0.15">
      <c r="A87" s="106">
        <f t="shared" si="3"/>
        <v>86</v>
      </c>
      <c r="B87" s="34" t="s">
        <v>786</v>
      </c>
      <c r="C87" s="35" t="s">
        <v>382</v>
      </c>
      <c r="D87" s="49">
        <v>17859</v>
      </c>
      <c r="E87" s="33">
        <v>65</v>
      </c>
      <c r="F87" s="7" t="s">
        <v>21</v>
      </c>
      <c r="G87" s="39" t="s">
        <v>383</v>
      </c>
      <c r="H87" s="35" t="s">
        <v>384</v>
      </c>
      <c r="I87" s="39" t="s">
        <v>385</v>
      </c>
      <c r="J87" s="7"/>
      <c r="K87" s="6" t="s">
        <v>380</v>
      </c>
      <c r="L87" s="7"/>
      <c r="M87" s="7"/>
      <c r="N87" s="7" t="s">
        <v>380</v>
      </c>
      <c r="O87" s="7"/>
      <c r="P87" s="7"/>
      <c r="Q87" s="35" t="s">
        <v>386</v>
      </c>
      <c r="R87" s="7" t="s">
        <v>387</v>
      </c>
      <c r="S87" s="52" t="s">
        <v>27</v>
      </c>
      <c r="T87" s="50">
        <v>18000</v>
      </c>
      <c r="U87" s="51">
        <v>8000</v>
      </c>
      <c r="V87" s="70">
        <f t="shared" si="2"/>
        <v>26000</v>
      </c>
    </row>
    <row r="88" spans="1:23" x14ac:dyDescent="0.15">
      <c r="A88" s="106">
        <f t="shared" si="3"/>
        <v>87</v>
      </c>
      <c r="B88" s="34" t="s">
        <v>785</v>
      </c>
      <c r="C88" s="35" t="s">
        <v>388</v>
      </c>
      <c r="D88" s="49">
        <v>25835</v>
      </c>
      <c r="E88" s="33">
        <v>42</v>
      </c>
      <c r="F88" s="7" t="s">
        <v>21</v>
      </c>
      <c r="G88" s="39" t="s">
        <v>389</v>
      </c>
      <c r="H88" s="35" t="s">
        <v>390</v>
      </c>
      <c r="I88" s="39" t="s">
        <v>391</v>
      </c>
      <c r="J88" s="7"/>
      <c r="K88" s="6" t="s">
        <v>380</v>
      </c>
      <c r="L88" s="7"/>
      <c r="M88" s="7"/>
      <c r="N88" s="7" t="s">
        <v>380</v>
      </c>
      <c r="O88" s="7"/>
      <c r="P88" s="7"/>
      <c r="Q88" s="35" t="s">
        <v>392</v>
      </c>
      <c r="R88" s="7" t="s">
        <v>380</v>
      </c>
      <c r="S88" s="52" t="s">
        <v>374</v>
      </c>
      <c r="T88" s="50">
        <v>18000</v>
      </c>
      <c r="U88" s="51">
        <v>8000</v>
      </c>
      <c r="V88" s="70">
        <f t="shared" si="2"/>
        <v>26000</v>
      </c>
    </row>
    <row r="89" spans="1:23" x14ac:dyDescent="0.15">
      <c r="A89" s="106">
        <f t="shared" si="3"/>
        <v>88</v>
      </c>
      <c r="B89" s="34" t="s">
        <v>784</v>
      </c>
      <c r="C89" s="35" t="s">
        <v>393</v>
      </c>
      <c r="D89" s="49">
        <v>16810</v>
      </c>
      <c r="E89" s="33">
        <v>67</v>
      </c>
      <c r="F89" s="7" t="s">
        <v>21</v>
      </c>
      <c r="G89" s="39" t="s">
        <v>394</v>
      </c>
      <c r="H89" s="35" t="s">
        <v>395</v>
      </c>
      <c r="I89" s="39" t="s">
        <v>396</v>
      </c>
      <c r="J89" s="7"/>
      <c r="K89" s="6" t="s">
        <v>380</v>
      </c>
      <c r="L89" s="7"/>
      <c r="M89" s="7"/>
      <c r="N89" s="7" t="s">
        <v>380</v>
      </c>
      <c r="O89" s="7"/>
      <c r="P89" s="7"/>
      <c r="Q89" s="35" t="s">
        <v>397</v>
      </c>
      <c r="R89" s="7" t="s">
        <v>398</v>
      </c>
      <c r="S89" s="52" t="s">
        <v>27</v>
      </c>
      <c r="T89" s="50">
        <v>18000</v>
      </c>
      <c r="U89" s="51">
        <v>8000</v>
      </c>
      <c r="V89" s="70">
        <f t="shared" si="2"/>
        <v>26000</v>
      </c>
    </row>
    <row r="90" spans="1:23" x14ac:dyDescent="0.15">
      <c r="A90" s="106">
        <f t="shared" si="3"/>
        <v>89</v>
      </c>
      <c r="B90" s="85"/>
      <c r="C90" s="85" t="s">
        <v>399</v>
      </c>
      <c r="D90" s="86">
        <v>15201</v>
      </c>
      <c r="E90" s="87">
        <v>72</v>
      </c>
      <c r="F90" s="85" t="s">
        <v>21</v>
      </c>
      <c r="G90" s="85" t="s">
        <v>400</v>
      </c>
      <c r="H90" s="85" t="s">
        <v>401</v>
      </c>
      <c r="I90" s="85" t="s">
        <v>402</v>
      </c>
      <c r="J90" s="85"/>
      <c r="K90" s="62" t="s">
        <v>380</v>
      </c>
      <c r="L90" s="7"/>
      <c r="M90" s="7"/>
      <c r="N90" s="7" t="s">
        <v>380</v>
      </c>
      <c r="O90" s="7"/>
      <c r="P90" s="7"/>
      <c r="Q90" s="85" t="s">
        <v>403</v>
      </c>
      <c r="R90" s="62" t="s">
        <v>380</v>
      </c>
      <c r="S90" s="101" t="s">
        <v>27</v>
      </c>
      <c r="T90" s="93">
        <v>18000</v>
      </c>
      <c r="U90" s="92">
        <v>8000</v>
      </c>
      <c r="V90" s="81">
        <f t="shared" si="2"/>
        <v>26000</v>
      </c>
    </row>
    <row r="91" spans="1:23" x14ac:dyDescent="0.15">
      <c r="A91" s="106">
        <f t="shared" si="3"/>
        <v>90</v>
      </c>
      <c r="B91" s="85" t="s">
        <v>408</v>
      </c>
      <c r="C91" s="85" t="s">
        <v>404</v>
      </c>
      <c r="D91" s="86">
        <v>28409</v>
      </c>
      <c r="E91" s="87">
        <v>36</v>
      </c>
      <c r="F91" s="85" t="s">
        <v>21</v>
      </c>
      <c r="G91" s="85" t="s">
        <v>405</v>
      </c>
      <c r="H91" s="85" t="s">
        <v>406</v>
      </c>
      <c r="I91" s="85" t="s">
        <v>407</v>
      </c>
      <c r="J91" s="85"/>
      <c r="K91" s="62" t="s">
        <v>380</v>
      </c>
      <c r="L91" s="7"/>
      <c r="M91" s="7"/>
      <c r="N91" s="7" t="s">
        <v>380</v>
      </c>
      <c r="O91" s="7"/>
      <c r="P91" s="7"/>
      <c r="Q91" s="85" t="s">
        <v>392</v>
      </c>
      <c r="R91" s="62" t="s">
        <v>380</v>
      </c>
      <c r="S91" s="101" t="s">
        <v>752</v>
      </c>
      <c r="T91" s="93">
        <v>18000</v>
      </c>
      <c r="U91" s="92">
        <v>8000</v>
      </c>
      <c r="V91" s="81">
        <f t="shared" si="2"/>
        <v>26000</v>
      </c>
      <c r="W91" s="3" t="s">
        <v>408</v>
      </c>
    </row>
    <row r="92" spans="1:23" x14ac:dyDescent="0.15">
      <c r="A92" s="106">
        <f t="shared" si="3"/>
        <v>91</v>
      </c>
      <c r="B92" s="34" t="s">
        <v>414</v>
      </c>
      <c r="C92" s="35" t="s">
        <v>409</v>
      </c>
      <c r="D92" s="49">
        <v>16098</v>
      </c>
      <c r="E92" s="33">
        <v>69</v>
      </c>
      <c r="F92" s="7" t="s">
        <v>21</v>
      </c>
      <c r="G92" s="39" t="s">
        <v>410</v>
      </c>
      <c r="H92" s="35" t="s">
        <v>411</v>
      </c>
      <c r="I92" s="39" t="s">
        <v>412</v>
      </c>
      <c r="J92" s="7"/>
      <c r="K92" s="6" t="s">
        <v>380</v>
      </c>
      <c r="L92" s="7"/>
      <c r="M92" s="7"/>
      <c r="N92" s="7" t="s">
        <v>380</v>
      </c>
      <c r="O92" s="7"/>
      <c r="P92" s="7"/>
      <c r="Q92" s="35" t="s">
        <v>413</v>
      </c>
      <c r="R92" s="7" t="s">
        <v>398</v>
      </c>
      <c r="S92" s="52" t="s">
        <v>27</v>
      </c>
      <c r="T92" s="50">
        <v>18000</v>
      </c>
      <c r="U92" s="51">
        <v>8000</v>
      </c>
      <c r="V92" s="70">
        <f t="shared" si="2"/>
        <v>26000</v>
      </c>
      <c r="W92" s="3" t="s">
        <v>414</v>
      </c>
    </row>
    <row r="93" spans="1:23" x14ac:dyDescent="0.15">
      <c r="A93" s="106">
        <f t="shared" si="3"/>
        <v>92</v>
      </c>
      <c r="B93" s="85" t="s">
        <v>421</v>
      </c>
      <c r="C93" s="85" t="s">
        <v>415</v>
      </c>
      <c r="D93" s="86">
        <v>17154</v>
      </c>
      <c r="E93" s="87">
        <v>67</v>
      </c>
      <c r="F93" s="85" t="s">
        <v>21</v>
      </c>
      <c r="G93" s="85" t="s">
        <v>416</v>
      </c>
      <c r="H93" s="85" t="s">
        <v>417</v>
      </c>
      <c r="I93" s="85" t="s">
        <v>418</v>
      </c>
      <c r="J93" s="85"/>
      <c r="K93" s="62" t="s">
        <v>380</v>
      </c>
      <c r="L93" s="7"/>
      <c r="M93" s="7"/>
      <c r="N93" s="7" t="s">
        <v>419</v>
      </c>
      <c r="O93" s="7"/>
      <c r="P93" s="7"/>
      <c r="Q93" s="85" t="s">
        <v>420</v>
      </c>
      <c r="R93" s="62" t="s">
        <v>398</v>
      </c>
      <c r="S93" s="101" t="s">
        <v>27</v>
      </c>
      <c r="T93" s="93">
        <v>18000</v>
      </c>
      <c r="U93" s="92">
        <v>8000</v>
      </c>
      <c r="V93" s="81">
        <f t="shared" si="2"/>
        <v>26000</v>
      </c>
      <c r="W93" s="3" t="s">
        <v>421</v>
      </c>
    </row>
    <row r="94" spans="1:23" x14ac:dyDescent="0.15">
      <c r="A94" s="106">
        <f t="shared" si="3"/>
        <v>93</v>
      </c>
      <c r="B94" s="85" t="s">
        <v>422</v>
      </c>
      <c r="C94" s="85" t="s">
        <v>415</v>
      </c>
      <c r="D94" s="86">
        <v>17154</v>
      </c>
      <c r="E94" s="87">
        <v>67</v>
      </c>
      <c r="F94" s="85" t="s">
        <v>21</v>
      </c>
      <c r="G94" s="85" t="s">
        <v>416</v>
      </c>
      <c r="H94" s="85" t="s">
        <v>423</v>
      </c>
      <c r="I94" s="85" t="s">
        <v>418</v>
      </c>
      <c r="J94" s="85"/>
      <c r="K94" s="62" t="s">
        <v>380</v>
      </c>
      <c r="L94" s="7"/>
      <c r="M94" s="7"/>
      <c r="N94" s="7" t="s">
        <v>424</v>
      </c>
      <c r="O94" s="7"/>
      <c r="P94" s="7"/>
      <c r="Q94" s="85" t="s">
        <v>753</v>
      </c>
      <c r="R94" s="62" t="s">
        <v>424</v>
      </c>
      <c r="S94" s="101" t="s">
        <v>374</v>
      </c>
      <c r="T94" s="93">
        <v>18000</v>
      </c>
      <c r="U94" s="92">
        <v>8000</v>
      </c>
      <c r="V94" s="81">
        <f t="shared" si="2"/>
        <v>26000</v>
      </c>
      <c r="W94" s="3" t="s">
        <v>421</v>
      </c>
    </row>
    <row r="95" spans="1:23" x14ac:dyDescent="0.15">
      <c r="A95" s="106">
        <f t="shared" si="3"/>
        <v>94</v>
      </c>
      <c r="B95" s="85" t="s">
        <v>425</v>
      </c>
      <c r="C95" s="85" t="s">
        <v>426</v>
      </c>
      <c r="D95" s="86">
        <v>24277</v>
      </c>
      <c r="E95" s="87">
        <v>48</v>
      </c>
      <c r="F95" s="85" t="s">
        <v>21</v>
      </c>
      <c r="G95" s="85" t="s">
        <v>807</v>
      </c>
      <c r="H95" s="85" t="s">
        <v>427</v>
      </c>
      <c r="I95" s="85" t="s">
        <v>428</v>
      </c>
      <c r="J95" s="85"/>
      <c r="K95" s="62" t="s">
        <v>380</v>
      </c>
      <c r="L95" s="7"/>
      <c r="M95" s="7"/>
      <c r="N95" s="7" t="s">
        <v>380</v>
      </c>
      <c r="O95" s="7"/>
      <c r="P95" s="7"/>
      <c r="Q95" s="85" t="s">
        <v>429</v>
      </c>
      <c r="R95" s="62" t="s">
        <v>380</v>
      </c>
      <c r="S95" s="101" t="s">
        <v>27</v>
      </c>
      <c r="T95" s="93">
        <v>18000</v>
      </c>
      <c r="U95" s="92">
        <v>8000</v>
      </c>
      <c r="V95" s="81">
        <f t="shared" si="2"/>
        <v>26000</v>
      </c>
    </row>
    <row r="96" spans="1:23" x14ac:dyDescent="0.15">
      <c r="A96" s="106">
        <f t="shared" si="3"/>
        <v>95</v>
      </c>
      <c r="B96" s="85" t="s">
        <v>425</v>
      </c>
      <c r="C96" s="85" t="s">
        <v>426</v>
      </c>
      <c r="D96" s="86">
        <v>24277</v>
      </c>
      <c r="E96" s="87">
        <v>48</v>
      </c>
      <c r="F96" s="85" t="s">
        <v>21</v>
      </c>
      <c r="G96" s="85" t="s">
        <v>807</v>
      </c>
      <c r="H96" s="85" t="s">
        <v>427</v>
      </c>
      <c r="I96" s="85" t="s">
        <v>428</v>
      </c>
      <c r="J96" s="85"/>
      <c r="K96" s="6" t="s">
        <v>380</v>
      </c>
      <c r="L96" s="7"/>
      <c r="M96" s="7"/>
      <c r="N96" s="7" t="s">
        <v>430</v>
      </c>
      <c r="O96" s="7"/>
      <c r="P96" s="7"/>
      <c r="Q96" s="85" t="s">
        <v>359</v>
      </c>
      <c r="R96" s="62" t="s">
        <v>431</v>
      </c>
      <c r="S96" s="101" t="s">
        <v>27</v>
      </c>
      <c r="T96" s="93">
        <v>18000</v>
      </c>
      <c r="U96" s="92">
        <v>8000</v>
      </c>
      <c r="V96" s="81">
        <f t="shared" si="2"/>
        <v>26000</v>
      </c>
    </row>
    <row r="97" spans="1:23" x14ac:dyDescent="0.15">
      <c r="A97" s="106">
        <f>A96+1</f>
        <v>96</v>
      </c>
      <c r="B97" s="34" t="s">
        <v>432</v>
      </c>
      <c r="C97" s="35" t="s">
        <v>433</v>
      </c>
      <c r="D97" s="49">
        <v>23012</v>
      </c>
      <c r="E97" s="33">
        <v>51</v>
      </c>
      <c r="F97" s="7" t="s">
        <v>21</v>
      </c>
      <c r="G97" s="39" t="s">
        <v>434</v>
      </c>
      <c r="H97" s="35" t="s">
        <v>435</v>
      </c>
      <c r="I97" s="39" t="s">
        <v>436</v>
      </c>
      <c r="J97" s="7"/>
      <c r="K97" s="6" t="s">
        <v>380</v>
      </c>
      <c r="L97" s="7"/>
      <c r="M97" s="7"/>
      <c r="N97" s="7" t="s">
        <v>430</v>
      </c>
      <c r="O97" s="7"/>
      <c r="P97" s="7"/>
      <c r="Q97" s="35" t="s">
        <v>437</v>
      </c>
      <c r="R97" s="7" t="s">
        <v>430</v>
      </c>
      <c r="S97" s="52" t="s">
        <v>754</v>
      </c>
      <c r="T97" s="50">
        <v>18000</v>
      </c>
      <c r="U97" s="51">
        <v>8000</v>
      </c>
      <c r="V97" s="70">
        <f t="shared" si="2"/>
        <v>26000</v>
      </c>
      <c r="W97" s="3" t="s">
        <v>432</v>
      </c>
    </row>
    <row r="98" spans="1:23" x14ac:dyDescent="0.15">
      <c r="A98" s="106">
        <f t="shared" ref="A98:A121" si="5">A97+1</f>
        <v>97</v>
      </c>
      <c r="B98" s="85"/>
      <c r="C98" s="85" t="s">
        <v>438</v>
      </c>
      <c r="D98" s="86">
        <v>24277</v>
      </c>
      <c r="E98" s="87">
        <v>48</v>
      </c>
      <c r="F98" s="85" t="s">
        <v>21</v>
      </c>
      <c r="G98" s="85" t="s">
        <v>807</v>
      </c>
      <c r="H98" s="85" t="s">
        <v>427</v>
      </c>
      <c r="I98" s="85" t="s">
        <v>428</v>
      </c>
      <c r="J98" s="85"/>
      <c r="K98" s="62" t="s">
        <v>380</v>
      </c>
      <c r="L98" s="7"/>
      <c r="M98" s="7"/>
      <c r="N98" s="7" t="s">
        <v>380</v>
      </c>
      <c r="O98" s="7"/>
      <c r="P98" s="7"/>
      <c r="Q98" s="85" t="s">
        <v>359</v>
      </c>
      <c r="R98" s="62" t="s">
        <v>380</v>
      </c>
      <c r="S98" s="101" t="s">
        <v>27</v>
      </c>
      <c r="T98" s="93">
        <v>18000</v>
      </c>
      <c r="U98" s="92">
        <v>8000</v>
      </c>
      <c r="V98" s="81">
        <f t="shared" si="2"/>
        <v>26000</v>
      </c>
    </row>
    <row r="99" spans="1:23" x14ac:dyDescent="0.15">
      <c r="A99" s="106">
        <f t="shared" si="5"/>
        <v>98</v>
      </c>
      <c r="B99" s="85" t="s">
        <v>425</v>
      </c>
      <c r="C99" s="85" t="s">
        <v>438</v>
      </c>
      <c r="D99" s="86">
        <v>24277</v>
      </c>
      <c r="E99" s="87">
        <v>48</v>
      </c>
      <c r="F99" s="85" t="s">
        <v>21</v>
      </c>
      <c r="G99" s="85" t="s">
        <v>807</v>
      </c>
      <c r="H99" s="85" t="s">
        <v>427</v>
      </c>
      <c r="I99" s="85" t="s">
        <v>428</v>
      </c>
      <c r="J99" s="85"/>
      <c r="K99" s="62" t="s">
        <v>380</v>
      </c>
      <c r="L99" s="7"/>
      <c r="M99" s="7"/>
      <c r="N99" s="7" t="s">
        <v>380</v>
      </c>
      <c r="O99" s="7"/>
      <c r="P99" s="7"/>
      <c r="Q99" s="85" t="s">
        <v>439</v>
      </c>
      <c r="R99" s="62" t="s">
        <v>380</v>
      </c>
      <c r="S99" s="101" t="s">
        <v>374</v>
      </c>
      <c r="T99" s="93">
        <v>18000</v>
      </c>
      <c r="U99" s="92">
        <v>8000</v>
      </c>
      <c r="V99" s="81">
        <f t="shared" si="2"/>
        <v>26000</v>
      </c>
    </row>
    <row r="100" spans="1:23" x14ac:dyDescent="0.15">
      <c r="A100" s="106">
        <f t="shared" si="5"/>
        <v>99</v>
      </c>
      <c r="B100" s="34" t="s">
        <v>425</v>
      </c>
      <c r="C100" s="35" t="s">
        <v>438</v>
      </c>
      <c r="D100" s="49">
        <v>24277</v>
      </c>
      <c r="E100" s="33">
        <v>48</v>
      </c>
      <c r="F100" s="7" t="s">
        <v>21</v>
      </c>
      <c r="G100" s="39" t="s">
        <v>808</v>
      </c>
      <c r="H100" s="35" t="s">
        <v>427</v>
      </c>
      <c r="I100" s="39" t="s">
        <v>428</v>
      </c>
      <c r="J100" s="7"/>
      <c r="K100" s="6" t="s">
        <v>380</v>
      </c>
      <c r="L100" s="7"/>
      <c r="M100" s="7"/>
      <c r="N100" s="7" t="s">
        <v>380</v>
      </c>
      <c r="O100" s="7"/>
      <c r="P100" s="7"/>
      <c r="Q100" s="35" t="s">
        <v>440</v>
      </c>
      <c r="R100" s="7" t="s">
        <v>380</v>
      </c>
      <c r="S100" s="52" t="s">
        <v>27</v>
      </c>
      <c r="T100" s="50">
        <v>18000</v>
      </c>
      <c r="U100" s="51">
        <v>8000</v>
      </c>
      <c r="V100" s="70">
        <f t="shared" si="2"/>
        <v>26000</v>
      </c>
    </row>
    <row r="101" spans="1:23" x14ac:dyDescent="0.15">
      <c r="A101" s="106">
        <f t="shared" si="5"/>
        <v>100</v>
      </c>
      <c r="B101" s="85" t="s">
        <v>441</v>
      </c>
      <c r="C101" s="85" t="s">
        <v>442</v>
      </c>
      <c r="D101" s="86">
        <v>22673</v>
      </c>
      <c r="E101" s="87">
        <v>52</v>
      </c>
      <c r="F101" s="85" t="s">
        <v>21</v>
      </c>
      <c r="G101" s="85" t="s">
        <v>443</v>
      </c>
      <c r="H101" s="85" t="s">
        <v>444</v>
      </c>
      <c r="I101" s="85" t="s">
        <v>445</v>
      </c>
      <c r="J101" s="85"/>
      <c r="K101" s="62" t="s">
        <v>380</v>
      </c>
      <c r="L101" s="7"/>
      <c r="M101" s="7"/>
      <c r="N101" s="7" t="s">
        <v>380</v>
      </c>
      <c r="O101" s="7"/>
      <c r="P101" s="7"/>
      <c r="Q101" s="95" t="s">
        <v>756</v>
      </c>
      <c r="R101" s="62" t="s">
        <v>398</v>
      </c>
      <c r="S101" s="101" t="s">
        <v>27</v>
      </c>
      <c r="T101" s="93">
        <v>18000</v>
      </c>
      <c r="U101" s="92">
        <v>8000</v>
      </c>
      <c r="V101" s="81">
        <f t="shared" si="2"/>
        <v>26000</v>
      </c>
    </row>
    <row r="102" spans="1:23" x14ac:dyDescent="0.15">
      <c r="A102" s="106">
        <f t="shared" si="5"/>
        <v>101</v>
      </c>
      <c r="B102" s="85"/>
      <c r="C102" s="85" t="s">
        <v>446</v>
      </c>
      <c r="D102" s="86">
        <v>9338</v>
      </c>
      <c r="E102" s="87">
        <v>88</v>
      </c>
      <c r="F102" s="85" t="s">
        <v>21</v>
      </c>
      <c r="G102" s="85" t="s">
        <v>447</v>
      </c>
      <c r="H102" s="85" t="s">
        <v>448</v>
      </c>
      <c r="I102" s="85" t="s">
        <v>449</v>
      </c>
      <c r="J102" s="85"/>
      <c r="K102" s="62" t="s">
        <v>380</v>
      </c>
      <c r="L102" s="7"/>
      <c r="M102" s="7"/>
      <c r="N102" s="7" t="s">
        <v>380</v>
      </c>
      <c r="O102" s="7"/>
      <c r="P102" s="7"/>
      <c r="Q102" s="85" t="s">
        <v>450</v>
      </c>
      <c r="R102" s="62" t="s">
        <v>380</v>
      </c>
      <c r="S102" s="101" t="s">
        <v>374</v>
      </c>
      <c r="T102" s="93">
        <v>18000</v>
      </c>
      <c r="U102" s="92">
        <v>8000</v>
      </c>
      <c r="V102" s="81">
        <f t="shared" si="2"/>
        <v>26000</v>
      </c>
    </row>
    <row r="103" spans="1:23" x14ac:dyDescent="0.15">
      <c r="A103" s="106">
        <f t="shared" si="5"/>
        <v>102</v>
      </c>
      <c r="B103" s="85" t="s">
        <v>451</v>
      </c>
      <c r="C103" s="85" t="s">
        <v>452</v>
      </c>
      <c r="D103" s="86">
        <v>20601</v>
      </c>
      <c r="E103" s="87">
        <v>57</v>
      </c>
      <c r="F103" s="85" t="s">
        <v>21</v>
      </c>
      <c r="G103" s="85" t="s">
        <v>453</v>
      </c>
      <c r="H103" s="85" t="s">
        <v>454</v>
      </c>
      <c r="I103" s="85" t="s">
        <v>455</v>
      </c>
      <c r="J103" s="85"/>
      <c r="K103" s="62" t="s">
        <v>380</v>
      </c>
      <c r="L103" s="7"/>
      <c r="M103" s="7"/>
      <c r="N103" s="7" t="s">
        <v>380</v>
      </c>
      <c r="O103" s="7"/>
      <c r="P103" s="7"/>
      <c r="Q103" s="85" t="s">
        <v>91</v>
      </c>
      <c r="R103" s="62" t="s">
        <v>380</v>
      </c>
      <c r="S103" s="101" t="s">
        <v>757</v>
      </c>
      <c r="T103" s="93"/>
      <c r="U103" s="92"/>
      <c r="V103" s="81"/>
      <c r="W103" s="3" t="s">
        <v>451</v>
      </c>
    </row>
    <row r="104" spans="1:23" x14ac:dyDescent="0.15">
      <c r="A104" s="106">
        <f t="shared" si="5"/>
        <v>103</v>
      </c>
      <c r="B104" s="85" t="s">
        <v>451</v>
      </c>
      <c r="C104" s="85" t="s">
        <v>452</v>
      </c>
      <c r="D104" s="86">
        <v>20601</v>
      </c>
      <c r="E104" s="87">
        <v>57</v>
      </c>
      <c r="F104" s="85" t="s">
        <v>21</v>
      </c>
      <c r="G104" s="85" t="s">
        <v>453</v>
      </c>
      <c r="H104" s="85" t="s">
        <v>454</v>
      </c>
      <c r="I104" s="85" t="s">
        <v>455</v>
      </c>
      <c r="J104" s="85"/>
      <c r="K104" s="62" t="s">
        <v>380</v>
      </c>
      <c r="L104" s="7"/>
      <c r="M104" s="7"/>
      <c r="N104" s="7" t="s">
        <v>380</v>
      </c>
      <c r="O104" s="7"/>
      <c r="P104" s="7"/>
      <c r="Q104" s="85" t="s">
        <v>67</v>
      </c>
      <c r="R104" s="62" t="s">
        <v>380</v>
      </c>
      <c r="S104" s="101" t="s">
        <v>758</v>
      </c>
      <c r="T104" s="93"/>
      <c r="U104" s="92"/>
      <c r="V104" s="81"/>
      <c r="W104" s="3" t="s">
        <v>451</v>
      </c>
    </row>
    <row r="105" spans="1:23" x14ac:dyDescent="0.15">
      <c r="A105" s="106">
        <f t="shared" si="5"/>
        <v>104</v>
      </c>
      <c r="B105" s="85" t="s">
        <v>451</v>
      </c>
      <c r="C105" s="85" t="s">
        <v>452</v>
      </c>
      <c r="D105" s="86">
        <v>20601</v>
      </c>
      <c r="E105" s="87">
        <v>57</v>
      </c>
      <c r="F105" s="85" t="s">
        <v>21</v>
      </c>
      <c r="G105" s="85" t="s">
        <v>453</v>
      </c>
      <c r="H105" s="85" t="s">
        <v>454</v>
      </c>
      <c r="I105" s="85" t="s">
        <v>455</v>
      </c>
      <c r="J105" s="85"/>
      <c r="K105" s="62" t="s">
        <v>380</v>
      </c>
      <c r="L105" s="7"/>
      <c r="M105" s="7"/>
      <c r="N105" s="7" t="s">
        <v>380</v>
      </c>
      <c r="O105" s="7"/>
      <c r="P105" s="7"/>
      <c r="Q105" s="85" t="s">
        <v>456</v>
      </c>
      <c r="R105" s="62" t="s">
        <v>380</v>
      </c>
      <c r="S105" s="101" t="s">
        <v>759</v>
      </c>
      <c r="T105" s="93"/>
      <c r="U105" s="92"/>
      <c r="V105" s="81"/>
      <c r="W105" s="3" t="s">
        <v>451</v>
      </c>
    </row>
    <row r="106" spans="1:23" x14ac:dyDescent="0.15">
      <c r="A106" s="106">
        <f t="shared" si="5"/>
        <v>105</v>
      </c>
      <c r="B106" s="85" t="s">
        <v>451</v>
      </c>
      <c r="C106" s="85" t="s">
        <v>452</v>
      </c>
      <c r="D106" s="86">
        <v>20601</v>
      </c>
      <c r="E106" s="87">
        <v>57</v>
      </c>
      <c r="F106" s="85" t="s">
        <v>21</v>
      </c>
      <c r="G106" s="85" t="s">
        <v>453</v>
      </c>
      <c r="H106" s="85" t="s">
        <v>454</v>
      </c>
      <c r="I106" s="85" t="s">
        <v>455</v>
      </c>
      <c r="J106" s="85"/>
      <c r="K106" s="62" t="s">
        <v>380</v>
      </c>
      <c r="L106" s="7"/>
      <c r="M106" s="7"/>
      <c r="N106" s="7" t="s">
        <v>380</v>
      </c>
      <c r="O106" s="7"/>
      <c r="P106" s="7"/>
      <c r="Q106" s="85" t="s">
        <v>192</v>
      </c>
      <c r="R106" s="62" t="s">
        <v>380</v>
      </c>
      <c r="S106" s="101" t="s">
        <v>760</v>
      </c>
      <c r="T106" s="93"/>
      <c r="U106" s="92"/>
      <c r="V106" s="81"/>
    </row>
    <row r="107" spans="1:23" x14ac:dyDescent="0.15">
      <c r="A107" s="106">
        <f t="shared" si="5"/>
        <v>106</v>
      </c>
      <c r="B107" s="34" t="s">
        <v>451</v>
      </c>
      <c r="C107" s="35" t="s">
        <v>452</v>
      </c>
      <c r="D107" s="49">
        <v>20601</v>
      </c>
      <c r="E107" s="33">
        <v>57</v>
      </c>
      <c r="F107" s="7" t="s">
        <v>21</v>
      </c>
      <c r="G107" s="39" t="s">
        <v>453</v>
      </c>
      <c r="H107" s="35" t="s">
        <v>454</v>
      </c>
      <c r="I107" s="7" t="s">
        <v>455</v>
      </c>
      <c r="J107" s="7"/>
      <c r="K107" s="6" t="s">
        <v>380</v>
      </c>
      <c r="L107" s="7"/>
      <c r="M107" s="7"/>
      <c r="N107" s="7" t="s">
        <v>380</v>
      </c>
      <c r="O107" s="7"/>
      <c r="P107" s="7"/>
      <c r="Q107" s="35" t="s">
        <v>457</v>
      </c>
      <c r="R107" s="7" t="s">
        <v>380</v>
      </c>
      <c r="S107" s="52" t="s">
        <v>761</v>
      </c>
      <c r="T107" s="50">
        <v>18000</v>
      </c>
      <c r="U107" s="51">
        <v>8000</v>
      </c>
      <c r="V107" s="70">
        <f t="shared" si="2"/>
        <v>26000</v>
      </c>
      <c r="W107" s="3" t="s">
        <v>451</v>
      </c>
    </row>
    <row r="108" spans="1:23" x14ac:dyDescent="0.15">
      <c r="A108" s="106">
        <f t="shared" si="5"/>
        <v>107</v>
      </c>
      <c r="B108" s="34" t="s">
        <v>458</v>
      </c>
      <c r="C108" s="35" t="s">
        <v>459</v>
      </c>
      <c r="D108" s="49">
        <v>26393</v>
      </c>
      <c r="E108" s="33">
        <v>41</v>
      </c>
      <c r="F108" s="7" t="s">
        <v>21</v>
      </c>
      <c r="G108" s="39" t="s">
        <v>460</v>
      </c>
      <c r="H108" s="35" t="s">
        <v>461</v>
      </c>
      <c r="I108" s="39" t="s">
        <v>462</v>
      </c>
      <c r="J108" s="7"/>
      <c r="K108" s="6" t="s">
        <v>380</v>
      </c>
      <c r="L108" s="7"/>
      <c r="M108" s="7"/>
      <c r="N108" s="7" t="s">
        <v>380</v>
      </c>
      <c r="O108" s="7"/>
      <c r="P108" s="7"/>
      <c r="Q108" s="35" t="s">
        <v>463</v>
      </c>
      <c r="R108" s="7" t="s">
        <v>380</v>
      </c>
      <c r="S108" s="52" t="s">
        <v>374</v>
      </c>
      <c r="T108" s="50">
        <v>18000</v>
      </c>
      <c r="U108" s="51">
        <v>8000</v>
      </c>
      <c r="V108" s="70">
        <f t="shared" si="2"/>
        <v>26000</v>
      </c>
      <c r="W108" s="3" t="s">
        <v>458</v>
      </c>
    </row>
    <row r="109" spans="1:23" x14ac:dyDescent="0.15">
      <c r="A109" s="106">
        <f t="shared" si="5"/>
        <v>108</v>
      </c>
      <c r="B109" s="85"/>
      <c r="C109" s="85" t="s">
        <v>464</v>
      </c>
      <c r="D109" s="86">
        <v>20362</v>
      </c>
      <c r="E109" s="87">
        <v>58</v>
      </c>
      <c r="F109" s="85" t="s">
        <v>33</v>
      </c>
      <c r="G109" s="85" t="s">
        <v>465</v>
      </c>
      <c r="H109" s="85" t="s">
        <v>466</v>
      </c>
      <c r="I109" s="85" t="s">
        <v>467</v>
      </c>
      <c r="J109" s="89"/>
      <c r="K109" s="62" t="s">
        <v>380</v>
      </c>
      <c r="L109" s="7"/>
      <c r="M109" s="7"/>
      <c r="N109" s="7" t="s">
        <v>380</v>
      </c>
      <c r="O109" s="7"/>
      <c r="P109" s="7"/>
      <c r="Q109" s="85" t="s">
        <v>468</v>
      </c>
      <c r="R109" s="62" t="s">
        <v>380</v>
      </c>
      <c r="S109" s="101" t="s">
        <v>27</v>
      </c>
      <c r="T109" s="93">
        <v>18000</v>
      </c>
      <c r="U109" s="92">
        <v>8000</v>
      </c>
      <c r="V109" s="81">
        <f t="shared" si="2"/>
        <v>26000</v>
      </c>
    </row>
    <row r="110" spans="1:23" x14ac:dyDescent="0.15">
      <c r="A110" s="106">
        <f t="shared" si="5"/>
        <v>109</v>
      </c>
      <c r="B110" s="85"/>
      <c r="C110" s="85" t="s">
        <v>469</v>
      </c>
      <c r="D110" s="86">
        <v>28531</v>
      </c>
      <c r="E110" s="87">
        <v>36</v>
      </c>
      <c r="F110" s="85" t="s">
        <v>21</v>
      </c>
      <c r="G110" s="85" t="s">
        <v>252</v>
      </c>
      <c r="H110" s="85" t="s">
        <v>470</v>
      </c>
      <c r="I110" s="85" t="s">
        <v>471</v>
      </c>
      <c r="J110" s="85"/>
      <c r="K110" s="62" t="s">
        <v>380</v>
      </c>
      <c r="L110" s="89"/>
      <c r="M110" s="89"/>
      <c r="N110" s="89" t="s">
        <v>380</v>
      </c>
      <c r="O110" s="89"/>
      <c r="P110" s="85"/>
      <c r="Q110" s="95" t="s">
        <v>472</v>
      </c>
      <c r="R110" s="62" t="s">
        <v>380</v>
      </c>
      <c r="S110" s="101" t="s">
        <v>374</v>
      </c>
      <c r="T110" s="93">
        <v>18000</v>
      </c>
      <c r="U110" s="92">
        <v>8000</v>
      </c>
      <c r="V110" s="81">
        <f t="shared" si="2"/>
        <v>26000</v>
      </c>
    </row>
    <row r="111" spans="1:23" x14ac:dyDescent="0.15">
      <c r="A111" s="106">
        <f t="shared" si="5"/>
        <v>110</v>
      </c>
      <c r="B111" s="34" t="s">
        <v>473</v>
      </c>
      <c r="C111" s="35" t="s">
        <v>474</v>
      </c>
      <c r="D111" s="49">
        <v>31727</v>
      </c>
      <c r="E111" s="33"/>
      <c r="F111" s="7" t="s">
        <v>21</v>
      </c>
      <c r="G111" s="39" t="s">
        <v>810</v>
      </c>
      <c r="H111" s="35" t="s">
        <v>809</v>
      </c>
      <c r="I111" s="7" t="s">
        <v>476</v>
      </c>
      <c r="J111" s="7"/>
      <c r="K111" s="6" t="s">
        <v>380</v>
      </c>
      <c r="L111" s="7"/>
      <c r="M111" s="7"/>
      <c r="N111" s="7" t="s">
        <v>380</v>
      </c>
      <c r="O111" s="7"/>
      <c r="P111" s="7"/>
      <c r="Q111" s="35" t="s">
        <v>79</v>
      </c>
      <c r="R111" s="7" t="s">
        <v>380</v>
      </c>
      <c r="S111" s="52" t="s">
        <v>762</v>
      </c>
      <c r="T111" s="50">
        <v>18000</v>
      </c>
      <c r="U111" s="51">
        <v>8000</v>
      </c>
      <c r="V111" s="70">
        <f t="shared" si="2"/>
        <v>26000</v>
      </c>
      <c r="W111" s="3" t="s">
        <v>473</v>
      </c>
    </row>
    <row r="112" spans="1:23" x14ac:dyDescent="0.15">
      <c r="A112" s="106">
        <f t="shared" si="5"/>
        <v>111</v>
      </c>
      <c r="B112" s="34" t="s">
        <v>477</v>
      </c>
      <c r="C112" s="35" t="s">
        <v>478</v>
      </c>
      <c r="D112" s="49">
        <v>23278</v>
      </c>
      <c r="E112" s="33">
        <v>50</v>
      </c>
      <c r="F112" s="7" t="s">
        <v>21</v>
      </c>
      <c r="G112" s="39" t="s">
        <v>811</v>
      </c>
      <c r="H112" s="35" t="s">
        <v>479</v>
      </c>
      <c r="I112" s="7" t="s">
        <v>480</v>
      </c>
      <c r="J112" s="7"/>
      <c r="K112" s="6" t="s">
        <v>380</v>
      </c>
      <c r="L112" s="7"/>
      <c r="M112" s="7"/>
      <c r="N112" s="7" t="s">
        <v>380</v>
      </c>
      <c r="O112" s="7"/>
      <c r="P112" s="7"/>
      <c r="Q112" s="35" t="s">
        <v>79</v>
      </c>
      <c r="R112" s="7" t="s">
        <v>380</v>
      </c>
      <c r="S112" s="52" t="s">
        <v>765</v>
      </c>
      <c r="T112" s="50">
        <v>18000</v>
      </c>
      <c r="U112" s="51">
        <v>8000</v>
      </c>
      <c r="V112" s="70">
        <f t="shared" si="2"/>
        <v>26000</v>
      </c>
    </row>
    <row r="113" spans="1:23" x14ac:dyDescent="0.15">
      <c r="A113" s="106">
        <f t="shared" si="5"/>
        <v>112</v>
      </c>
      <c r="B113" s="34" t="s">
        <v>481</v>
      </c>
      <c r="C113" s="35" t="s">
        <v>482</v>
      </c>
      <c r="D113" s="49">
        <v>30577</v>
      </c>
      <c r="E113" s="33"/>
      <c r="F113" s="7" t="s">
        <v>21</v>
      </c>
      <c r="G113" s="39" t="s">
        <v>812</v>
      </c>
      <c r="H113" s="35" t="s">
        <v>483</v>
      </c>
      <c r="I113" s="7" t="s">
        <v>484</v>
      </c>
      <c r="J113" s="7"/>
      <c r="K113" s="6" t="s">
        <v>380</v>
      </c>
      <c r="L113" s="7"/>
      <c r="M113" s="7"/>
      <c r="N113" s="7" t="s">
        <v>380</v>
      </c>
      <c r="O113" s="7"/>
      <c r="P113" s="7"/>
      <c r="Q113" s="35" t="s">
        <v>463</v>
      </c>
      <c r="R113" s="7" t="s">
        <v>380</v>
      </c>
      <c r="S113" s="52" t="s">
        <v>763</v>
      </c>
      <c r="T113" s="50">
        <v>18000</v>
      </c>
      <c r="U113" s="51">
        <v>8000</v>
      </c>
      <c r="V113" s="70">
        <f t="shared" si="2"/>
        <v>26000</v>
      </c>
    </row>
    <row r="114" spans="1:23" x14ac:dyDescent="0.15">
      <c r="A114" s="106">
        <f t="shared" si="5"/>
        <v>113</v>
      </c>
      <c r="B114" s="85" t="s">
        <v>485</v>
      </c>
      <c r="C114" s="85" t="s">
        <v>486</v>
      </c>
      <c r="D114" s="86">
        <v>29843</v>
      </c>
      <c r="E114" s="87">
        <v>32</v>
      </c>
      <c r="F114" s="85" t="s">
        <v>21</v>
      </c>
      <c r="G114" s="85" t="s">
        <v>814</v>
      </c>
      <c r="H114" s="85" t="s">
        <v>813</v>
      </c>
      <c r="I114" s="85" t="s">
        <v>488</v>
      </c>
      <c r="J114" s="85"/>
      <c r="K114" s="62" t="s">
        <v>380</v>
      </c>
      <c r="L114" s="85"/>
      <c r="M114" s="85"/>
      <c r="N114" s="85"/>
      <c r="O114" s="85" t="s">
        <v>766</v>
      </c>
      <c r="P114" s="85"/>
      <c r="Q114" s="85" t="s">
        <v>490</v>
      </c>
      <c r="R114" s="62" t="s">
        <v>489</v>
      </c>
      <c r="S114" s="101" t="s">
        <v>764</v>
      </c>
      <c r="T114" s="93">
        <v>34000</v>
      </c>
      <c r="U114" s="92">
        <v>12000</v>
      </c>
      <c r="V114" s="81">
        <f t="shared" si="2"/>
        <v>46000</v>
      </c>
    </row>
    <row r="115" spans="1:23" x14ac:dyDescent="0.15">
      <c r="A115" s="106">
        <f t="shared" si="5"/>
        <v>114</v>
      </c>
      <c r="B115" s="34" t="s">
        <v>481</v>
      </c>
      <c r="C115" s="35" t="s">
        <v>492</v>
      </c>
      <c r="D115" s="49">
        <v>29942</v>
      </c>
      <c r="E115" s="33"/>
      <c r="F115" s="7" t="s">
        <v>21</v>
      </c>
      <c r="G115" s="39" t="s">
        <v>812</v>
      </c>
      <c r="H115" s="35" t="s">
        <v>483</v>
      </c>
      <c r="I115" s="7" t="s">
        <v>493</v>
      </c>
      <c r="J115" s="7"/>
      <c r="K115" s="6" t="s">
        <v>380</v>
      </c>
      <c r="L115" s="7"/>
      <c r="M115" s="7"/>
      <c r="N115" s="7" t="s">
        <v>380</v>
      </c>
      <c r="O115" s="7"/>
      <c r="P115" s="7"/>
      <c r="Q115" s="35" t="s">
        <v>494</v>
      </c>
      <c r="R115" s="7" t="s">
        <v>380</v>
      </c>
      <c r="S115" s="52" t="s">
        <v>767</v>
      </c>
      <c r="T115" s="50">
        <v>18000</v>
      </c>
      <c r="U115" s="51">
        <v>8000</v>
      </c>
      <c r="V115" s="70">
        <f t="shared" si="2"/>
        <v>26000</v>
      </c>
    </row>
    <row r="116" spans="1:23" x14ac:dyDescent="0.15">
      <c r="A116" s="106">
        <f t="shared" si="5"/>
        <v>115</v>
      </c>
      <c r="B116" s="34" t="s">
        <v>495</v>
      </c>
      <c r="C116" s="35" t="s">
        <v>496</v>
      </c>
      <c r="D116" s="49">
        <v>16635</v>
      </c>
      <c r="E116" s="33">
        <v>69</v>
      </c>
      <c r="F116" s="7" t="s">
        <v>21</v>
      </c>
      <c r="G116" s="39" t="s">
        <v>815</v>
      </c>
      <c r="H116" s="35" t="s">
        <v>497</v>
      </c>
      <c r="I116" s="7" t="s">
        <v>498</v>
      </c>
      <c r="J116" s="7"/>
      <c r="K116" s="6" t="s">
        <v>380</v>
      </c>
      <c r="L116" s="7"/>
      <c r="M116" s="7"/>
      <c r="N116" s="7" t="s">
        <v>380</v>
      </c>
      <c r="O116" s="7"/>
      <c r="P116" s="7"/>
      <c r="Q116" s="35" t="s">
        <v>91</v>
      </c>
      <c r="R116" s="7" t="s">
        <v>380</v>
      </c>
      <c r="S116" s="52" t="s">
        <v>768</v>
      </c>
      <c r="T116" s="50">
        <v>18000</v>
      </c>
      <c r="U116" s="51">
        <v>8000</v>
      </c>
      <c r="V116" s="70">
        <f t="shared" si="2"/>
        <v>26000</v>
      </c>
    </row>
    <row r="117" spans="1:23" x14ac:dyDescent="0.15">
      <c r="A117" s="106">
        <f t="shared" si="5"/>
        <v>116</v>
      </c>
      <c r="B117" s="34" t="s">
        <v>499</v>
      </c>
      <c r="C117" s="35" t="s">
        <v>500</v>
      </c>
      <c r="D117" s="49">
        <v>23255</v>
      </c>
      <c r="E117" s="33">
        <v>50</v>
      </c>
      <c r="F117" s="7" t="s">
        <v>21</v>
      </c>
      <c r="G117" s="39" t="s">
        <v>816</v>
      </c>
      <c r="H117" s="35" t="s">
        <v>501</v>
      </c>
      <c r="I117" s="7" t="s">
        <v>502</v>
      </c>
      <c r="J117" s="7"/>
      <c r="K117" s="6" t="s">
        <v>380</v>
      </c>
      <c r="L117" s="7"/>
      <c r="M117" s="7"/>
      <c r="N117" s="7" t="s">
        <v>380</v>
      </c>
      <c r="O117" s="7"/>
      <c r="P117" s="7"/>
      <c r="Q117" s="35" t="s">
        <v>91</v>
      </c>
      <c r="R117" s="7" t="s">
        <v>380</v>
      </c>
      <c r="S117" s="52" t="s">
        <v>769</v>
      </c>
      <c r="T117" s="50">
        <v>18000</v>
      </c>
      <c r="U117" s="51">
        <v>8000</v>
      </c>
      <c r="V117" s="70">
        <f t="shared" si="2"/>
        <v>26000</v>
      </c>
    </row>
    <row r="118" spans="1:23" x14ac:dyDescent="0.15">
      <c r="A118" s="106">
        <f t="shared" si="5"/>
        <v>117</v>
      </c>
      <c r="B118" s="34"/>
      <c r="C118" s="35" t="s">
        <v>503</v>
      </c>
      <c r="D118" s="49">
        <v>27048</v>
      </c>
      <c r="E118" s="33">
        <v>40</v>
      </c>
      <c r="F118" s="7" t="s">
        <v>33</v>
      </c>
      <c r="G118" s="39" t="s">
        <v>817</v>
      </c>
      <c r="H118" s="35" t="s">
        <v>504</v>
      </c>
      <c r="I118" s="7" t="s">
        <v>505</v>
      </c>
      <c r="J118" s="7"/>
      <c r="K118" s="6" t="s">
        <v>380</v>
      </c>
      <c r="L118" s="7"/>
      <c r="M118" s="7"/>
      <c r="N118" s="7" t="s">
        <v>380</v>
      </c>
      <c r="O118" s="7"/>
      <c r="P118" s="7"/>
      <c r="Q118" s="35" t="s">
        <v>506</v>
      </c>
      <c r="R118" s="7" t="s">
        <v>380</v>
      </c>
      <c r="S118" s="52" t="s">
        <v>770</v>
      </c>
      <c r="T118" s="50">
        <v>18000</v>
      </c>
      <c r="U118" s="51">
        <v>8000</v>
      </c>
      <c r="V118" s="70">
        <f t="shared" si="2"/>
        <v>26000</v>
      </c>
    </row>
    <row r="119" spans="1:23" x14ac:dyDescent="0.15">
      <c r="A119" s="106">
        <f t="shared" si="5"/>
        <v>118</v>
      </c>
      <c r="B119" s="34" t="s">
        <v>507</v>
      </c>
      <c r="C119" s="35" t="s">
        <v>508</v>
      </c>
      <c r="D119" s="49">
        <v>29596</v>
      </c>
      <c r="E119" s="33">
        <v>33</v>
      </c>
      <c r="F119" s="7" t="s">
        <v>33</v>
      </c>
      <c r="G119" s="39" t="s">
        <v>818</v>
      </c>
      <c r="H119" s="3" t="s">
        <v>819</v>
      </c>
      <c r="I119" s="7" t="s">
        <v>510</v>
      </c>
      <c r="J119" s="7"/>
      <c r="K119" s="6" t="s">
        <v>380</v>
      </c>
      <c r="L119" s="7"/>
      <c r="M119" s="7"/>
      <c r="N119" s="7" t="s">
        <v>380</v>
      </c>
      <c r="O119" s="7"/>
      <c r="P119" s="7"/>
      <c r="Q119" s="35" t="s">
        <v>463</v>
      </c>
      <c r="R119" s="7" t="s">
        <v>380</v>
      </c>
      <c r="S119" s="52" t="s">
        <v>771</v>
      </c>
      <c r="T119" s="50">
        <v>18000</v>
      </c>
      <c r="U119" s="51">
        <v>8000</v>
      </c>
      <c r="V119" s="70">
        <f t="shared" si="2"/>
        <v>26000</v>
      </c>
      <c r="W119" s="35" t="s">
        <v>509</v>
      </c>
    </row>
    <row r="120" spans="1:23" x14ac:dyDescent="0.15">
      <c r="A120" s="106">
        <f t="shared" si="5"/>
        <v>119</v>
      </c>
      <c r="B120" s="34" t="s">
        <v>511</v>
      </c>
      <c r="C120" s="35" t="s">
        <v>512</v>
      </c>
      <c r="D120" s="49">
        <v>26914</v>
      </c>
      <c r="E120" s="33">
        <v>40</v>
      </c>
      <c r="F120" s="7" t="s">
        <v>21</v>
      </c>
      <c r="G120" s="39" t="s">
        <v>821</v>
      </c>
      <c r="H120" s="35" t="s">
        <v>513</v>
      </c>
      <c r="I120" s="7" t="s">
        <v>514</v>
      </c>
      <c r="J120" s="7"/>
      <c r="K120" s="6" t="s">
        <v>380</v>
      </c>
      <c r="L120" s="7"/>
      <c r="M120" s="7"/>
      <c r="N120" s="7" t="s">
        <v>380</v>
      </c>
      <c r="O120" s="7"/>
      <c r="P120" s="7"/>
      <c r="Q120" s="35" t="s">
        <v>79</v>
      </c>
      <c r="R120" s="7" t="s">
        <v>380</v>
      </c>
      <c r="S120" s="52" t="s">
        <v>772</v>
      </c>
      <c r="T120" s="50">
        <v>18000</v>
      </c>
      <c r="U120" s="51">
        <v>8000</v>
      </c>
      <c r="V120" s="70">
        <f t="shared" si="2"/>
        <v>26000</v>
      </c>
    </row>
    <row r="121" spans="1:23" x14ac:dyDescent="0.15">
      <c r="A121" s="106">
        <f t="shared" si="5"/>
        <v>120</v>
      </c>
      <c r="B121" s="34" t="s">
        <v>515</v>
      </c>
      <c r="C121" s="35" t="s">
        <v>516</v>
      </c>
      <c r="D121" s="49">
        <v>26522</v>
      </c>
      <c r="E121" s="33">
        <v>42</v>
      </c>
      <c r="F121" s="7" t="s">
        <v>21</v>
      </c>
      <c r="G121" s="39" t="s">
        <v>820</v>
      </c>
      <c r="H121" s="35" t="s">
        <v>517</v>
      </c>
      <c r="I121" s="7" t="s">
        <v>518</v>
      </c>
      <c r="J121" s="7"/>
      <c r="K121" s="6" t="s">
        <v>380</v>
      </c>
      <c r="L121" s="7"/>
      <c r="M121" s="7"/>
      <c r="N121" s="7" t="s">
        <v>380</v>
      </c>
      <c r="O121" s="7"/>
      <c r="P121" s="7"/>
      <c r="Q121" s="35" t="s">
        <v>519</v>
      </c>
      <c r="R121" s="7" t="s">
        <v>380</v>
      </c>
      <c r="S121" s="52" t="s">
        <v>773</v>
      </c>
      <c r="T121" s="50">
        <v>18000</v>
      </c>
      <c r="U121" s="51">
        <v>8000</v>
      </c>
      <c r="V121" s="70">
        <f t="shared" si="2"/>
        <v>26000</v>
      </c>
    </row>
    <row r="122" spans="1:23" x14ac:dyDescent="0.15">
      <c r="A122" s="106">
        <f>A121+1</f>
        <v>121</v>
      </c>
      <c r="B122" s="34" t="s">
        <v>520</v>
      </c>
      <c r="C122" s="35" t="s">
        <v>521</v>
      </c>
      <c r="D122" s="49">
        <v>31618</v>
      </c>
      <c r="E122" s="33">
        <v>27</v>
      </c>
      <c r="F122" s="7" t="s">
        <v>21</v>
      </c>
      <c r="G122" s="39" t="s">
        <v>821</v>
      </c>
      <c r="H122" s="35" t="s">
        <v>513</v>
      </c>
      <c r="I122" s="7" t="s">
        <v>522</v>
      </c>
      <c r="J122" s="7"/>
      <c r="K122" s="6" t="s">
        <v>380</v>
      </c>
      <c r="L122" s="7"/>
      <c r="M122" s="7"/>
      <c r="N122" s="7" t="s">
        <v>380</v>
      </c>
      <c r="O122" s="7"/>
      <c r="P122" s="7"/>
      <c r="Q122" s="35" t="s">
        <v>128</v>
      </c>
      <c r="R122" s="7" t="s">
        <v>398</v>
      </c>
      <c r="S122" s="52" t="s">
        <v>27</v>
      </c>
      <c r="T122" s="50">
        <v>18000</v>
      </c>
      <c r="U122" s="51">
        <v>8000</v>
      </c>
      <c r="V122" s="70">
        <f t="shared" si="2"/>
        <v>26000</v>
      </c>
    </row>
    <row r="123" spans="1:23" ht="24" x14ac:dyDescent="0.15">
      <c r="A123" s="106">
        <f t="shared" ref="A123:A149" si="6">A122+1</f>
        <v>122</v>
      </c>
      <c r="B123" s="85" t="s">
        <v>523</v>
      </c>
      <c r="C123" s="85" t="s">
        <v>524</v>
      </c>
      <c r="D123" s="86">
        <v>17632</v>
      </c>
      <c r="E123" s="87">
        <v>65</v>
      </c>
      <c r="F123" s="85" t="s">
        <v>21</v>
      </c>
      <c r="G123" s="85" t="s">
        <v>525</v>
      </c>
      <c r="H123" s="85" t="s">
        <v>526</v>
      </c>
      <c r="I123" s="85" t="s">
        <v>527</v>
      </c>
      <c r="J123" s="85" t="s">
        <v>528</v>
      </c>
      <c r="K123" s="62" t="s">
        <v>380</v>
      </c>
      <c r="L123" s="85"/>
      <c r="M123" s="85"/>
      <c r="N123" s="85" t="s">
        <v>380</v>
      </c>
      <c r="O123" s="85"/>
      <c r="P123" s="85"/>
      <c r="Q123" s="85" t="s">
        <v>529</v>
      </c>
      <c r="R123" s="62" t="s">
        <v>380</v>
      </c>
      <c r="S123" s="102" t="s">
        <v>774</v>
      </c>
      <c r="T123" s="93">
        <v>18000</v>
      </c>
      <c r="U123" s="92">
        <v>8000</v>
      </c>
      <c r="V123" s="81">
        <f t="shared" si="2"/>
        <v>26000</v>
      </c>
    </row>
    <row r="124" spans="1:23" x14ac:dyDescent="0.15">
      <c r="A124" s="106">
        <f t="shared" si="6"/>
        <v>123</v>
      </c>
      <c r="B124" s="85" t="s">
        <v>530</v>
      </c>
      <c r="C124" s="85" t="s">
        <v>531</v>
      </c>
      <c r="D124" s="86">
        <v>15986</v>
      </c>
      <c r="E124" s="87">
        <v>70</v>
      </c>
      <c r="F124" s="85" t="s">
        <v>33</v>
      </c>
      <c r="G124" s="85" t="s">
        <v>532</v>
      </c>
      <c r="H124" s="85" t="s">
        <v>533</v>
      </c>
      <c r="I124" s="85" t="s">
        <v>528</v>
      </c>
      <c r="J124" s="85"/>
      <c r="K124" s="62" t="s">
        <v>380</v>
      </c>
      <c r="L124" s="85"/>
      <c r="M124" s="85"/>
      <c r="N124" s="85" t="s">
        <v>380</v>
      </c>
      <c r="O124" s="85"/>
      <c r="P124" s="85"/>
      <c r="Q124" s="85" t="s">
        <v>534</v>
      </c>
      <c r="R124" s="62" t="s">
        <v>380</v>
      </c>
      <c r="S124" s="103" t="s">
        <v>535</v>
      </c>
      <c r="T124" s="91">
        <v>18000</v>
      </c>
      <c r="U124" s="92">
        <v>8000</v>
      </c>
      <c r="V124" s="81">
        <f t="shared" si="2"/>
        <v>26000</v>
      </c>
    </row>
    <row r="125" spans="1:23" x14ac:dyDescent="0.15">
      <c r="A125" s="106">
        <f t="shared" si="6"/>
        <v>124</v>
      </c>
      <c r="B125" s="85" t="s">
        <v>530</v>
      </c>
      <c r="C125" s="85" t="s">
        <v>531</v>
      </c>
      <c r="D125" s="86">
        <v>15986</v>
      </c>
      <c r="E125" s="87">
        <v>70</v>
      </c>
      <c r="F125" s="85" t="s">
        <v>33</v>
      </c>
      <c r="G125" s="85" t="s">
        <v>532</v>
      </c>
      <c r="H125" s="85" t="s">
        <v>533</v>
      </c>
      <c r="I125" s="85" t="s">
        <v>528</v>
      </c>
      <c r="J125" s="85"/>
      <c r="K125" s="62" t="s">
        <v>380</v>
      </c>
      <c r="L125" s="85"/>
      <c r="M125" s="85"/>
      <c r="N125" s="85" t="s">
        <v>380</v>
      </c>
      <c r="O125" s="85"/>
      <c r="P125" s="85"/>
      <c r="Q125" s="85" t="s">
        <v>536</v>
      </c>
      <c r="R125" s="62" t="s">
        <v>380</v>
      </c>
      <c r="S125" s="103" t="s">
        <v>537</v>
      </c>
      <c r="T125" s="91">
        <v>18000</v>
      </c>
      <c r="U125" s="92">
        <v>8000</v>
      </c>
      <c r="V125" s="81">
        <f t="shared" si="2"/>
        <v>26000</v>
      </c>
    </row>
    <row r="126" spans="1:23" x14ac:dyDescent="0.15">
      <c r="A126" s="106">
        <f t="shared" si="6"/>
        <v>125</v>
      </c>
      <c r="B126" s="85" t="s">
        <v>530</v>
      </c>
      <c r="C126" s="85" t="s">
        <v>531</v>
      </c>
      <c r="D126" s="86">
        <v>15986</v>
      </c>
      <c r="E126" s="87">
        <v>70</v>
      </c>
      <c r="F126" s="85" t="s">
        <v>33</v>
      </c>
      <c r="G126" s="85" t="s">
        <v>532</v>
      </c>
      <c r="H126" s="85" t="s">
        <v>533</v>
      </c>
      <c r="I126" s="85" t="s">
        <v>528</v>
      </c>
      <c r="J126" s="85"/>
      <c r="K126" s="62" t="s">
        <v>380</v>
      </c>
      <c r="L126" s="85"/>
      <c r="M126" s="85"/>
      <c r="N126" s="85" t="s">
        <v>380</v>
      </c>
      <c r="O126" s="85"/>
      <c r="P126" s="85"/>
      <c r="Q126" s="85" t="s">
        <v>538</v>
      </c>
      <c r="R126" s="63"/>
      <c r="S126" s="62" t="s">
        <v>539</v>
      </c>
      <c r="T126" s="91">
        <v>18000</v>
      </c>
      <c r="U126" s="92">
        <v>8000</v>
      </c>
      <c r="V126" s="81">
        <f t="shared" si="2"/>
        <v>26000</v>
      </c>
    </row>
    <row r="127" spans="1:23" ht="21" x14ac:dyDescent="0.15">
      <c r="A127" s="106">
        <f t="shared" si="6"/>
        <v>126</v>
      </c>
      <c r="B127" s="85" t="s">
        <v>530</v>
      </c>
      <c r="C127" s="85" t="s">
        <v>531</v>
      </c>
      <c r="D127" s="86">
        <v>15986</v>
      </c>
      <c r="E127" s="87">
        <v>70</v>
      </c>
      <c r="F127" s="85" t="s">
        <v>33</v>
      </c>
      <c r="G127" s="85" t="s">
        <v>532</v>
      </c>
      <c r="H127" s="85" t="s">
        <v>533</v>
      </c>
      <c r="I127" s="85" t="s">
        <v>528</v>
      </c>
      <c r="J127" s="85"/>
      <c r="K127" s="62" t="s">
        <v>380</v>
      </c>
      <c r="L127" s="85"/>
      <c r="M127" s="85"/>
      <c r="N127" s="85" t="s">
        <v>380</v>
      </c>
      <c r="O127" s="85"/>
      <c r="P127" s="85"/>
      <c r="Q127" s="97" t="s">
        <v>540</v>
      </c>
      <c r="R127" s="62"/>
      <c r="S127" s="101" t="s">
        <v>27</v>
      </c>
      <c r="T127" s="93">
        <v>18000</v>
      </c>
      <c r="U127" s="92">
        <v>8000</v>
      </c>
      <c r="V127" s="81">
        <f t="shared" si="2"/>
        <v>26000</v>
      </c>
    </row>
    <row r="128" spans="1:23" x14ac:dyDescent="0.15">
      <c r="A128" s="106">
        <f t="shared" si="6"/>
        <v>127</v>
      </c>
      <c r="B128" s="34" t="s">
        <v>541</v>
      </c>
      <c r="C128" s="35" t="s">
        <v>542</v>
      </c>
      <c r="D128" s="49">
        <v>25388</v>
      </c>
      <c r="E128" s="33">
        <v>44</v>
      </c>
      <c r="F128" s="7" t="s">
        <v>21</v>
      </c>
      <c r="G128" s="39" t="s">
        <v>543</v>
      </c>
      <c r="H128" s="35" t="s">
        <v>544</v>
      </c>
      <c r="I128" s="7" t="s">
        <v>545</v>
      </c>
      <c r="J128" s="7"/>
      <c r="K128" s="6" t="s">
        <v>380</v>
      </c>
      <c r="L128" s="7"/>
      <c r="M128" s="7"/>
      <c r="N128" s="7" t="s">
        <v>380</v>
      </c>
      <c r="O128" s="7"/>
      <c r="P128" s="7"/>
      <c r="Q128" s="35" t="s">
        <v>546</v>
      </c>
      <c r="R128" s="7" t="s">
        <v>380</v>
      </c>
      <c r="S128" s="52" t="s">
        <v>748</v>
      </c>
      <c r="T128" s="50">
        <v>18000</v>
      </c>
      <c r="U128" s="51">
        <v>8000</v>
      </c>
      <c r="V128" s="70">
        <f t="shared" si="2"/>
        <v>26000</v>
      </c>
    </row>
    <row r="129" spans="1:22" x14ac:dyDescent="0.15">
      <c r="A129" s="106">
        <f t="shared" si="6"/>
        <v>128</v>
      </c>
      <c r="B129" s="34" t="s">
        <v>541</v>
      </c>
      <c r="C129" s="35" t="s">
        <v>542</v>
      </c>
      <c r="D129" s="49">
        <v>25388</v>
      </c>
      <c r="E129" s="33">
        <v>44</v>
      </c>
      <c r="F129" s="7" t="s">
        <v>21</v>
      </c>
      <c r="G129" s="39" t="s">
        <v>543</v>
      </c>
      <c r="H129" s="35" t="s">
        <v>547</v>
      </c>
      <c r="I129" s="7" t="s">
        <v>545</v>
      </c>
      <c r="J129" s="7"/>
      <c r="K129" s="6" t="s">
        <v>380</v>
      </c>
      <c r="L129" s="7"/>
      <c r="M129" s="7"/>
      <c r="N129" s="7" t="s">
        <v>380</v>
      </c>
      <c r="O129" s="7"/>
      <c r="P129" s="7"/>
      <c r="Q129" s="35" t="s">
        <v>548</v>
      </c>
      <c r="R129" s="7" t="s">
        <v>380</v>
      </c>
      <c r="S129" s="52" t="s">
        <v>775</v>
      </c>
      <c r="T129" s="50">
        <v>18000</v>
      </c>
      <c r="U129" s="51">
        <v>8000</v>
      </c>
      <c r="V129" s="70">
        <f t="shared" si="2"/>
        <v>26000</v>
      </c>
    </row>
    <row r="130" spans="1:22" x14ac:dyDescent="0.15">
      <c r="A130" s="106">
        <f t="shared" si="6"/>
        <v>129</v>
      </c>
      <c r="B130" s="85" t="s">
        <v>541</v>
      </c>
      <c r="C130" s="85" t="s">
        <v>542</v>
      </c>
      <c r="D130" s="86">
        <v>25388</v>
      </c>
      <c r="E130" s="87">
        <v>44</v>
      </c>
      <c r="F130" s="85" t="s">
        <v>21</v>
      </c>
      <c r="G130" s="85" t="s">
        <v>543</v>
      </c>
      <c r="H130" s="85" t="s">
        <v>544</v>
      </c>
      <c r="I130" s="85" t="s">
        <v>545</v>
      </c>
      <c r="J130" s="85"/>
      <c r="K130" s="62" t="s">
        <v>380</v>
      </c>
      <c r="L130" s="85"/>
      <c r="M130" s="85"/>
      <c r="N130" s="85" t="s">
        <v>549</v>
      </c>
      <c r="O130" s="85"/>
      <c r="P130" s="85"/>
      <c r="Q130" s="85" t="s">
        <v>550</v>
      </c>
      <c r="R130" s="62" t="s">
        <v>549</v>
      </c>
      <c r="S130" s="62" t="s">
        <v>748</v>
      </c>
      <c r="T130" s="91">
        <v>18000</v>
      </c>
      <c r="U130" s="92">
        <v>8000</v>
      </c>
      <c r="V130" s="81">
        <f t="shared" si="2"/>
        <v>26000</v>
      </c>
    </row>
    <row r="131" spans="1:22" x14ac:dyDescent="0.15">
      <c r="A131" s="106">
        <f t="shared" si="6"/>
        <v>130</v>
      </c>
      <c r="B131" s="85" t="s">
        <v>541</v>
      </c>
      <c r="C131" s="85" t="s">
        <v>542</v>
      </c>
      <c r="D131" s="86">
        <v>25388</v>
      </c>
      <c r="E131" s="87">
        <v>44</v>
      </c>
      <c r="F131" s="85" t="s">
        <v>21</v>
      </c>
      <c r="G131" s="85" t="s">
        <v>543</v>
      </c>
      <c r="H131" s="85" t="s">
        <v>544</v>
      </c>
      <c r="I131" s="85" t="s">
        <v>545</v>
      </c>
      <c r="J131" s="85"/>
      <c r="K131" s="62" t="s">
        <v>380</v>
      </c>
      <c r="L131" s="85"/>
      <c r="M131" s="85"/>
      <c r="N131" s="85" t="s">
        <v>380</v>
      </c>
      <c r="O131" s="85"/>
      <c r="P131" s="85"/>
      <c r="Q131" s="85" t="s">
        <v>551</v>
      </c>
      <c r="R131" s="62" t="s">
        <v>380</v>
      </c>
      <c r="S131" s="62" t="s">
        <v>748</v>
      </c>
      <c r="T131" s="91">
        <v>18000</v>
      </c>
      <c r="U131" s="92">
        <v>8000</v>
      </c>
      <c r="V131" s="81">
        <f t="shared" ref="V131:V182" si="7">T131+U131</f>
        <v>26000</v>
      </c>
    </row>
    <row r="132" spans="1:22" x14ac:dyDescent="0.15">
      <c r="A132" s="106">
        <f t="shared" si="6"/>
        <v>131</v>
      </c>
      <c r="B132" s="85" t="s">
        <v>541</v>
      </c>
      <c r="C132" s="85" t="s">
        <v>542</v>
      </c>
      <c r="D132" s="86">
        <v>25388</v>
      </c>
      <c r="E132" s="87">
        <v>44</v>
      </c>
      <c r="F132" s="85" t="s">
        <v>21</v>
      </c>
      <c r="G132" s="85" t="s">
        <v>543</v>
      </c>
      <c r="H132" s="85" t="s">
        <v>544</v>
      </c>
      <c r="I132" s="85" t="s">
        <v>545</v>
      </c>
      <c r="J132" s="85"/>
      <c r="K132" s="62" t="s">
        <v>380</v>
      </c>
      <c r="L132" s="85"/>
      <c r="M132" s="85"/>
      <c r="N132" s="85" t="s">
        <v>380</v>
      </c>
      <c r="O132" s="85"/>
      <c r="P132" s="85"/>
      <c r="Q132" s="85" t="s">
        <v>552</v>
      </c>
      <c r="R132" s="62" t="s">
        <v>380</v>
      </c>
      <c r="S132" s="62" t="s">
        <v>748</v>
      </c>
      <c r="T132" s="91">
        <v>18000</v>
      </c>
      <c r="U132" s="92">
        <v>8000</v>
      </c>
      <c r="V132" s="81">
        <f t="shared" si="7"/>
        <v>26000</v>
      </c>
    </row>
    <row r="133" spans="1:22" x14ac:dyDescent="0.15">
      <c r="A133" s="106">
        <f t="shared" si="6"/>
        <v>132</v>
      </c>
      <c r="B133" s="85" t="s">
        <v>541</v>
      </c>
      <c r="C133" s="85" t="s">
        <v>542</v>
      </c>
      <c r="D133" s="86">
        <v>25388</v>
      </c>
      <c r="E133" s="87">
        <v>44</v>
      </c>
      <c r="F133" s="85" t="s">
        <v>21</v>
      </c>
      <c r="G133" s="85" t="s">
        <v>543</v>
      </c>
      <c r="H133" s="85" t="s">
        <v>544</v>
      </c>
      <c r="I133" s="85" t="s">
        <v>545</v>
      </c>
      <c r="J133" s="85"/>
      <c r="K133" s="62" t="s">
        <v>380</v>
      </c>
      <c r="L133" s="85"/>
      <c r="M133" s="85"/>
      <c r="N133" s="85" t="s">
        <v>424</v>
      </c>
      <c r="O133" s="85"/>
      <c r="P133" s="85"/>
      <c r="Q133" s="85" t="s">
        <v>553</v>
      </c>
      <c r="R133" s="62" t="s">
        <v>424</v>
      </c>
      <c r="S133" s="101" t="s">
        <v>776</v>
      </c>
      <c r="T133" s="93">
        <v>18000</v>
      </c>
      <c r="U133" s="92">
        <v>8000</v>
      </c>
      <c r="V133" s="81">
        <f t="shared" si="7"/>
        <v>26000</v>
      </c>
    </row>
    <row r="134" spans="1:22" x14ac:dyDescent="0.15">
      <c r="A134" s="106">
        <f t="shared" si="6"/>
        <v>133</v>
      </c>
      <c r="B134" s="85" t="s">
        <v>554</v>
      </c>
      <c r="C134" s="85" t="s">
        <v>555</v>
      </c>
      <c r="D134" s="86">
        <v>15622</v>
      </c>
      <c r="E134" s="87">
        <v>72</v>
      </c>
      <c r="F134" s="85" t="s">
        <v>21</v>
      </c>
      <c r="G134" s="85" t="s">
        <v>556</v>
      </c>
      <c r="H134" s="85" t="s">
        <v>557</v>
      </c>
      <c r="I134" s="85" t="s">
        <v>558</v>
      </c>
      <c r="J134" s="85"/>
      <c r="K134" s="62" t="s">
        <v>380</v>
      </c>
      <c r="L134" s="85"/>
      <c r="M134" s="85"/>
      <c r="N134" s="85" t="s">
        <v>491</v>
      </c>
      <c r="O134" s="85"/>
      <c r="P134" s="85"/>
      <c r="Q134" s="85" t="s">
        <v>183</v>
      </c>
      <c r="R134" s="62" t="s">
        <v>549</v>
      </c>
      <c r="S134" s="62" t="s">
        <v>777</v>
      </c>
      <c r="T134" s="91">
        <v>18000</v>
      </c>
      <c r="U134" s="92">
        <v>8000</v>
      </c>
      <c r="V134" s="81">
        <f t="shared" si="7"/>
        <v>26000</v>
      </c>
    </row>
    <row r="135" spans="1:22" x14ac:dyDescent="0.15">
      <c r="A135" s="106">
        <f t="shared" si="6"/>
        <v>134</v>
      </c>
      <c r="B135" s="85" t="s">
        <v>554</v>
      </c>
      <c r="C135" s="85" t="s">
        <v>555</v>
      </c>
      <c r="D135" s="86">
        <v>15622</v>
      </c>
      <c r="E135" s="87">
        <v>72</v>
      </c>
      <c r="F135" s="85" t="s">
        <v>21</v>
      </c>
      <c r="G135" s="85" t="s">
        <v>556</v>
      </c>
      <c r="H135" s="85" t="s">
        <v>557</v>
      </c>
      <c r="I135" s="85" t="s">
        <v>558</v>
      </c>
      <c r="J135" s="85"/>
      <c r="K135" s="62" t="s">
        <v>380</v>
      </c>
      <c r="L135" s="85"/>
      <c r="M135" s="85"/>
      <c r="N135" s="85" t="s">
        <v>380</v>
      </c>
      <c r="O135" s="85"/>
      <c r="P135" s="85"/>
      <c r="Q135" s="85" t="s">
        <v>339</v>
      </c>
      <c r="R135" s="62" t="s">
        <v>380</v>
      </c>
      <c r="S135" s="62" t="s">
        <v>778</v>
      </c>
      <c r="T135" s="91">
        <v>18000</v>
      </c>
      <c r="U135" s="92">
        <v>8000</v>
      </c>
      <c r="V135" s="81">
        <f t="shared" si="7"/>
        <v>26000</v>
      </c>
    </row>
    <row r="136" spans="1:22" x14ac:dyDescent="0.15">
      <c r="A136" s="106">
        <f t="shared" si="6"/>
        <v>135</v>
      </c>
      <c r="B136" s="85" t="s">
        <v>554</v>
      </c>
      <c r="C136" s="85" t="s">
        <v>555</v>
      </c>
      <c r="D136" s="86">
        <v>15622</v>
      </c>
      <c r="E136" s="87">
        <v>72</v>
      </c>
      <c r="F136" s="85" t="s">
        <v>21</v>
      </c>
      <c r="G136" s="85" t="s">
        <v>556</v>
      </c>
      <c r="H136" s="85" t="s">
        <v>557</v>
      </c>
      <c r="I136" s="85" t="s">
        <v>558</v>
      </c>
      <c r="J136" s="85"/>
      <c r="K136" s="62" t="s">
        <v>380</v>
      </c>
      <c r="L136" s="85"/>
      <c r="M136" s="85"/>
      <c r="N136" s="85" t="s">
        <v>380</v>
      </c>
      <c r="O136" s="85"/>
      <c r="P136" s="85"/>
      <c r="Q136" s="85" t="s">
        <v>559</v>
      </c>
      <c r="R136" s="62" t="s">
        <v>380</v>
      </c>
      <c r="S136" s="62" t="s">
        <v>778</v>
      </c>
      <c r="T136" s="91">
        <v>18000</v>
      </c>
      <c r="U136" s="92">
        <v>8000</v>
      </c>
      <c r="V136" s="81">
        <f t="shared" si="7"/>
        <v>26000</v>
      </c>
    </row>
    <row r="137" spans="1:22" x14ac:dyDescent="0.15">
      <c r="A137" s="106">
        <f t="shared" si="6"/>
        <v>136</v>
      </c>
      <c r="B137" s="34" t="s">
        <v>560</v>
      </c>
      <c r="C137" s="35" t="s">
        <v>561</v>
      </c>
      <c r="D137" s="49">
        <v>25143</v>
      </c>
      <c r="E137" s="33">
        <v>45</v>
      </c>
      <c r="F137" s="7" t="s">
        <v>21</v>
      </c>
      <c r="G137" s="39" t="s">
        <v>562</v>
      </c>
      <c r="H137" s="35" t="s">
        <v>563</v>
      </c>
      <c r="I137" s="34" t="s">
        <v>564</v>
      </c>
      <c r="J137" s="7"/>
      <c r="K137" s="6" t="s">
        <v>380</v>
      </c>
      <c r="L137" s="7"/>
      <c r="M137" s="7"/>
      <c r="N137" s="7" t="s">
        <v>424</v>
      </c>
      <c r="O137" s="7"/>
      <c r="P137" s="7"/>
      <c r="Q137" s="35" t="s">
        <v>565</v>
      </c>
      <c r="R137" s="7" t="s">
        <v>424</v>
      </c>
      <c r="S137" s="52" t="s">
        <v>779</v>
      </c>
      <c r="T137" s="50">
        <v>18000</v>
      </c>
      <c r="U137" s="51">
        <v>8000</v>
      </c>
      <c r="V137" s="70">
        <f t="shared" si="7"/>
        <v>26000</v>
      </c>
    </row>
    <row r="138" spans="1:22" x14ac:dyDescent="0.15">
      <c r="A138" s="106">
        <f t="shared" si="6"/>
        <v>137</v>
      </c>
      <c r="B138" s="85" t="s">
        <v>560</v>
      </c>
      <c r="C138" s="85" t="s">
        <v>561</v>
      </c>
      <c r="D138" s="86">
        <v>25143</v>
      </c>
      <c r="E138" s="87">
        <v>45</v>
      </c>
      <c r="F138" s="85" t="s">
        <v>21</v>
      </c>
      <c r="G138" s="85" t="s">
        <v>562</v>
      </c>
      <c r="H138" s="85" t="s">
        <v>563</v>
      </c>
      <c r="I138" s="85" t="s">
        <v>564</v>
      </c>
      <c r="J138" s="85"/>
      <c r="K138" s="62" t="s">
        <v>380</v>
      </c>
      <c r="L138" s="7"/>
      <c r="M138" s="7"/>
      <c r="N138" s="7" t="s">
        <v>566</v>
      </c>
      <c r="O138" s="7"/>
      <c r="P138" s="7"/>
      <c r="Q138" s="85" t="s">
        <v>567</v>
      </c>
      <c r="R138" s="62" t="s">
        <v>566</v>
      </c>
      <c r="S138" s="101" t="s">
        <v>748</v>
      </c>
      <c r="T138" s="93">
        <v>18000</v>
      </c>
      <c r="U138" s="92">
        <v>8000</v>
      </c>
      <c r="V138" s="81">
        <f t="shared" si="7"/>
        <v>26000</v>
      </c>
    </row>
    <row r="139" spans="1:22" x14ac:dyDescent="0.15">
      <c r="A139" s="106">
        <f t="shared" si="6"/>
        <v>138</v>
      </c>
      <c r="B139" s="89"/>
      <c r="C139" s="85" t="s">
        <v>568</v>
      </c>
      <c r="D139" s="86">
        <v>28901</v>
      </c>
      <c r="E139" s="87">
        <v>34</v>
      </c>
      <c r="F139" s="85" t="s">
        <v>21</v>
      </c>
      <c r="G139" s="85" t="s">
        <v>822</v>
      </c>
      <c r="H139" s="85" t="s">
        <v>569</v>
      </c>
      <c r="I139" s="85" t="s">
        <v>570</v>
      </c>
      <c r="J139" s="85"/>
      <c r="K139" s="62" t="s">
        <v>25</v>
      </c>
      <c r="L139" s="85"/>
      <c r="M139" s="85"/>
      <c r="N139" s="85" t="s">
        <v>25</v>
      </c>
      <c r="O139" s="85"/>
      <c r="P139" s="85"/>
      <c r="Q139" s="85" t="s">
        <v>128</v>
      </c>
      <c r="R139" s="62"/>
      <c r="S139" s="101" t="s">
        <v>748</v>
      </c>
      <c r="T139" s="93">
        <v>18000</v>
      </c>
      <c r="U139" s="92">
        <v>8000</v>
      </c>
      <c r="V139" s="81">
        <f t="shared" si="7"/>
        <v>26000</v>
      </c>
    </row>
    <row r="140" spans="1:22" x14ac:dyDescent="0.15">
      <c r="A140" s="106">
        <f t="shared" si="6"/>
        <v>139</v>
      </c>
      <c r="B140" s="89"/>
      <c r="C140" s="85" t="s">
        <v>568</v>
      </c>
      <c r="D140" s="86">
        <v>28901</v>
      </c>
      <c r="E140" s="87">
        <v>34</v>
      </c>
      <c r="F140" s="85" t="s">
        <v>21</v>
      </c>
      <c r="G140" s="85" t="s">
        <v>822</v>
      </c>
      <c r="H140" s="85" t="s">
        <v>569</v>
      </c>
      <c r="I140" s="85" t="s">
        <v>570</v>
      </c>
      <c r="J140" s="85"/>
      <c r="K140" s="62" t="s">
        <v>25</v>
      </c>
      <c r="L140" s="85" t="s">
        <v>571</v>
      </c>
      <c r="M140" s="85"/>
      <c r="N140" s="85" t="s">
        <v>25</v>
      </c>
      <c r="O140" s="85"/>
      <c r="P140" s="85"/>
      <c r="Q140" s="85" t="s">
        <v>572</v>
      </c>
      <c r="R140" s="62" t="s">
        <v>25</v>
      </c>
      <c r="S140" s="62" t="s">
        <v>573</v>
      </c>
      <c r="T140" s="91">
        <v>18000</v>
      </c>
      <c r="U140" s="92">
        <v>8000</v>
      </c>
      <c r="V140" s="81">
        <f t="shared" si="7"/>
        <v>26000</v>
      </c>
    </row>
    <row r="141" spans="1:22" x14ac:dyDescent="0.15">
      <c r="A141" s="106">
        <f t="shared" si="6"/>
        <v>140</v>
      </c>
      <c r="B141" s="89"/>
      <c r="C141" s="85" t="s">
        <v>568</v>
      </c>
      <c r="D141" s="86">
        <v>28901</v>
      </c>
      <c r="E141" s="87">
        <v>34</v>
      </c>
      <c r="F141" s="85" t="s">
        <v>21</v>
      </c>
      <c r="G141" s="85" t="s">
        <v>822</v>
      </c>
      <c r="H141" s="85" t="s">
        <v>569</v>
      </c>
      <c r="I141" s="85" t="s">
        <v>570</v>
      </c>
      <c r="J141" s="85"/>
      <c r="K141" s="62" t="s">
        <v>25</v>
      </c>
      <c r="L141" s="85" t="s">
        <v>574</v>
      </c>
      <c r="M141" s="85"/>
      <c r="N141" s="85" t="s">
        <v>25</v>
      </c>
      <c r="O141" s="85"/>
      <c r="P141" s="85"/>
      <c r="Q141" s="85" t="s">
        <v>128</v>
      </c>
      <c r="R141" s="62"/>
      <c r="S141" s="62" t="s">
        <v>27</v>
      </c>
      <c r="T141" s="91">
        <v>18000</v>
      </c>
      <c r="U141" s="92">
        <v>8000</v>
      </c>
      <c r="V141" s="81">
        <f t="shared" si="7"/>
        <v>26000</v>
      </c>
    </row>
    <row r="142" spans="1:22" x14ac:dyDescent="0.15">
      <c r="A142" s="106">
        <f t="shared" si="6"/>
        <v>141</v>
      </c>
      <c r="B142" s="89"/>
      <c r="C142" s="85" t="s">
        <v>568</v>
      </c>
      <c r="D142" s="86">
        <v>28901</v>
      </c>
      <c r="E142" s="87">
        <v>34</v>
      </c>
      <c r="F142" s="85" t="s">
        <v>21</v>
      </c>
      <c r="G142" s="85" t="s">
        <v>822</v>
      </c>
      <c r="H142" s="85" t="s">
        <v>569</v>
      </c>
      <c r="I142" s="85" t="s">
        <v>570</v>
      </c>
      <c r="J142" s="85"/>
      <c r="K142" s="62" t="s">
        <v>25</v>
      </c>
      <c r="L142" s="85" t="s">
        <v>575</v>
      </c>
      <c r="M142" s="85"/>
      <c r="N142" s="85" t="s">
        <v>25</v>
      </c>
      <c r="O142" s="85"/>
      <c r="P142" s="85"/>
      <c r="Q142" s="85" t="s">
        <v>576</v>
      </c>
      <c r="R142" s="62" t="s">
        <v>25</v>
      </c>
      <c r="S142" s="62" t="s">
        <v>577</v>
      </c>
      <c r="T142" s="91">
        <v>18000</v>
      </c>
      <c r="U142" s="92">
        <v>8000</v>
      </c>
      <c r="V142" s="81">
        <f t="shared" si="7"/>
        <v>26000</v>
      </c>
    </row>
    <row r="143" spans="1:22" x14ac:dyDescent="0.15">
      <c r="A143" s="106">
        <f t="shared" si="6"/>
        <v>142</v>
      </c>
      <c r="B143" s="89"/>
      <c r="C143" s="85" t="s">
        <v>568</v>
      </c>
      <c r="D143" s="86">
        <v>28901</v>
      </c>
      <c r="E143" s="87">
        <v>34</v>
      </c>
      <c r="F143" s="85" t="s">
        <v>21</v>
      </c>
      <c r="G143" s="85" t="s">
        <v>822</v>
      </c>
      <c r="H143" s="85" t="s">
        <v>569</v>
      </c>
      <c r="I143" s="85" t="s">
        <v>570</v>
      </c>
      <c r="J143" s="85"/>
      <c r="K143" s="62" t="s">
        <v>25</v>
      </c>
      <c r="L143" s="85" t="s">
        <v>578</v>
      </c>
      <c r="M143" s="85"/>
      <c r="N143" s="85" t="s">
        <v>25</v>
      </c>
      <c r="O143" s="85"/>
      <c r="P143" s="85"/>
      <c r="Q143" s="85" t="s">
        <v>579</v>
      </c>
      <c r="R143" s="62" t="s">
        <v>25</v>
      </c>
      <c r="S143" s="62" t="s">
        <v>580</v>
      </c>
      <c r="T143" s="91">
        <v>18000</v>
      </c>
      <c r="U143" s="92">
        <v>8000</v>
      </c>
      <c r="V143" s="81">
        <f t="shared" si="7"/>
        <v>26000</v>
      </c>
    </row>
    <row r="144" spans="1:22" x14ac:dyDescent="0.15">
      <c r="A144" s="106">
        <f t="shared" si="6"/>
        <v>143</v>
      </c>
      <c r="B144" s="35" t="s">
        <v>581</v>
      </c>
      <c r="C144" s="35" t="s">
        <v>582</v>
      </c>
      <c r="D144" s="49">
        <v>20504</v>
      </c>
      <c r="E144" s="33">
        <v>57</v>
      </c>
      <c r="F144" s="7" t="s">
        <v>21</v>
      </c>
      <c r="G144" s="39" t="s">
        <v>583</v>
      </c>
      <c r="H144" s="35" t="s">
        <v>584</v>
      </c>
      <c r="I144" s="7" t="s">
        <v>585</v>
      </c>
      <c r="J144" s="7"/>
      <c r="K144" s="6" t="s">
        <v>25</v>
      </c>
      <c r="L144" s="7"/>
      <c r="M144" s="7"/>
      <c r="N144" s="7"/>
      <c r="O144" s="7"/>
      <c r="P144" s="7"/>
      <c r="Q144" s="35"/>
      <c r="R144" s="7" t="s">
        <v>780</v>
      </c>
      <c r="S144" s="52"/>
      <c r="T144" s="50">
        <v>18000</v>
      </c>
      <c r="U144" s="51">
        <v>8000</v>
      </c>
      <c r="V144" s="70">
        <f t="shared" si="7"/>
        <v>26000</v>
      </c>
    </row>
    <row r="145" spans="1:24" x14ac:dyDescent="0.15">
      <c r="A145" s="106">
        <f t="shared" si="6"/>
        <v>144</v>
      </c>
      <c r="B145" s="85" t="s">
        <v>586</v>
      </c>
      <c r="C145" s="85" t="s">
        <v>587</v>
      </c>
      <c r="D145" s="86">
        <v>29459</v>
      </c>
      <c r="E145" s="87">
        <v>32</v>
      </c>
      <c r="F145" s="85" t="s">
        <v>21</v>
      </c>
      <c r="G145" s="85" t="s">
        <v>588</v>
      </c>
      <c r="H145" s="85" t="s">
        <v>589</v>
      </c>
      <c r="I145" s="85" t="s">
        <v>590</v>
      </c>
      <c r="J145" s="85"/>
      <c r="K145" s="62" t="s">
        <v>25</v>
      </c>
      <c r="L145" s="85"/>
      <c r="M145" s="85"/>
      <c r="N145" s="85" t="s">
        <v>25</v>
      </c>
      <c r="O145" s="85"/>
      <c r="P145" s="85"/>
      <c r="Q145" s="85" t="s">
        <v>591</v>
      </c>
      <c r="R145" s="62" t="s">
        <v>25</v>
      </c>
      <c r="S145" s="62" t="s">
        <v>592</v>
      </c>
      <c r="T145" s="91">
        <v>18000</v>
      </c>
      <c r="U145" s="92">
        <v>8000</v>
      </c>
      <c r="V145" s="81">
        <f t="shared" si="7"/>
        <v>26000</v>
      </c>
    </row>
    <row r="146" spans="1:24" x14ac:dyDescent="0.15">
      <c r="A146" s="106">
        <f t="shared" si="6"/>
        <v>145</v>
      </c>
      <c r="B146" s="85" t="s">
        <v>586</v>
      </c>
      <c r="C146" s="85" t="s">
        <v>593</v>
      </c>
      <c r="D146" s="86">
        <v>30402</v>
      </c>
      <c r="E146" s="87">
        <v>30</v>
      </c>
      <c r="F146" s="85" t="s">
        <v>21</v>
      </c>
      <c r="G146" s="85" t="s">
        <v>594</v>
      </c>
      <c r="H146" s="85" t="s">
        <v>595</v>
      </c>
      <c r="I146" s="85" t="s">
        <v>596</v>
      </c>
      <c r="J146" s="85"/>
      <c r="K146" s="62" t="s">
        <v>25</v>
      </c>
      <c r="L146" s="85"/>
      <c r="M146" s="85"/>
      <c r="N146" s="85" t="s">
        <v>25</v>
      </c>
      <c r="O146" s="85"/>
      <c r="P146" s="85"/>
      <c r="Q146" s="85" t="s">
        <v>597</v>
      </c>
      <c r="R146" s="62" t="s">
        <v>25</v>
      </c>
      <c r="S146" s="62" t="s">
        <v>598</v>
      </c>
      <c r="T146" s="91">
        <v>18000</v>
      </c>
      <c r="U146" s="92">
        <v>8000</v>
      </c>
      <c r="V146" s="81">
        <f t="shared" si="7"/>
        <v>26000</v>
      </c>
    </row>
    <row r="147" spans="1:24" x14ac:dyDescent="0.15">
      <c r="A147" s="106">
        <f t="shared" si="6"/>
        <v>146</v>
      </c>
      <c r="B147" s="85" t="s">
        <v>586</v>
      </c>
      <c r="C147" s="85" t="s">
        <v>599</v>
      </c>
      <c r="D147" s="86">
        <v>28457</v>
      </c>
      <c r="E147" s="87">
        <v>36</v>
      </c>
      <c r="F147" s="85" t="s">
        <v>21</v>
      </c>
      <c r="G147" s="85" t="s">
        <v>823</v>
      </c>
      <c r="H147" s="85" t="s">
        <v>600</v>
      </c>
      <c r="I147" s="85" t="s">
        <v>601</v>
      </c>
      <c r="J147" s="85"/>
      <c r="K147" s="62" t="s">
        <v>25</v>
      </c>
      <c r="L147" s="85"/>
      <c r="M147" s="85"/>
      <c r="N147" s="85" t="s">
        <v>25</v>
      </c>
      <c r="O147" s="85"/>
      <c r="P147" s="85"/>
      <c r="Q147" s="85" t="s">
        <v>602</v>
      </c>
      <c r="R147" s="62" t="s">
        <v>25</v>
      </c>
      <c r="S147" s="104" t="s">
        <v>603</v>
      </c>
      <c r="T147" s="93">
        <v>18000</v>
      </c>
      <c r="U147" s="92">
        <v>8000</v>
      </c>
      <c r="V147" s="81">
        <f t="shared" si="7"/>
        <v>26000</v>
      </c>
    </row>
    <row r="148" spans="1:24" x14ac:dyDescent="0.15">
      <c r="A148" s="106">
        <f t="shared" si="6"/>
        <v>147</v>
      </c>
      <c r="B148" s="85" t="s">
        <v>604</v>
      </c>
      <c r="C148" s="85" t="s">
        <v>605</v>
      </c>
      <c r="D148" s="86">
        <v>27871</v>
      </c>
      <c r="E148" s="87">
        <v>37</v>
      </c>
      <c r="F148" s="85" t="s">
        <v>21</v>
      </c>
      <c r="G148" s="85" t="s">
        <v>606</v>
      </c>
      <c r="H148" s="85" t="s">
        <v>607</v>
      </c>
      <c r="I148" s="85" t="s">
        <v>608</v>
      </c>
      <c r="J148" s="85"/>
      <c r="K148" s="62" t="s">
        <v>25</v>
      </c>
      <c r="L148" s="85"/>
      <c r="M148" s="85"/>
      <c r="N148" s="85" t="s">
        <v>25</v>
      </c>
      <c r="O148" s="85"/>
      <c r="P148" s="85"/>
      <c r="Q148" s="85" t="s">
        <v>609</v>
      </c>
      <c r="R148" s="62" t="s">
        <v>25</v>
      </c>
      <c r="S148" s="104" t="s">
        <v>603</v>
      </c>
      <c r="T148" s="93">
        <v>18000</v>
      </c>
      <c r="U148" s="92">
        <v>8000</v>
      </c>
      <c r="V148" s="81">
        <f t="shared" si="7"/>
        <v>26000</v>
      </c>
    </row>
    <row r="149" spans="1:24" x14ac:dyDescent="0.15">
      <c r="A149" s="106">
        <f t="shared" si="6"/>
        <v>148</v>
      </c>
      <c r="B149" s="85" t="s">
        <v>604</v>
      </c>
      <c r="C149" s="85" t="s">
        <v>610</v>
      </c>
      <c r="D149" s="86">
        <v>31234</v>
      </c>
      <c r="E149" s="87">
        <v>29</v>
      </c>
      <c r="F149" s="85" t="s">
        <v>21</v>
      </c>
      <c r="G149" s="85" t="s">
        <v>824</v>
      </c>
      <c r="H149" s="85" t="s">
        <v>611</v>
      </c>
      <c r="I149" s="85" t="s">
        <v>612</v>
      </c>
      <c r="J149" s="85"/>
      <c r="K149" s="62" t="s">
        <v>25</v>
      </c>
      <c r="L149" s="85"/>
      <c r="M149" s="85"/>
      <c r="N149" s="85" t="s">
        <v>25</v>
      </c>
      <c r="O149" s="85"/>
      <c r="P149" s="85"/>
      <c r="Q149" s="85" t="s">
        <v>324</v>
      </c>
      <c r="R149" s="62"/>
      <c r="S149" s="104" t="s">
        <v>603</v>
      </c>
      <c r="T149" s="93">
        <v>18000</v>
      </c>
      <c r="U149" s="92">
        <v>8000</v>
      </c>
      <c r="V149" s="81">
        <f t="shared" si="7"/>
        <v>26000</v>
      </c>
    </row>
    <row r="150" spans="1:24" x14ac:dyDescent="0.15">
      <c r="A150" s="106">
        <f>A149+1</f>
        <v>149</v>
      </c>
      <c r="B150" s="85" t="s">
        <v>613</v>
      </c>
      <c r="C150" s="85" t="s">
        <v>614</v>
      </c>
      <c r="D150" s="86">
        <v>21872</v>
      </c>
      <c r="E150" s="87">
        <v>53</v>
      </c>
      <c r="F150" s="85" t="s">
        <v>21</v>
      </c>
      <c r="G150" s="85" t="s">
        <v>615</v>
      </c>
      <c r="H150" s="85" t="s">
        <v>616</v>
      </c>
      <c r="I150" s="85" t="s">
        <v>617</v>
      </c>
      <c r="J150" s="85"/>
      <c r="K150" s="62" t="s">
        <v>25</v>
      </c>
      <c r="L150" s="85"/>
      <c r="M150" s="85"/>
      <c r="N150" s="85" t="s">
        <v>25</v>
      </c>
      <c r="O150" s="85"/>
      <c r="P150" s="85"/>
      <c r="Q150" s="85" t="s">
        <v>618</v>
      </c>
      <c r="R150" s="62" t="s">
        <v>25</v>
      </c>
      <c r="S150" s="101" t="s">
        <v>619</v>
      </c>
      <c r="T150" s="93">
        <v>18000</v>
      </c>
      <c r="U150" s="92">
        <v>8000</v>
      </c>
      <c r="V150" s="81">
        <f t="shared" si="7"/>
        <v>26000</v>
      </c>
    </row>
    <row r="151" spans="1:24" x14ac:dyDescent="0.15">
      <c r="A151" s="106">
        <f t="shared" ref="A151:A174" si="8">A150+1</f>
        <v>150</v>
      </c>
      <c r="B151" s="85"/>
      <c r="C151" s="85" t="s">
        <v>620</v>
      </c>
      <c r="D151" s="86">
        <v>27441</v>
      </c>
      <c r="E151" s="87">
        <v>38</v>
      </c>
      <c r="F151" s="85" t="s">
        <v>21</v>
      </c>
      <c r="G151" s="85" t="s">
        <v>826</v>
      </c>
      <c r="H151" s="85" t="s">
        <v>825</v>
      </c>
      <c r="I151" s="85" t="s">
        <v>622</v>
      </c>
      <c r="J151" s="85"/>
      <c r="K151" s="62" t="s">
        <v>25</v>
      </c>
      <c r="L151" s="85"/>
      <c r="M151" s="85"/>
      <c r="N151" s="85" t="s">
        <v>25</v>
      </c>
      <c r="O151" s="85"/>
      <c r="P151" s="85"/>
      <c r="Q151" s="85" t="s">
        <v>79</v>
      </c>
      <c r="R151" s="62" t="s">
        <v>25</v>
      </c>
      <c r="S151" s="101" t="s">
        <v>623</v>
      </c>
      <c r="T151" s="93">
        <v>18000</v>
      </c>
      <c r="U151" s="92">
        <v>8000</v>
      </c>
      <c r="V151" s="81">
        <f t="shared" si="7"/>
        <v>26000</v>
      </c>
    </row>
    <row r="152" spans="1:24" x14ac:dyDescent="0.15">
      <c r="A152" s="106">
        <f t="shared" si="8"/>
        <v>151</v>
      </c>
      <c r="B152" s="35"/>
      <c r="C152" s="35" t="s">
        <v>624</v>
      </c>
      <c r="D152" s="49">
        <v>28876</v>
      </c>
      <c r="E152" s="33">
        <v>34</v>
      </c>
      <c r="F152" s="7" t="s">
        <v>21</v>
      </c>
      <c r="G152" s="39" t="s">
        <v>625</v>
      </c>
      <c r="H152" s="35" t="s">
        <v>626</v>
      </c>
      <c r="I152" s="39" t="s">
        <v>627</v>
      </c>
      <c r="J152" s="7"/>
      <c r="K152" s="6" t="s">
        <v>25</v>
      </c>
      <c r="L152" s="7"/>
      <c r="M152" s="7"/>
      <c r="N152" s="7" t="s">
        <v>25</v>
      </c>
      <c r="O152" s="7"/>
      <c r="P152" s="7"/>
      <c r="Q152" s="35" t="s">
        <v>628</v>
      </c>
      <c r="R152" s="7"/>
      <c r="S152" s="52" t="s">
        <v>27</v>
      </c>
      <c r="T152" s="50">
        <v>34000</v>
      </c>
      <c r="U152" s="51">
        <v>12000</v>
      </c>
      <c r="V152" s="70">
        <f t="shared" si="7"/>
        <v>46000</v>
      </c>
    </row>
    <row r="153" spans="1:24" x14ac:dyDescent="0.15">
      <c r="A153" s="106">
        <f t="shared" si="8"/>
        <v>152</v>
      </c>
      <c r="B153" s="85" t="s">
        <v>629</v>
      </c>
      <c r="C153" s="85" t="s">
        <v>630</v>
      </c>
      <c r="D153" s="86">
        <v>24777</v>
      </c>
      <c r="E153" s="87">
        <v>46</v>
      </c>
      <c r="F153" s="85" t="s">
        <v>21</v>
      </c>
      <c r="G153" s="85" t="s">
        <v>631</v>
      </c>
      <c r="H153" s="85" t="s">
        <v>632</v>
      </c>
      <c r="I153" s="85" t="s">
        <v>633</v>
      </c>
      <c r="J153" s="85"/>
      <c r="K153" s="62" t="s">
        <v>25</v>
      </c>
      <c r="L153" s="85"/>
      <c r="M153" s="85"/>
      <c r="N153" s="85" t="s">
        <v>25</v>
      </c>
      <c r="O153" s="85"/>
      <c r="P153" s="85"/>
      <c r="Q153" s="85" t="s">
        <v>634</v>
      </c>
      <c r="R153" s="62" t="s">
        <v>635</v>
      </c>
      <c r="S153" s="62" t="s">
        <v>27</v>
      </c>
      <c r="T153" s="91">
        <v>18000</v>
      </c>
      <c r="U153" s="92">
        <v>8000</v>
      </c>
      <c r="V153" s="81">
        <f t="shared" si="7"/>
        <v>26000</v>
      </c>
    </row>
    <row r="154" spans="1:24" x14ac:dyDescent="0.15">
      <c r="A154" s="106">
        <f t="shared" si="8"/>
        <v>153</v>
      </c>
      <c r="B154" s="85" t="s">
        <v>629</v>
      </c>
      <c r="C154" s="85" t="s">
        <v>636</v>
      </c>
      <c r="D154" s="86">
        <v>31758</v>
      </c>
      <c r="E154" s="87">
        <v>27</v>
      </c>
      <c r="F154" s="85" t="s">
        <v>21</v>
      </c>
      <c r="G154" s="85" t="s">
        <v>637</v>
      </c>
      <c r="H154" s="85" t="s">
        <v>638</v>
      </c>
      <c r="I154" s="85" t="s">
        <v>639</v>
      </c>
      <c r="J154" s="85"/>
      <c r="K154" s="62" t="s">
        <v>25</v>
      </c>
      <c r="L154" s="85"/>
      <c r="M154" s="85"/>
      <c r="N154" s="85" t="s">
        <v>25</v>
      </c>
      <c r="O154" s="85"/>
      <c r="P154" s="85"/>
      <c r="Q154" s="85" t="s">
        <v>79</v>
      </c>
      <c r="R154" s="62" t="s">
        <v>25</v>
      </c>
      <c r="S154" s="62" t="s">
        <v>640</v>
      </c>
      <c r="T154" s="91">
        <v>18000</v>
      </c>
      <c r="U154" s="92">
        <v>8000</v>
      </c>
      <c r="V154" s="81">
        <f t="shared" si="7"/>
        <v>26000</v>
      </c>
    </row>
    <row r="155" spans="1:24" x14ac:dyDescent="0.15">
      <c r="A155" s="106">
        <f t="shared" si="8"/>
        <v>154</v>
      </c>
      <c r="B155" s="85"/>
      <c r="C155" s="85" t="s">
        <v>641</v>
      </c>
      <c r="D155" s="86">
        <v>30831</v>
      </c>
      <c r="E155" s="87">
        <v>29</v>
      </c>
      <c r="F155" s="85" t="s">
        <v>21</v>
      </c>
      <c r="G155" s="85" t="s">
        <v>827</v>
      </c>
      <c r="H155" s="85" t="s">
        <v>642</v>
      </c>
      <c r="I155" s="85" t="s">
        <v>643</v>
      </c>
      <c r="J155" s="85"/>
      <c r="K155" s="62" t="s">
        <v>25</v>
      </c>
      <c r="L155" s="85"/>
      <c r="M155" s="85"/>
      <c r="N155" s="85" t="s">
        <v>25</v>
      </c>
      <c r="O155" s="85"/>
      <c r="P155" s="85"/>
      <c r="Q155" s="85" t="s">
        <v>128</v>
      </c>
      <c r="R155" s="62" t="s">
        <v>25</v>
      </c>
      <c r="S155" s="62" t="s">
        <v>27</v>
      </c>
      <c r="T155" s="91">
        <v>18000</v>
      </c>
      <c r="U155" s="92">
        <v>8000</v>
      </c>
      <c r="V155" s="81">
        <f t="shared" si="7"/>
        <v>26000</v>
      </c>
      <c r="W155" s="3" t="s">
        <v>644</v>
      </c>
      <c r="X155" s="3" t="s">
        <v>645</v>
      </c>
    </row>
    <row r="156" spans="1:24" x14ac:dyDescent="0.15">
      <c r="A156" s="106">
        <f t="shared" si="8"/>
        <v>155</v>
      </c>
      <c r="B156" s="85"/>
      <c r="C156" s="85" t="s">
        <v>646</v>
      </c>
      <c r="D156" s="86">
        <v>30405</v>
      </c>
      <c r="E156" s="87">
        <v>30</v>
      </c>
      <c r="F156" s="85" t="s">
        <v>21</v>
      </c>
      <c r="G156" s="85" t="s">
        <v>828</v>
      </c>
      <c r="H156" s="85" t="s">
        <v>647</v>
      </c>
      <c r="I156" s="85" t="s">
        <v>648</v>
      </c>
      <c r="J156" s="85"/>
      <c r="K156" s="62" t="s">
        <v>25</v>
      </c>
      <c r="L156" s="85"/>
      <c r="M156" s="85"/>
      <c r="N156" s="85" t="s">
        <v>25</v>
      </c>
      <c r="O156" s="85"/>
      <c r="P156" s="85"/>
      <c r="Q156" s="85" t="s">
        <v>128</v>
      </c>
      <c r="R156" s="62" t="s">
        <v>25</v>
      </c>
      <c r="S156" s="62" t="s">
        <v>27</v>
      </c>
      <c r="T156" s="91">
        <v>18000</v>
      </c>
      <c r="U156" s="92">
        <v>8000</v>
      </c>
      <c r="V156" s="81">
        <f t="shared" si="7"/>
        <v>26000</v>
      </c>
      <c r="W156" s="3" t="s">
        <v>74</v>
      </c>
    </row>
    <row r="157" spans="1:24" x14ac:dyDescent="0.15">
      <c r="A157" s="106">
        <f t="shared" si="8"/>
        <v>156</v>
      </c>
      <c r="B157" s="85"/>
      <c r="C157" s="85" t="s">
        <v>649</v>
      </c>
      <c r="D157" s="86">
        <v>27892</v>
      </c>
      <c r="E157" s="87">
        <v>37</v>
      </c>
      <c r="F157" s="85" t="s">
        <v>21</v>
      </c>
      <c r="G157" s="85" t="s">
        <v>831</v>
      </c>
      <c r="H157" s="85" t="s">
        <v>650</v>
      </c>
      <c r="I157" s="85" t="s">
        <v>651</v>
      </c>
      <c r="J157" s="85"/>
      <c r="K157" s="62" t="s">
        <v>25</v>
      </c>
      <c r="L157" s="85"/>
      <c r="M157" s="85"/>
      <c r="N157" s="85" t="s">
        <v>25</v>
      </c>
      <c r="O157" s="85"/>
      <c r="P157" s="85"/>
      <c r="Q157" s="85" t="s">
        <v>128</v>
      </c>
      <c r="R157" s="62" t="s">
        <v>25</v>
      </c>
      <c r="S157" s="62" t="s">
        <v>27</v>
      </c>
      <c r="T157" s="91">
        <v>18000</v>
      </c>
      <c r="U157" s="92">
        <v>8000</v>
      </c>
      <c r="V157" s="81">
        <f t="shared" si="7"/>
        <v>26000</v>
      </c>
      <c r="W157" s="3" t="s">
        <v>74</v>
      </c>
    </row>
    <row r="158" spans="1:24" x14ac:dyDescent="0.15">
      <c r="A158" s="106">
        <f t="shared" si="8"/>
        <v>157</v>
      </c>
      <c r="B158" s="85"/>
      <c r="C158" s="85" t="s">
        <v>652</v>
      </c>
      <c r="D158" s="86">
        <v>31244</v>
      </c>
      <c r="E158" s="87">
        <v>28</v>
      </c>
      <c r="F158" s="85" t="s">
        <v>21</v>
      </c>
      <c r="G158" s="85" t="s">
        <v>832</v>
      </c>
      <c r="H158" s="85" t="s">
        <v>653</v>
      </c>
      <c r="I158" s="85" t="s">
        <v>654</v>
      </c>
      <c r="J158" s="85"/>
      <c r="K158" s="62" t="s">
        <v>25</v>
      </c>
      <c r="L158" s="85"/>
      <c r="M158" s="85"/>
      <c r="N158" s="85" t="s">
        <v>25</v>
      </c>
      <c r="O158" s="85"/>
      <c r="P158" s="85"/>
      <c r="Q158" s="85" t="s">
        <v>335</v>
      </c>
      <c r="R158" s="63"/>
      <c r="S158" s="62" t="s">
        <v>27</v>
      </c>
      <c r="T158" s="91">
        <v>18000</v>
      </c>
      <c r="U158" s="92">
        <v>8000</v>
      </c>
      <c r="V158" s="81">
        <f t="shared" si="7"/>
        <v>26000</v>
      </c>
      <c r="W158" s="3" t="s">
        <v>74</v>
      </c>
    </row>
    <row r="159" spans="1:24" x14ac:dyDescent="0.15">
      <c r="A159" s="106">
        <f t="shared" si="8"/>
        <v>158</v>
      </c>
      <c r="B159" s="85"/>
      <c r="C159" s="85" t="s">
        <v>655</v>
      </c>
      <c r="D159" s="86">
        <v>29663</v>
      </c>
      <c r="E159" s="87">
        <v>32</v>
      </c>
      <c r="F159" s="85" t="s">
        <v>21</v>
      </c>
      <c r="G159" s="85" t="s">
        <v>833</v>
      </c>
      <c r="H159" s="85" t="s">
        <v>656</v>
      </c>
      <c r="I159" s="85" t="s">
        <v>657</v>
      </c>
      <c r="J159" s="85"/>
      <c r="K159" s="62" t="s">
        <v>25</v>
      </c>
      <c r="L159" s="85"/>
      <c r="M159" s="85"/>
      <c r="N159" s="7" t="s">
        <v>25</v>
      </c>
      <c r="O159" s="85"/>
      <c r="P159" s="85"/>
      <c r="Q159" s="85" t="s">
        <v>128</v>
      </c>
      <c r="R159" s="63"/>
      <c r="S159" s="62" t="s">
        <v>27</v>
      </c>
      <c r="T159" s="91">
        <v>18000</v>
      </c>
      <c r="U159" s="92">
        <v>8000</v>
      </c>
      <c r="V159" s="81">
        <f t="shared" si="7"/>
        <v>26000</v>
      </c>
      <c r="W159" s="3" t="s">
        <v>74</v>
      </c>
    </row>
    <row r="160" spans="1:24" x14ac:dyDescent="0.15">
      <c r="A160" s="106">
        <f t="shared" si="8"/>
        <v>159</v>
      </c>
      <c r="B160" s="85"/>
      <c r="C160" s="85" t="s">
        <v>658</v>
      </c>
      <c r="D160" s="86">
        <v>34606</v>
      </c>
      <c r="E160" s="87">
        <v>19</v>
      </c>
      <c r="F160" s="85" t="s">
        <v>21</v>
      </c>
      <c r="G160" s="85" t="s">
        <v>834</v>
      </c>
      <c r="H160" s="85" t="s">
        <v>659</v>
      </c>
      <c r="I160" s="85" t="s">
        <v>660</v>
      </c>
      <c r="J160" s="85"/>
      <c r="K160" s="62" t="s">
        <v>25</v>
      </c>
      <c r="L160" s="85"/>
      <c r="M160" s="85"/>
      <c r="N160" s="7" t="s">
        <v>25</v>
      </c>
      <c r="O160" s="85"/>
      <c r="P160" s="85"/>
      <c r="Q160" s="85" t="s">
        <v>128</v>
      </c>
      <c r="R160" s="63"/>
      <c r="S160" s="62" t="s">
        <v>27</v>
      </c>
      <c r="T160" s="91">
        <v>18000</v>
      </c>
      <c r="U160" s="92">
        <v>8000</v>
      </c>
      <c r="V160" s="81">
        <f t="shared" si="7"/>
        <v>26000</v>
      </c>
      <c r="W160" s="3" t="s">
        <v>74</v>
      </c>
    </row>
    <row r="161" spans="1:24" x14ac:dyDescent="0.15">
      <c r="A161" s="106">
        <f t="shared" si="8"/>
        <v>160</v>
      </c>
      <c r="B161" s="85" t="s">
        <v>661</v>
      </c>
      <c r="C161" s="85" t="s">
        <v>662</v>
      </c>
      <c r="D161" s="86">
        <v>17821</v>
      </c>
      <c r="E161" s="87">
        <v>65</v>
      </c>
      <c r="F161" s="85" t="s">
        <v>33</v>
      </c>
      <c r="G161" s="85" t="s">
        <v>663</v>
      </c>
      <c r="H161" s="85" t="s">
        <v>664</v>
      </c>
      <c r="I161" s="85" t="s">
        <v>665</v>
      </c>
      <c r="J161" s="85" t="s">
        <v>666</v>
      </c>
      <c r="K161" s="62" t="s">
        <v>25</v>
      </c>
      <c r="L161" s="85"/>
      <c r="M161" s="85"/>
      <c r="N161" s="85" t="s">
        <v>25</v>
      </c>
      <c r="O161" s="85"/>
      <c r="P161" s="85"/>
      <c r="Q161" s="85" t="s">
        <v>183</v>
      </c>
      <c r="R161" s="62" t="s">
        <v>25</v>
      </c>
      <c r="S161" s="62" t="s">
        <v>667</v>
      </c>
      <c r="T161" s="91">
        <v>18000</v>
      </c>
      <c r="U161" s="92">
        <v>8000</v>
      </c>
      <c r="V161" s="81">
        <f t="shared" si="7"/>
        <v>26000</v>
      </c>
    </row>
    <row r="162" spans="1:24" ht="24" x14ac:dyDescent="0.15">
      <c r="A162" s="106">
        <f t="shared" si="8"/>
        <v>161</v>
      </c>
      <c r="B162" s="85" t="s">
        <v>668</v>
      </c>
      <c r="C162" s="85" t="s">
        <v>669</v>
      </c>
      <c r="D162" s="86">
        <v>16946</v>
      </c>
      <c r="E162" s="87">
        <v>67</v>
      </c>
      <c r="F162" s="85" t="s">
        <v>21</v>
      </c>
      <c r="G162" s="85" t="s">
        <v>670</v>
      </c>
      <c r="H162" s="85" t="s">
        <v>671</v>
      </c>
      <c r="I162" s="85" t="s">
        <v>672</v>
      </c>
      <c r="J162" s="85"/>
      <c r="K162" s="62" t="s">
        <v>25</v>
      </c>
      <c r="L162" s="85"/>
      <c r="M162" s="85"/>
      <c r="N162" s="85" t="s">
        <v>25</v>
      </c>
      <c r="O162" s="85"/>
      <c r="P162" s="85"/>
      <c r="Q162" s="94" t="s">
        <v>673</v>
      </c>
      <c r="R162" s="62"/>
      <c r="S162" s="62" t="s">
        <v>27</v>
      </c>
      <c r="T162" s="91">
        <v>18000</v>
      </c>
      <c r="U162" s="92">
        <v>8000</v>
      </c>
      <c r="V162" s="81">
        <f t="shared" si="7"/>
        <v>26000</v>
      </c>
    </row>
    <row r="163" spans="1:24" x14ac:dyDescent="0.15">
      <c r="A163" s="106">
        <f t="shared" si="8"/>
        <v>162</v>
      </c>
      <c r="B163" s="85"/>
      <c r="C163" s="85" t="s">
        <v>674</v>
      </c>
      <c r="D163" s="86">
        <v>13578</v>
      </c>
      <c r="E163" s="87">
        <v>73</v>
      </c>
      <c r="F163" s="85" t="s">
        <v>21</v>
      </c>
      <c r="G163" s="85" t="s">
        <v>675</v>
      </c>
      <c r="H163" s="85" t="s">
        <v>676</v>
      </c>
      <c r="I163" s="85" t="s">
        <v>677</v>
      </c>
      <c r="J163" s="85"/>
      <c r="K163" s="62" t="s">
        <v>25</v>
      </c>
      <c r="L163" s="85"/>
      <c r="M163" s="85"/>
      <c r="N163" s="85" t="s">
        <v>25</v>
      </c>
      <c r="O163" s="85"/>
      <c r="P163" s="85"/>
      <c r="Q163" s="85" t="s">
        <v>678</v>
      </c>
      <c r="R163" s="62" t="s">
        <v>25</v>
      </c>
      <c r="S163" s="62" t="s">
        <v>27</v>
      </c>
      <c r="T163" s="91">
        <v>18000</v>
      </c>
      <c r="U163" s="92">
        <v>8000</v>
      </c>
      <c r="V163" s="81">
        <f t="shared" si="7"/>
        <v>26000</v>
      </c>
    </row>
    <row r="164" spans="1:24" x14ac:dyDescent="0.15">
      <c r="A164" s="106">
        <f t="shared" si="8"/>
        <v>163</v>
      </c>
      <c r="B164" s="85"/>
      <c r="C164" s="85" t="s">
        <v>674</v>
      </c>
      <c r="D164" s="86">
        <v>13578</v>
      </c>
      <c r="E164" s="87">
        <v>73</v>
      </c>
      <c r="F164" s="85" t="s">
        <v>21</v>
      </c>
      <c r="G164" s="85" t="s">
        <v>675</v>
      </c>
      <c r="H164" s="85" t="s">
        <v>676</v>
      </c>
      <c r="I164" s="85" t="s">
        <v>677</v>
      </c>
      <c r="J164" s="85"/>
      <c r="K164" s="62" t="s">
        <v>25</v>
      </c>
      <c r="L164" s="85"/>
      <c r="M164" s="85"/>
      <c r="N164" s="85" t="s">
        <v>25</v>
      </c>
      <c r="O164" s="85"/>
      <c r="P164" s="85"/>
      <c r="Q164" s="85" t="s">
        <v>679</v>
      </c>
      <c r="R164" s="62" t="s">
        <v>25</v>
      </c>
      <c r="S164" s="62" t="s">
        <v>680</v>
      </c>
      <c r="T164" s="91">
        <v>18000</v>
      </c>
      <c r="U164" s="92">
        <v>8000</v>
      </c>
      <c r="V164" s="81">
        <f t="shared" si="7"/>
        <v>26000</v>
      </c>
    </row>
    <row r="165" spans="1:24" x14ac:dyDescent="0.15">
      <c r="A165" s="106">
        <f t="shared" si="8"/>
        <v>164</v>
      </c>
      <c r="B165" s="85"/>
      <c r="C165" s="85" t="s">
        <v>674</v>
      </c>
      <c r="D165" s="86">
        <v>13578</v>
      </c>
      <c r="E165" s="87">
        <v>73</v>
      </c>
      <c r="F165" s="85" t="s">
        <v>21</v>
      </c>
      <c r="G165" s="85" t="s">
        <v>675</v>
      </c>
      <c r="H165" s="85" t="s">
        <v>676</v>
      </c>
      <c r="I165" s="85" t="s">
        <v>677</v>
      </c>
      <c r="J165" s="85"/>
      <c r="K165" s="62" t="s">
        <v>25</v>
      </c>
      <c r="L165" s="85"/>
      <c r="M165" s="85"/>
      <c r="N165" s="85" t="s">
        <v>25</v>
      </c>
      <c r="O165" s="85"/>
      <c r="P165" s="85"/>
      <c r="Q165" s="85" t="s">
        <v>339</v>
      </c>
      <c r="R165" s="62" t="s">
        <v>25</v>
      </c>
      <c r="S165" s="62" t="s">
        <v>367</v>
      </c>
      <c r="T165" s="91">
        <v>18000</v>
      </c>
      <c r="U165" s="92">
        <v>8000</v>
      </c>
      <c r="V165" s="81">
        <f t="shared" si="7"/>
        <v>26000</v>
      </c>
    </row>
    <row r="166" spans="1:24" x14ac:dyDescent="0.15">
      <c r="A166" s="106">
        <f t="shared" si="8"/>
        <v>165</v>
      </c>
      <c r="B166" s="85"/>
      <c r="C166" s="85" t="s">
        <v>674</v>
      </c>
      <c r="D166" s="86">
        <v>13578</v>
      </c>
      <c r="E166" s="87">
        <v>73</v>
      </c>
      <c r="F166" s="85" t="s">
        <v>21</v>
      </c>
      <c r="G166" s="85" t="s">
        <v>675</v>
      </c>
      <c r="H166" s="85" t="s">
        <v>676</v>
      </c>
      <c r="I166" s="85" t="s">
        <v>677</v>
      </c>
      <c r="J166" s="85"/>
      <c r="K166" s="62" t="s">
        <v>25</v>
      </c>
      <c r="L166" s="85"/>
      <c r="M166" s="85"/>
      <c r="N166" s="85" t="s">
        <v>25</v>
      </c>
      <c r="O166" s="85"/>
      <c r="P166" s="85"/>
      <c r="Q166" s="85" t="s">
        <v>339</v>
      </c>
      <c r="R166" s="62" t="s">
        <v>25</v>
      </c>
      <c r="S166" s="62" t="s">
        <v>681</v>
      </c>
      <c r="T166" s="91">
        <v>18000</v>
      </c>
      <c r="U166" s="92">
        <v>8000</v>
      </c>
      <c r="V166" s="81">
        <f t="shared" si="7"/>
        <v>26000</v>
      </c>
    </row>
    <row r="167" spans="1:24" x14ac:dyDescent="0.15">
      <c r="A167" s="106">
        <f t="shared" si="8"/>
        <v>166</v>
      </c>
      <c r="B167" s="85"/>
      <c r="C167" s="85" t="s">
        <v>674</v>
      </c>
      <c r="D167" s="86">
        <v>13578</v>
      </c>
      <c r="E167" s="87">
        <v>73</v>
      </c>
      <c r="F167" s="85" t="s">
        <v>21</v>
      </c>
      <c r="G167" s="85" t="s">
        <v>675</v>
      </c>
      <c r="H167" s="85" t="s">
        <v>676</v>
      </c>
      <c r="I167" s="85" t="s">
        <v>677</v>
      </c>
      <c r="J167" s="85"/>
      <c r="K167" s="62" t="s">
        <v>25</v>
      </c>
      <c r="L167" s="85"/>
      <c r="M167" s="85"/>
      <c r="N167" s="85" t="s">
        <v>25</v>
      </c>
      <c r="O167" s="85"/>
      <c r="P167" s="85"/>
      <c r="Q167" s="85" t="s">
        <v>682</v>
      </c>
      <c r="R167" s="62" t="s">
        <v>25</v>
      </c>
      <c r="S167" s="62" t="s">
        <v>680</v>
      </c>
      <c r="T167" s="91">
        <v>18000</v>
      </c>
      <c r="U167" s="92">
        <v>8000</v>
      </c>
      <c r="V167" s="81">
        <f t="shared" si="7"/>
        <v>26000</v>
      </c>
    </row>
    <row r="168" spans="1:24" x14ac:dyDescent="0.15">
      <c r="A168" s="106">
        <f t="shared" si="8"/>
        <v>167</v>
      </c>
      <c r="B168" s="85" t="s">
        <v>683</v>
      </c>
      <c r="C168" s="85" t="s">
        <v>684</v>
      </c>
      <c r="D168" s="86">
        <v>18029</v>
      </c>
      <c r="E168" s="87">
        <v>65</v>
      </c>
      <c r="F168" s="85" t="s">
        <v>21</v>
      </c>
      <c r="G168" s="85" t="s">
        <v>685</v>
      </c>
      <c r="H168" s="85" t="s">
        <v>686</v>
      </c>
      <c r="I168" s="85" t="s">
        <v>687</v>
      </c>
      <c r="J168" s="85"/>
      <c r="K168" s="62" t="s">
        <v>25</v>
      </c>
      <c r="L168" s="85"/>
      <c r="M168" s="85"/>
      <c r="N168" s="85" t="s">
        <v>25</v>
      </c>
      <c r="O168" s="85"/>
      <c r="P168" s="85"/>
      <c r="Q168" s="85" t="s">
        <v>688</v>
      </c>
      <c r="R168" s="62" t="s">
        <v>25</v>
      </c>
      <c r="S168" s="62" t="s">
        <v>689</v>
      </c>
      <c r="T168" s="91">
        <v>18000</v>
      </c>
      <c r="U168" s="92">
        <v>8000</v>
      </c>
      <c r="V168" s="81">
        <f t="shared" si="7"/>
        <v>26000</v>
      </c>
    </row>
    <row r="169" spans="1:24" x14ac:dyDescent="0.15">
      <c r="A169" s="106">
        <f t="shared" si="8"/>
        <v>168</v>
      </c>
      <c r="B169" s="85" t="s">
        <v>683</v>
      </c>
      <c r="C169" s="85" t="s">
        <v>684</v>
      </c>
      <c r="D169" s="86">
        <v>18029</v>
      </c>
      <c r="E169" s="87">
        <v>65</v>
      </c>
      <c r="F169" s="85" t="s">
        <v>21</v>
      </c>
      <c r="G169" s="85" t="s">
        <v>685</v>
      </c>
      <c r="H169" s="85" t="s">
        <v>686</v>
      </c>
      <c r="I169" s="85" t="s">
        <v>687</v>
      </c>
      <c r="J169" s="85"/>
      <c r="K169" s="62" t="s">
        <v>25</v>
      </c>
      <c r="L169" s="85"/>
      <c r="M169" s="85"/>
      <c r="N169" s="85" t="s">
        <v>25</v>
      </c>
      <c r="O169" s="85"/>
      <c r="P169" s="85"/>
      <c r="Q169" s="85" t="s">
        <v>688</v>
      </c>
      <c r="R169" s="62" t="s">
        <v>25</v>
      </c>
      <c r="S169" s="62" t="s">
        <v>689</v>
      </c>
      <c r="T169" s="91">
        <v>18000</v>
      </c>
      <c r="U169" s="92">
        <v>8000</v>
      </c>
      <c r="V169" s="81">
        <f t="shared" si="7"/>
        <v>26000</v>
      </c>
    </row>
    <row r="170" spans="1:24" x14ac:dyDescent="0.15">
      <c r="A170" s="106">
        <f t="shared" si="8"/>
        <v>169</v>
      </c>
      <c r="B170" s="85" t="s">
        <v>683</v>
      </c>
      <c r="C170" s="85" t="s">
        <v>684</v>
      </c>
      <c r="D170" s="86">
        <v>18029</v>
      </c>
      <c r="E170" s="87">
        <v>65</v>
      </c>
      <c r="F170" s="85" t="s">
        <v>21</v>
      </c>
      <c r="G170" s="85" t="s">
        <v>685</v>
      </c>
      <c r="H170" s="85" t="s">
        <v>686</v>
      </c>
      <c r="I170" s="85" t="s">
        <v>687</v>
      </c>
      <c r="J170" s="85"/>
      <c r="K170" s="62" t="s">
        <v>25</v>
      </c>
      <c r="L170" s="85"/>
      <c r="M170" s="85"/>
      <c r="N170" s="85" t="s">
        <v>25</v>
      </c>
      <c r="O170" s="85"/>
      <c r="P170" s="85"/>
      <c r="Q170" s="85" t="s">
        <v>690</v>
      </c>
      <c r="R170" s="62" t="s">
        <v>25</v>
      </c>
      <c r="S170" s="62" t="s">
        <v>689</v>
      </c>
      <c r="T170" s="91">
        <v>18000</v>
      </c>
      <c r="U170" s="92">
        <v>8000</v>
      </c>
      <c r="V170" s="81">
        <f t="shared" si="7"/>
        <v>26000</v>
      </c>
    </row>
    <row r="171" spans="1:24" ht="48" x14ac:dyDescent="0.15">
      <c r="A171" s="106">
        <f t="shared" si="8"/>
        <v>170</v>
      </c>
      <c r="B171" s="85" t="s">
        <v>691</v>
      </c>
      <c r="C171" s="85" t="s">
        <v>692</v>
      </c>
      <c r="D171" s="86">
        <v>18438</v>
      </c>
      <c r="E171" s="87">
        <v>63</v>
      </c>
      <c r="F171" s="85" t="s">
        <v>21</v>
      </c>
      <c r="G171" s="85" t="s">
        <v>693</v>
      </c>
      <c r="H171" s="85" t="s">
        <v>694</v>
      </c>
      <c r="I171" s="85" t="s">
        <v>695</v>
      </c>
      <c r="J171" s="85"/>
      <c r="K171" s="62" t="s">
        <v>25</v>
      </c>
      <c r="L171" s="85"/>
      <c r="M171" s="85"/>
      <c r="N171" s="85"/>
      <c r="O171" s="85"/>
      <c r="P171" s="85" t="s">
        <v>25</v>
      </c>
      <c r="Q171" s="90" t="s">
        <v>696</v>
      </c>
      <c r="R171" s="62" t="s">
        <v>25</v>
      </c>
      <c r="S171" s="62" t="s">
        <v>697</v>
      </c>
      <c r="T171" s="91">
        <v>50000</v>
      </c>
      <c r="U171" s="92">
        <v>16000</v>
      </c>
      <c r="V171" s="81">
        <f>T171+U171</f>
        <v>66000</v>
      </c>
    </row>
    <row r="172" spans="1:24" x14ac:dyDescent="0.15">
      <c r="A172" s="106">
        <f t="shared" si="8"/>
        <v>171</v>
      </c>
      <c r="B172" s="85" t="s">
        <v>691</v>
      </c>
      <c r="C172" s="85" t="s">
        <v>692</v>
      </c>
      <c r="D172" s="86">
        <v>18438</v>
      </c>
      <c r="E172" s="87">
        <v>63</v>
      </c>
      <c r="F172" s="85" t="s">
        <v>21</v>
      </c>
      <c r="G172" s="85" t="s">
        <v>693</v>
      </c>
      <c r="H172" s="85" t="s">
        <v>694</v>
      </c>
      <c r="I172" s="85" t="s">
        <v>695</v>
      </c>
      <c r="J172" s="85"/>
      <c r="K172" s="62" t="s">
        <v>25</v>
      </c>
      <c r="L172" s="85"/>
      <c r="M172" s="85"/>
      <c r="N172" s="85" t="s">
        <v>25</v>
      </c>
      <c r="O172" s="85"/>
      <c r="P172" s="85"/>
      <c r="Q172" s="85" t="s">
        <v>698</v>
      </c>
      <c r="R172" s="62" t="s">
        <v>25</v>
      </c>
      <c r="S172" s="62" t="s">
        <v>699</v>
      </c>
      <c r="T172" s="91">
        <v>18000</v>
      </c>
      <c r="U172" s="92">
        <v>8000</v>
      </c>
      <c r="V172" s="81">
        <f t="shared" si="7"/>
        <v>26000</v>
      </c>
    </row>
    <row r="173" spans="1:24" x14ac:dyDescent="0.15">
      <c r="A173" s="106">
        <f t="shared" si="8"/>
        <v>172</v>
      </c>
      <c r="B173" s="35" t="s">
        <v>700</v>
      </c>
      <c r="C173" s="35" t="s">
        <v>701</v>
      </c>
      <c r="D173" s="49">
        <v>24604</v>
      </c>
      <c r="E173" s="33">
        <v>46</v>
      </c>
      <c r="F173" s="7" t="s">
        <v>33</v>
      </c>
      <c r="G173" s="39" t="s">
        <v>702</v>
      </c>
      <c r="H173" s="35" t="s">
        <v>703</v>
      </c>
      <c r="I173" s="39" t="s">
        <v>704</v>
      </c>
      <c r="J173" s="7"/>
      <c r="K173" s="6" t="s">
        <v>25</v>
      </c>
      <c r="L173" s="7"/>
      <c r="M173" s="7"/>
      <c r="N173" s="7" t="s">
        <v>25</v>
      </c>
      <c r="O173" s="7"/>
      <c r="P173" s="7"/>
      <c r="Q173" s="35" t="s">
        <v>705</v>
      </c>
      <c r="R173" s="7" t="s">
        <v>25</v>
      </c>
      <c r="S173" s="52" t="s">
        <v>706</v>
      </c>
      <c r="T173" s="50">
        <v>18000</v>
      </c>
      <c r="U173" s="51">
        <v>8000</v>
      </c>
      <c r="V173" s="70">
        <f t="shared" si="7"/>
        <v>26000</v>
      </c>
      <c r="W173" s="3" t="s">
        <v>707</v>
      </c>
      <c r="X173" s="3" t="s">
        <v>708</v>
      </c>
    </row>
    <row r="174" spans="1:24" x14ac:dyDescent="0.15">
      <c r="A174" s="106">
        <f t="shared" si="8"/>
        <v>173</v>
      </c>
      <c r="B174" s="35" t="s">
        <v>709</v>
      </c>
      <c r="C174" s="35" t="s">
        <v>710</v>
      </c>
      <c r="D174" s="49">
        <v>14983</v>
      </c>
      <c r="E174" s="33">
        <v>73</v>
      </c>
      <c r="F174" s="7" t="s">
        <v>33</v>
      </c>
      <c r="G174" s="39" t="s">
        <v>702</v>
      </c>
      <c r="H174" s="35" t="s">
        <v>703</v>
      </c>
      <c r="I174" s="39" t="s">
        <v>711</v>
      </c>
      <c r="J174" s="7"/>
      <c r="K174" s="6" t="s">
        <v>25</v>
      </c>
      <c r="L174" s="7"/>
      <c r="M174" s="7"/>
      <c r="N174" s="7" t="s">
        <v>25</v>
      </c>
      <c r="O174" s="7"/>
      <c r="P174" s="7"/>
      <c r="Q174" s="35" t="s">
        <v>463</v>
      </c>
      <c r="R174" s="7" t="s">
        <v>25</v>
      </c>
      <c r="S174" s="52" t="s">
        <v>712</v>
      </c>
      <c r="T174" s="50">
        <v>18000</v>
      </c>
      <c r="U174" s="51">
        <v>8000</v>
      </c>
      <c r="V174" s="70">
        <f t="shared" si="7"/>
        <v>26000</v>
      </c>
    </row>
    <row r="175" spans="1:24" x14ac:dyDescent="0.15">
      <c r="A175" s="106">
        <f>A174+1</f>
        <v>174</v>
      </c>
      <c r="B175" s="35" t="s">
        <v>713</v>
      </c>
      <c r="C175" s="35" t="s">
        <v>714</v>
      </c>
      <c r="D175" s="49">
        <v>18299</v>
      </c>
      <c r="E175" s="33">
        <v>63</v>
      </c>
      <c r="F175" s="7" t="s">
        <v>21</v>
      </c>
      <c r="G175" s="39" t="s">
        <v>715</v>
      </c>
      <c r="H175" s="35" t="s">
        <v>716</v>
      </c>
      <c r="I175" s="39" t="s">
        <v>717</v>
      </c>
      <c r="J175" s="7"/>
      <c r="K175" s="6" t="s">
        <v>25</v>
      </c>
      <c r="L175" s="7"/>
      <c r="M175" s="7"/>
      <c r="N175" s="7" t="s">
        <v>25</v>
      </c>
      <c r="O175" s="7"/>
      <c r="P175" s="7"/>
      <c r="Q175" s="35" t="s">
        <v>718</v>
      </c>
      <c r="R175" s="7"/>
      <c r="S175" s="52"/>
      <c r="T175" s="50">
        <v>18000</v>
      </c>
      <c r="U175" s="51">
        <v>8000</v>
      </c>
      <c r="V175" s="70">
        <f t="shared" si="7"/>
        <v>26000</v>
      </c>
    </row>
    <row r="176" spans="1:24" ht="24" x14ac:dyDescent="0.15">
      <c r="A176" s="106">
        <f t="shared" ref="A176:A182" si="9">A175+1</f>
        <v>175</v>
      </c>
      <c r="B176" s="85" t="s">
        <v>719</v>
      </c>
      <c r="C176" s="85" t="s">
        <v>720</v>
      </c>
      <c r="D176" s="86">
        <v>23837</v>
      </c>
      <c r="E176" s="87">
        <v>48</v>
      </c>
      <c r="F176" s="85" t="s">
        <v>21</v>
      </c>
      <c r="G176" s="85" t="s">
        <v>721</v>
      </c>
      <c r="H176" s="85" t="s">
        <v>722</v>
      </c>
      <c r="I176" s="85" t="s">
        <v>723</v>
      </c>
      <c r="J176" s="85"/>
      <c r="K176" s="62" t="s">
        <v>25</v>
      </c>
      <c r="L176" s="85"/>
      <c r="M176" s="85"/>
      <c r="N176" s="85" t="s">
        <v>25</v>
      </c>
      <c r="O176" s="85"/>
      <c r="P176" s="85"/>
      <c r="Q176" s="85" t="s">
        <v>724</v>
      </c>
      <c r="R176" s="62" t="s">
        <v>25</v>
      </c>
      <c r="S176" s="105" t="s">
        <v>725</v>
      </c>
      <c r="T176" s="91">
        <v>18000</v>
      </c>
      <c r="U176" s="92">
        <v>8000</v>
      </c>
      <c r="V176" s="81">
        <f>T176+U176</f>
        <v>26000</v>
      </c>
    </row>
    <row r="177" spans="1:22" x14ac:dyDescent="0.15">
      <c r="A177" s="106">
        <f t="shared" si="9"/>
        <v>176</v>
      </c>
      <c r="B177" s="85" t="s">
        <v>719</v>
      </c>
      <c r="C177" s="85" t="s">
        <v>720</v>
      </c>
      <c r="D177" s="86">
        <v>23837</v>
      </c>
      <c r="E177" s="87">
        <v>48</v>
      </c>
      <c r="F177" s="85" t="s">
        <v>21</v>
      </c>
      <c r="G177" s="85" t="s">
        <v>721</v>
      </c>
      <c r="H177" s="85" t="s">
        <v>722</v>
      </c>
      <c r="I177" s="85" t="s">
        <v>723</v>
      </c>
      <c r="J177" s="85"/>
      <c r="K177" s="62" t="s">
        <v>25</v>
      </c>
      <c r="L177" s="89"/>
      <c r="M177" s="89"/>
      <c r="N177" s="85" t="s">
        <v>25</v>
      </c>
      <c r="O177" s="85"/>
      <c r="P177" s="85"/>
      <c r="Q177" s="85" t="s">
        <v>128</v>
      </c>
      <c r="R177" s="62"/>
      <c r="S177" s="62"/>
      <c r="T177" s="91">
        <v>18000</v>
      </c>
      <c r="U177" s="92">
        <v>8000</v>
      </c>
      <c r="V177" s="81">
        <f t="shared" ref="V177:V178" si="10">T177+U177</f>
        <v>26000</v>
      </c>
    </row>
    <row r="178" spans="1:22" x14ac:dyDescent="0.15">
      <c r="A178" s="106">
        <f t="shared" si="9"/>
        <v>177</v>
      </c>
      <c r="B178" s="85" t="s">
        <v>719</v>
      </c>
      <c r="C178" s="85" t="s">
        <v>720</v>
      </c>
      <c r="D178" s="86">
        <v>23837</v>
      </c>
      <c r="E178" s="87">
        <v>48</v>
      </c>
      <c r="F178" s="85" t="s">
        <v>21</v>
      </c>
      <c r="G178" s="85" t="s">
        <v>721</v>
      </c>
      <c r="H178" s="85" t="s">
        <v>722</v>
      </c>
      <c r="I178" s="85" t="s">
        <v>723</v>
      </c>
      <c r="J178" s="85"/>
      <c r="K178" s="62" t="s">
        <v>25</v>
      </c>
      <c r="L178" s="85"/>
      <c r="M178" s="85"/>
      <c r="N178" s="85" t="s">
        <v>25</v>
      </c>
      <c r="O178" s="85"/>
      <c r="P178" s="85"/>
      <c r="Q178" s="85" t="s">
        <v>726</v>
      </c>
      <c r="R178" s="62"/>
      <c r="S178" s="62"/>
      <c r="T178" s="91">
        <v>18000</v>
      </c>
      <c r="U178" s="92">
        <v>8000</v>
      </c>
      <c r="V178" s="81">
        <f t="shared" si="10"/>
        <v>26000</v>
      </c>
    </row>
    <row r="179" spans="1:22" x14ac:dyDescent="0.15">
      <c r="A179" s="106">
        <f t="shared" si="9"/>
        <v>178</v>
      </c>
      <c r="B179" s="35" t="s">
        <v>727</v>
      </c>
      <c r="C179" s="35" t="s">
        <v>728</v>
      </c>
      <c r="D179" s="37">
        <v>23435</v>
      </c>
      <c r="E179" s="33">
        <v>50</v>
      </c>
      <c r="F179" s="7" t="s">
        <v>21</v>
      </c>
      <c r="G179" s="39" t="s">
        <v>830</v>
      </c>
      <c r="H179" s="35" t="s">
        <v>729</v>
      </c>
      <c r="I179" s="34" t="s">
        <v>730</v>
      </c>
      <c r="J179" s="7"/>
      <c r="K179" s="6" t="s">
        <v>25</v>
      </c>
      <c r="L179" s="7" t="s">
        <v>731</v>
      </c>
      <c r="M179" s="7"/>
      <c r="N179" s="7" t="s">
        <v>25</v>
      </c>
      <c r="O179" s="7"/>
      <c r="P179" s="7"/>
      <c r="Q179" s="35" t="s">
        <v>732</v>
      </c>
      <c r="R179" s="7" t="s">
        <v>25</v>
      </c>
      <c r="S179" s="52"/>
      <c r="T179" s="50">
        <v>18000</v>
      </c>
      <c r="U179" s="51">
        <v>8000</v>
      </c>
      <c r="V179" s="70">
        <f t="shared" si="7"/>
        <v>26000</v>
      </c>
    </row>
    <row r="180" spans="1:22" ht="24" x14ac:dyDescent="0.15">
      <c r="A180" s="106">
        <f t="shared" si="9"/>
        <v>179</v>
      </c>
      <c r="B180" s="85" t="s">
        <v>727</v>
      </c>
      <c r="C180" s="85" t="s">
        <v>733</v>
      </c>
      <c r="D180" s="86">
        <v>33703</v>
      </c>
      <c r="E180" s="33">
        <v>21</v>
      </c>
      <c r="F180" s="7" t="s">
        <v>21</v>
      </c>
      <c r="G180" s="39" t="s">
        <v>829</v>
      </c>
      <c r="H180" s="90" t="s">
        <v>734</v>
      </c>
      <c r="I180" s="85" t="s">
        <v>735</v>
      </c>
      <c r="J180" s="85"/>
      <c r="K180" s="62" t="s">
        <v>25</v>
      </c>
      <c r="L180" s="85" t="s">
        <v>736</v>
      </c>
      <c r="M180" s="85"/>
      <c r="N180" s="85" t="s">
        <v>25</v>
      </c>
      <c r="O180" s="85"/>
      <c r="P180" s="85"/>
      <c r="Q180" s="85" t="s">
        <v>183</v>
      </c>
      <c r="R180" s="62" t="s">
        <v>25</v>
      </c>
      <c r="S180" s="62"/>
      <c r="T180" s="91">
        <v>18000</v>
      </c>
      <c r="U180" s="92">
        <v>8000</v>
      </c>
      <c r="V180" s="81">
        <f t="shared" si="7"/>
        <v>26000</v>
      </c>
    </row>
    <row r="181" spans="1:22" x14ac:dyDescent="0.15">
      <c r="A181" s="106">
        <f t="shared" si="9"/>
        <v>180</v>
      </c>
      <c r="B181" s="35" t="s">
        <v>737</v>
      </c>
      <c r="C181" s="35" t="s">
        <v>738</v>
      </c>
      <c r="D181" s="37">
        <v>26037</v>
      </c>
      <c r="E181" s="33">
        <v>42</v>
      </c>
      <c r="F181" s="7" t="s">
        <v>21</v>
      </c>
      <c r="G181" s="39" t="s">
        <v>739</v>
      </c>
      <c r="H181" s="35" t="s">
        <v>740</v>
      </c>
      <c r="I181" s="34" t="s">
        <v>741</v>
      </c>
      <c r="J181" s="7"/>
      <c r="K181" s="6" t="s">
        <v>25</v>
      </c>
      <c r="L181" s="7" t="s">
        <v>742</v>
      </c>
      <c r="M181" s="7"/>
      <c r="N181" s="7"/>
      <c r="O181" s="7"/>
      <c r="P181" s="7"/>
      <c r="Q181" s="35" t="s">
        <v>743</v>
      </c>
      <c r="R181" s="7"/>
      <c r="S181" s="52" t="s">
        <v>27</v>
      </c>
      <c r="T181" s="50">
        <v>18000</v>
      </c>
      <c r="U181" s="51">
        <v>8000</v>
      </c>
      <c r="V181" s="70">
        <f t="shared" si="7"/>
        <v>26000</v>
      </c>
    </row>
    <row r="182" spans="1:22" x14ac:dyDescent="0.15">
      <c r="A182" s="106">
        <f t="shared" si="9"/>
        <v>181</v>
      </c>
      <c r="B182" s="85" t="s">
        <v>744</v>
      </c>
      <c r="C182" s="85" t="s">
        <v>745</v>
      </c>
      <c r="D182" s="86">
        <v>32497</v>
      </c>
      <c r="E182" s="87">
        <v>25</v>
      </c>
      <c r="F182" s="85" t="s">
        <v>33</v>
      </c>
      <c r="G182" s="85" t="s">
        <v>835</v>
      </c>
      <c r="H182" s="85" t="s">
        <v>746</v>
      </c>
      <c r="I182" s="85" t="s">
        <v>747</v>
      </c>
      <c r="J182" s="85"/>
      <c r="K182" s="62" t="s">
        <v>25</v>
      </c>
      <c r="L182" s="85"/>
      <c r="M182" s="89"/>
      <c r="N182" s="85" t="s">
        <v>25</v>
      </c>
      <c r="O182" s="85"/>
      <c r="P182" s="85"/>
      <c r="Q182" s="85" t="s">
        <v>743</v>
      </c>
      <c r="R182" s="63"/>
      <c r="S182" s="101" t="s">
        <v>27</v>
      </c>
      <c r="T182" s="93">
        <v>18000</v>
      </c>
      <c r="U182" s="92">
        <v>8000</v>
      </c>
      <c r="V182" s="81">
        <f t="shared" si="7"/>
        <v>26000</v>
      </c>
    </row>
    <row r="183" spans="1:22" x14ac:dyDescent="0.15">
      <c r="T183" s="64">
        <f>SUM(T2:T182)</f>
        <v>3308000</v>
      </c>
      <c r="U183" s="64">
        <f>SUM(U2:U182)</f>
        <v>1440000</v>
      </c>
      <c r="V183" s="64">
        <f>SUM(V2:V182)</f>
        <v>4748000</v>
      </c>
    </row>
  </sheetData>
  <phoneticPr fontId="2"/>
  <pageMargins left="0.7" right="0.7" top="0.75" bottom="0.75" header="0.3" footer="0.3"/>
  <pageSetup paperSize="9" orientation="portrait" horizontalDpi="4294967293" verticalDpi="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75" defaultRowHeight="13.5" x14ac:dyDescent="0.15"/>
  <sheetData/>
  <phoneticPr fontId="2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NOTE</dc:creator>
  <cp:lastModifiedBy>NOTE</cp:lastModifiedBy>
  <dcterms:created xsi:type="dcterms:W3CDTF">2014-02-10T14:09:14Z</dcterms:created>
  <dcterms:modified xsi:type="dcterms:W3CDTF">2014-02-11T16:39:46Z</dcterms:modified>
</cp:coreProperties>
</file>