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共有\CSIコウザイ\"/>
    </mc:Choice>
  </mc:AlternateContent>
  <xr:revisionPtr revIDLastSave="0" documentId="13_ncr:1_{56066CFB-C12D-40E1-90D1-C7DCB7F384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1" l="1"/>
  <c r="M12" i="1" s="1"/>
  <c r="M14" i="1" s="1"/>
  <c r="M13" i="1"/>
  <c r="L13" i="1"/>
  <c r="L8" i="1"/>
  <c r="L7" i="1"/>
  <c r="L6" i="1"/>
  <c r="L4" i="1"/>
  <c r="L3" i="1"/>
  <c r="L2" i="1"/>
  <c r="L14" i="1" l="1"/>
  <c r="L9" i="1"/>
  <c r="M16" i="1" s="1"/>
  <c r="N16" i="1" l="1"/>
  <c r="O16" i="1"/>
</calcChain>
</file>

<file path=xl/sharedStrings.xml><?xml version="1.0" encoding="utf-8"?>
<sst xmlns="http://schemas.openxmlformats.org/spreadsheetml/2006/main" count="22" uniqueCount="17">
  <si>
    <t>宏稀</t>
    <rPh sb="0" eb="2">
      <t>コウキ</t>
    </rPh>
    <phoneticPr fontId="2"/>
  </si>
  <si>
    <t>土屋</t>
    <rPh sb="0" eb="2">
      <t>ツチヤ</t>
    </rPh>
    <phoneticPr fontId="2"/>
  </si>
  <si>
    <t>油谷</t>
    <rPh sb="0" eb="2">
      <t>アブラタニ</t>
    </rPh>
    <phoneticPr fontId="2"/>
  </si>
  <si>
    <t>鴻齋</t>
    <rPh sb="0" eb="2">
      <t>コウザイ</t>
    </rPh>
    <phoneticPr fontId="2"/>
  </si>
  <si>
    <t>北村</t>
    <rPh sb="0" eb="2">
      <t>キタムラ</t>
    </rPh>
    <phoneticPr fontId="2"/>
  </si>
  <si>
    <t>25日</t>
    <rPh sb="2" eb="3">
      <t>ヒ</t>
    </rPh>
    <phoneticPr fontId="2"/>
  </si>
  <si>
    <t>26日</t>
    <rPh sb="2" eb="3">
      <t>ヒ</t>
    </rPh>
    <phoneticPr fontId="2"/>
  </si>
  <si>
    <t>27日</t>
    <rPh sb="2" eb="3">
      <t>ヒ</t>
    </rPh>
    <phoneticPr fontId="2"/>
  </si>
  <si>
    <t>28日</t>
    <rPh sb="2" eb="3">
      <t>ヒ</t>
    </rPh>
    <phoneticPr fontId="2"/>
  </si>
  <si>
    <t>29日</t>
    <rPh sb="2" eb="3">
      <t>ヒ</t>
    </rPh>
    <phoneticPr fontId="2"/>
  </si>
  <si>
    <t>昼勤</t>
    <rPh sb="0" eb="2">
      <t>ヒルキン</t>
    </rPh>
    <phoneticPr fontId="2"/>
  </si>
  <si>
    <t>夜勤</t>
    <rPh sb="0" eb="2">
      <t>ヤキン</t>
    </rPh>
    <phoneticPr fontId="2"/>
  </si>
  <si>
    <t>1名</t>
    <rPh sb="1" eb="2">
      <t>メイ</t>
    </rPh>
    <phoneticPr fontId="2"/>
  </si>
  <si>
    <t>A案</t>
    <rPh sb="1" eb="2">
      <t>アン</t>
    </rPh>
    <phoneticPr fontId="2"/>
  </si>
  <si>
    <t>B案</t>
    <rPh sb="1" eb="2">
      <t>アン</t>
    </rPh>
    <phoneticPr fontId="2"/>
  </si>
  <si>
    <t>C案</t>
    <rPh sb="1" eb="2">
      <t>アン</t>
    </rPh>
    <phoneticPr fontId="2"/>
  </si>
  <si>
    <t>友久</t>
    <rPh sb="0" eb="2">
      <t>トモヒサ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</si>
</sst>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80" formatCode="[$¥-411]#,##0;\-[$¥-411]#,##0"/>
  </numFmts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6" fontId="3" fillId="0" borderId="1" xfId="1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center" vertical="center"/>
    </xf>
    <xf numFmtId="6" fontId="3" fillId="0" borderId="3" xfId="0" applyNumberFormat="1" applyFont="1" applyBorder="1" applyAlignment="1">
      <alignment horizontal="center" vertical="center"/>
    </xf>
    <xf numFmtId="6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6" fontId="3" fillId="0" borderId="4" xfId="0" applyNumberFormat="1" applyFont="1" applyBorder="1" applyAlignment="1">
      <alignment horizontal="center" vertical="center"/>
    </xf>
    <xf numFmtId="6" fontId="3" fillId="0" borderId="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6" fontId="3" fillId="0" borderId="5" xfId="0" applyNumberFormat="1" applyFont="1" applyBorder="1" applyAlignment="1">
      <alignment horizontal="center" vertical="center"/>
    </xf>
    <xf numFmtId="6" fontId="3" fillId="0" borderId="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6" fontId="3" fillId="0" borderId="6" xfId="0" applyNumberFormat="1" applyFont="1" applyBorder="1" applyAlignment="1">
      <alignment horizontal="center" vertical="center"/>
    </xf>
    <xf numFmtId="180" fontId="3" fillId="0" borderId="2" xfId="0" applyNumberFormat="1" applyFont="1" applyBorder="1" applyAlignment="1">
      <alignment horizontal="center" vertical="center"/>
    </xf>
    <xf numFmtId="6" fontId="4" fillId="0" borderId="2" xfId="0" applyNumberFormat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7" workbookViewId="0">
      <selection activeCell="H16" sqref="H16"/>
    </sheetView>
  </sheetViews>
  <sheetFormatPr defaultColWidth="10.25" defaultRowHeight="44.25" customHeight="1"/>
  <cols>
    <col min="1" max="1" width="7.75" style="3" customWidth="1"/>
    <col min="2" max="2" width="12.75" style="3" bestFit="1" customWidth="1"/>
    <col min="3" max="3" width="10.875" style="3" bestFit="1" customWidth="1"/>
    <col min="4" max="4" width="12.75" style="3" bestFit="1" customWidth="1"/>
    <col min="5" max="5" width="10.875" style="3" bestFit="1" customWidth="1"/>
    <col min="6" max="6" width="12.75" style="3" bestFit="1" customWidth="1"/>
    <col min="7" max="7" width="10.875" style="3" bestFit="1" customWidth="1"/>
    <col min="8" max="8" width="12.75" style="3" bestFit="1" customWidth="1"/>
    <col min="9" max="9" width="10.875" style="3" bestFit="1" customWidth="1"/>
    <col min="10" max="10" width="12.75" style="3" bestFit="1" customWidth="1"/>
    <col min="11" max="11" width="10.875" style="3" bestFit="1" customWidth="1"/>
    <col min="12" max="12" width="14" style="3" customWidth="1"/>
    <col min="13" max="15" width="15.75" style="3" customWidth="1"/>
    <col min="16" max="16" width="18.25" style="3" customWidth="1"/>
    <col min="17" max="16384" width="10.25" style="3"/>
  </cols>
  <sheetData>
    <row r="1" spans="1:15" ht="44.25" customHeight="1">
      <c r="A1" s="1"/>
      <c r="B1" s="2" t="s">
        <v>5</v>
      </c>
      <c r="C1" s="2"/>
      <c r="D1" s="2" t="s">
        <v>6</v>
      </c>
      <c r="E1" s="2"/>
      <c r="F1" s="2" t="s">
        <v>7</v>
      </c>
      <c r="G1" s="2"/>
      <c r="H1" s="2" t="s">
        <v>8</v>
      </c>
      <c r="I1" s="2"/>
      <c r="J1" s="2" t="s">
        <v>9</v>
      </c>
      <c r="K1" s="2"/>
      <c r="L1" s="1"/>
    </row>
    <row r="2" spans="1:15" ht="44.25" customHeight="1">
      <c r="A2" s="1" t="s">
        <v>0</v>
      </c>
      <c r="B2" s="4">
        <v>13000</v>
      </c>
      <c r="C2" s="4">
        <v>6093</v>
      </c>
      <c r="D2" s="4">
        <v>15000</v>
      </c>
      <c r="E2" s="4">
        <v>7029</v>
      </c>
      <c r="F2" s="4">
        <v>15000</v>
      </c>
      <c r="G2" s="4">
        <v>7029</v>
      </c>
      <c r="H2" s="4">
        <v>15000</v>
      </c>
      <c r="I2" s="4">
        <v>7029</v>
      </c>
      <c r="J2" s="4">
        <v>15000</v>
      </c>
      <c r="K2" s="4">
        <v>7029</v>
      </c>
      <c r="L2" s="5">
        <f>SUM(B2:K2)</f>
        <v>107209</v>
      </c>
    </row>
    <row r="3" spans="1:15" ht="44.25" customHeight="1">
      <c r="A3" s="1" t="s">
        <v>1</v>
      </c>
      <c r="B3" s="4">
        <v>9000</v>
      </c>
      <c r="C3" s="4">
        <v>4218</v>
      </c>
      <c r="D3" s="4">
        <v>10000</v>
      </c>
      <c r="E3" s="4">
        <v>4686</v>
      </c>
      <c r="F3" s="4">
        <v>10000</v>
      </c>
      <c r="G3" s="4">
        <v>4686</v>
      </c>
      <c r="H3" s="4">
        <v>10000</v>
      </c>
      <c r="I3" s="4">
        <v>4686</v>
      </c>
      <c r="J3" s="4">
        <v>10000</v>
      </c>
      <c r="K3" s="4">
        <v>4686</v>
      </c>
      <c r="L3" s="5">
        <f>SUM(B3:K3)</f>
        <v>71962</v>
      </c>
    </row>
    <row r="4" spans="1:15" ht="44.25" customHeight="1">
      <c r="A4" s="1" t="s">
        <v>2</v>
      </c>
      <c r="B4" s="4">
        <v>9500</v>
      </c>
      <c r="C4" s="4">
        <v>4452</v>
      </c>
      <c r="D4" s="4">
        <v>10000</v>
      </c>
      <c r="E4" s="4">
        <v>4686</v>
      </c>
      <c r="F4" s="4">
        <v>10000</v>
      </c>
      <c r="G4" s="4">
        <v>4686</v>
      </c>
      <c r="H4" s="4">
        <v>10000</v>
      </c>
      <c r="I4" s="4">
        <v>4686</v>
      </c>
      <c r="J4" s="4">
        <v>10000</v>
      </c>
      <c r="K4" s="4">
        <v>4686</v>
      </c>
      <c r="L4" s="5">
        <f>SUM(B4:K4)</f>
        <v>72696</v>
      </c>
    </row>
    <row r="5" spans="1:15" ht="44.25" customHeight="1">
      <c r="A5" s="1"/>
      <c r="B5" s="4"/>
      <c r="C5" s="4"/>
      <c r="D5" s="4"/>
      <c r="E5" s="4"/>
      <c r="F5" s="4"/>
      <c r="G5" s="4"/>
      <c r="H5" s="4"/>
      <c r="I5" s="4"/>
      <c r="J5" s="4"/>
      <c r="K5" s="4"/>
      <c r="L5" s="1"/>
    </row>
    <row r="6" spans="1:15" ht="44.25" customHeight="1">
      <c r="A6" s="1" t="s">
        <v>3</v>
      </c>
      <c r="B6" s="4">
        <v>11500</v>
      </c>
      <c r="C6" s="4">
        <v>5379</v>
      </c>
      <c r="D6" s="4">
        <v>12500</v>
      </c>
      <c r="E6" s="4">
        <v>5859</v>
      </c>
      <c r="F6" s="4">
        <v>12500</v>
      </c>
      <c r="G6" s="4">
        <v>5859</v>
      </c>
      <c r="H6" s="4">
        <v>12500</v>
      </c>
      <c r="I6" s="4">
        <v>5859</v>
      </c>
      <c r="J6" s="4">
        <v>12500</v>
      </c>
      <c r="K6" s="4">
        <v>5859</v>
      </c>
      <c r="L6" s="5">
        <f>SUM(B6:K6)</f>
        <v>90315</v>
      </c>
    </row>
    <row r="7" spans="1:15" ht="44.25" customHeight="1">
      <c r="A7" s="1" t="s">
        <v>4</v>
      </c>
      <c r="B7" s="4">
        <v>10625</v>
      </c>
      <c r="C7" s="4">
        <v>4980</v>
      </c>
      <c r="D7" s="4">
        <v>12500</v>
      </c>
      <c r="E7" s="4">
        <v>5859</v>
      </c>
      <c r="F7" s="4">
        <v>12500</v>
      </c>
      <c r="G7" s="4">
        <v>5859</v>
      </c>
      <c r="H7" s="4">
        <v>12500</v>
      </c>
      <c r="I7" s="4">
        <v>5859</v>
      </c>
      <c r="J7" s="4">
        <v>12500</v>
      </c>
      <c r="K7" s="4">
        <v>5859</v>
      </c>
      <c r="L7" s="5">
        <f>SUM(B7:K7)</f>
        <v>89041</v>
      </c>
    </row>
    <row r="8" spans="1:15" ht="44.25" customHeight="1" thickBot="1">
      <c r="A8" s="1" t="s">
        <v>16</v>
      </c>
      <c r="B8" s="4">
        <v>11250</v>
      </c>
      <c r="C8" s="4">
        <v>5271</v>
      </c>
      <c r="D8" s="4">
        <v>12500</v>
      </c>
      <c r="E8" s="4">
        <v>5859</v>
      </c>
      <c r="F8" s="4">
        <v>12500</v>
      </c>
      <c r="G8" s="4">
        <v>5859</v>
      </c>
      <c r="H8" s="4">
        <v>12500</v>
      </c>
      <c r="I8" s="4">
        <v>5859</v>
      </c>
      <c r="J8" s="4">
        <v>12500</v>
      </c>
      <c r="K8" s="4">
        <v>5859</v>
      </c>
      <c r="L8" s="6">
        <f>SUM(B8:K8)</f>
        <v>89957</v>
      </c>
    </row>
    <row r="9" spans="1:15" ht="44.25" customHeight="1" thickBot="1">
      <c r="L9" s="7">
        <f>SUM(L2:L8)</f>
        <v>521180</v>
      </c>
    </row>
    <row r="10" spans="1:15" ht="44.25" customHeight="1" thickBot="1"/>
    <row r="11" spans="1:15" ht="44.25" customHeight="1">
      <c r="A11" s="1"/>
      <c r="B11" s="2" t="s">
        <v>5</v>
      </c>
      <c r="C11" s="2"/>
      <c r="D11" s="2" t="s">
        <v>6</v>
      </c>
      <c r="E11" s="2"/>
      <c r="F11" s="2" t="s">
        <v>7</v>
      </c>
      <c r="G11" s="2"/>
      <c r="H11" s="2" t="s">
        <v>8</v>
      </c>
      <c r="I11" s="2"/>
      <c r="J11" s="2" t="s">
        <v>9</v>
      </c>
      <c r="K11" s="2"/>
      <c r="L11" s="8" t="s">
        <v>12</v>
      </c>
      <c r="M11" s="9" t="s">
        <v>13</v>
      </c>
      <c r="N11" s="9" t="s">
        <v>14</v>
      </c>
      <c r="O11" s="9" t="s">
        <v>15</v>
      </c>
    </row>
    <row r="12" spans="1:15" ht="44.25" customHeight="1">
      <c r="A12" s="1" t="s">
        <v>10</v>
      </c>
      <c r="B12" s="4">
        <v>16000</v>
      </c>
      <c r="C12" s="4">
        <v>7500</v>
      </c>
      <c r="D12" s="4">
        <v>16000</v>
      </c>
      <c r="E12" s="4">
        <v>7500</v>
      </c>
      <c r="F12" s="4">
        <v>16000</v>
      </c>
      <c r="G12" s="4">
        <v>7500</v>
      </c>
      <c r="H12" s="4">
        <v>16000</v>
      </c>
      <c r="I12" s="4">
        <v>7500</v>
      </c>
      <c r="J12" s="4">
        <v>16000</v>
      </c>
      <c r="K12" s="4">
        <v>7500</v>
      </c>
      <c r="L12" s="10">
        <f>SUM(B12:K12)</f>
        <v>117500</v>
      </c>
      <c r="M12" s="11">
        <f>L12*3</f>
        <v>352500</v>
      </c>
      <c r="N12" s="12"/>
      <c r="O12" s="12"/>
    </row>
    <row r="13" spans="1:15" ht="44.25" customHeight="1" thickBot="1">
      <c r="A13" s="1" t="s">
        <v>11</v>
      </c>
      <c r="B13" s="4">
        <v>20000</v>
      </c>
      <c r="C13" s="4">
        <v>9375</v>
      </c>
      <c r="D13" s="4">
        <v>20000</v>
      </c>
      <c r="E13" s="4">
        <v>9375</v>
      </c>
      <c r="F13" s="4">
        <v>20000</v>
      </c>
      <c r="G13" s="4">
        <v>9375</v>
      </c>
      <c r="H13" s="4">
        <v>20000</v>
      </c>
      <c r="I13" s="4">
        <v>9375</v>
      </c>
      <c r="J13" s="4">
        <v>20000</v>
      </c>
      <c r="K13" s="4">
        <v>9375</v>
      </c>
      <c r="L13" s="13">
        <f>SUM(B13:K13)</f>
        <v>146875</v>
      </c>
      <c r="M13" s="14">
        <f>L13*3</f>
        <v>440625</v>
      </c>
      <c r="N13" s="12"/>
      <c r="O13" s="15"/>
    </row>
    <row r="14" spans="1:15" ht="44.25" customHeight="1" thickBot="1">
      <c r="L14" s="16">
        <f>SUM(L12:L13)</f>
        <v>264375</v>
      </c>
      <c r="M14" s="17">
        <f>SUM(M12:M13)</f>
        <v>793125</v>
      </c>
      <c r="N14" s="17">
        <v>700000</v>
      </c>
      <c r="O14" s="17">
        <v>650000</v>
      </c>
    </row>
    <row r="15" spans="1:15" ht="44.25" customHeight="1" thickBot="1"/>
    <row r="16" spans="1:15" ht="44.25" customHeight="1" thickBot="1">
      <c r="M16" s="18">
        <f>M14-L9</f>
        <v>271945</v>
      </c>
      <c r="N16" s="18">
        <f>N14-L9</f>
        <v>178820</v>
      </c>
      <c r="O16" s="18">
        <f>O14-L9</f>
        <v>128820</v>
      </c>
    </row>
  </sheetData>
  <mergeCells count="10">
    <mergeCell ref="B1:C1"/>
    <mergeCell ref="D1:E1"/>
    <mergeCell ref="F1:G1"/>
    <mergeCell ref="H1:I1"/>
    <mergeCell ref="J1:K1"/>
    <mergeCell ref="B11:C11"/>
    <mergeCell ref="D11:E11"/>
    <mergeCell ref="F11:G11"/>
    <mergeCell ref="H11:I11"/>
    <mergeCell ref="J11:K11"/>
  </mergeCells>
  <phoneticPr fontId="2"/>
  <pageMargins left="0.2" right="0.16" top="0.39" bottom="0.16" header="0.3" footer="0.18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2025-08-18T08:25:13Z</cp:lastPrinted>
  <dcterms:created xsi:type="dcterms:W3CDTF">2015-06-05T18:19:34Z</dcterms:created>
  <dcterms:modified xsi:type="dcterms:W3CDTF">2025-08-22T00:58:51Z</dcterms:modified>
</cp:coreProperties>
</file>