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kz_x\Desktop\"/>
    </mc:Choice>
  </mc:AlternateContent>
  <xr:revisionPtr revIDLastSave="0" documentId="8_{188B1748-7225-4D70-8AAE-579E0C629F9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5" i="8" l="1"/>
  <c r="W31" i="8"/>
  <c r="W23" i="8"/>
  <c r="H41" i="8"/>
  <c r="H31" i="8"/>
  <c r="H23" i="8"/>
  <c r="H12" i="8"/>
  <c r="H35" i="6"/>
  <c r="H27" i="6"/>
  <c r="H19" i="6"/>
  <c r="H10" i="6"/>
  <c r="W35" i="6"/>
  <c r="W27" i="6"/>
  <c r="W19" i="6"/>
  <c r="W10" i="6"/>
  <c r="W35" i="7"/>
  <c r="W27" i="7"/>
  <c r="W18" i="7"/>
  <c r="W10" i="7"/>
  <c r="H35" i="7"/>
  <c r="H27" i="7"/>
  <c r="H18" i="7"/>
  <c r="H10" i="7"/>
  <c r="H34" i="1"/>
  <c r="H26" i="1"/>
  <c r="H18" i="1"/>
  <c r="H10" i="1"/>
  <c r="W34" i="1"/>
  <c r="W26" i="1"/>
  <c r="W18" i="1"/>
  <c r="A1" i="7" l="1"/>
  <c r="A1" i="6" s="1"/>
  <c r="A1" i="8" s="1"/>
  <c r="W12" i="8" l="1"/>
  <c r="W10" i="1"/>
  <c r="W38" i="8" l="1"/>
  <c r="W37" i="8"/>
  <c r="W36" i="8"/>
  <c r="AA1" i="1"/>
  <c r="AA1" i="6"/>
  <c r="AA1" i="7"/>
  <c r="AA1" i="8"/>
  <c r="W39" i="8" l="1"/>
  <c r="W40" i="8" s="1"/>
</calcChain>
</file>

<file path=xl/sharedStrings.xml><?xml version="1.0" encoding="utf-8"?>
<sst xmlns="http://schemas.openxmlformats.org/spreadsheetml/2006/main" count="1030" uniqueCount="180">
  <si>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</si>
  <si>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</si>
  <si>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</si>
  <si>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</si>
  <si>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</si>
  <si>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</si>
  <si>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</si>
  <si>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</si>
  <si>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</si>
  <si>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</si>
  <si>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</si>
  <si>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</si>
  <si>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</si>
  <si>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</si>
  <si>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</si>
  <si>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</si>
  <si>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</si>
  <si>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</si>
  <si>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</si>
  <si>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</si>
  <si>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</si>
  <si>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</si>
  <si>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高木秀勝</t>
    <rPh sb="0" eb="4">
      <t>タカギヒデカツ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</si>
  <si>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</si>
  <si>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</si>
  <si>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</si>
  <si>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</si>
  <si>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</si>
  <si>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</si>
  <si>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</si>
  <si>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</si>
  <si>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</si>
  <si>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</si>
  <si>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</si>
  <si>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</si>
  <si>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</si>
  <si>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</si>
  <si>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</si>
  <si>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</si>
  <si>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</si>
  <si>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</si>
  <si>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</si>
  <si>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</si>
  <si>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</si>
  <si>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</si>
  <si>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</si>
  <si>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</si>
  <si>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</si>
  <si>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</si>
  <si>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</si>
  <si>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</si>
  <si>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</si>
  <si>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</si>
  <si>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</si>
  <si>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</si>
  <si>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</si>
  <si>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</si>
  <si>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</si>
  <si>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</si>
  <si>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</si>
  <si>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</si>
  <si>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</si>
  <si>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</si>
  <si>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</si>
  <si>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1日（火）</t>
    <rPh sb="1" eb="2">
      <t>ヒ</t>
    </rPh>
    <rPh sb="3" eb="4">
      <t>ヒ</t>
    </rPh>
    <phoneticPr fontId="2"/>
  </si>
  <si>
    <t>2日（水）</t>
    <rPh sb="1" eb="2">
      <t>ヒ</t>
    </rPh>
    <rPh sb="3" eb="4">
      <t>スイ</t>
    </rPh>
    <phoneticPr fontId="2"/>
  </si>
  <si>
    <r>
      <t>3日</t>
    </r>
    <r>
      <rPr>
        <sz val="11"/>
        <rFont val="Microsoft YaHei"/>
        <family val="1"/>
        <charset val="134"/>
      </rPr>
      <t>(木）</t>
    </r>
    <rPh sb="1" eb="2">
      <t>カ</t>
    </rPh>
    <rPh sb="3" eb="4">
      <t>モク</t>
    </rPh>
    <phoneticPr fontId="2"/>
  </si>
  <si>
    <t>4日（金）</t>
    <rPh sb="1" eb="2">
      <t>ヒ</t>
    </rPh>
    <rPh sb="3" eb="4">
      <t>キン</t>
    </rPh>
    <phoneticPr fontId="2"/>
  </si>
  <si>
    <t>5日（土）</t>
    <rPh sb="1" eb="2">
      <t>ヒ</t>
    </rPh>
    <rPh sb="3" eb="4">
      <t>ド</t>
    </rPh>
    <phoneticPr fontId="2"/>
  </si>
  <si>
    <t>6日（日）</t>
    <rPh sb="1" eb="2">
      <t>ヒ</t>
    </rPh>
    <rPh sb="3" eb="4">
      <t>ニチ</t>
    </rPh>
    <phoneticPr fontId="2"/>
  </si>
  <si>
    <t>7日（月）</t>
    <rPh sb="1" eb="2">
      <t>ヒ</t>
    </rPh>
    <rPh sb="3" eb="4">
      <t>ゲツ</t>
    </rPh>
    <phoneticPr fontId="2"/>
  </si>
  <si>
    <t>8日（火）</t>
    <rPh sb="1" eb="2">
      <t>ヒ</t>
    </rPh>
    <rPh sb="3" eb="4">
      <t>ヒ</t>
    </rPh>
    <phoneticPr fontId="2"/>
  </si>
  <si>
    <t>前田建設</t>
    <rPh sb="0" eb="4">
      <t>マエダケンセツ</t>
    </rPh>
    <phoneticPr fontId="1"/>
  </si>
  <si>
    <t>重国</t>
    <rPh sb="0" eb="2">
      <t>シゲクニ</t>
    </rPh>
    <phoneticPr fontId="1"/>
  </si>
  <si>
    <t>岡本善信</t>
    <rPh sb="0" eb="2">
      <t>オカモト</t>
    </rPh>
    <rPh sb="2" eb="3">
      <t>ゼン</t>
    </rPh>
    <rPh sb="3" eb="4">
      <t>シン</t>
    </rPh>
    <phoneticPr fontId="1"/>
  </si>
  <si>
    <t>田中英樹</t>
    <rPh sb="0" eb="2">
      <t>タナカ</t>
    </rPh>
    <rPh sb="2" eb="4">
      <t>ヒデキ</t>
    </rPh>
    <phoneticPr fontId="1"/>
  </si>
  <si>
    <t>油谷州昭</t>
    <rPh sb="0" eb="2">
      <t>アブラタニ</t>
    </rPh>
    <rPh sb="2" eb="3">
      <t>シュウ</t>
    </rPh>
    <rPh sb="3" eb="4">
      <t>アキラ</t>
    </rPh>
    <phoneticPr fontId="1"/>
  </si>
  <si>
    <t>山村設備</t>
    <rPh sb="0" eb="4">
      <t>ヤマムラセツビ</t>
    </rPh>
    <phoneticPr fontId="1"/>
  </si>
  <si>
    <t>中止</t>
    <rPh sb="0" eb="2">
      <t>チュウシ</t>
    </rPh>
    <phoneticPr fontId="1"/>
  </si>
  <si>
    <t>友久芳彦</t>
    <rPh sb="0" eb="4">
      <t>ト</t>
    </rPh>
    <phoneticPr fontId="1"/>
  </si>
  <si>
    <t>池内信夫</t>
    <rPh sb="0" eb="4">
      <t>イ</t>
    </rPh>
    <phoneticPr fontId="1"/>
  </si>
  <si>
    <t>日向土木</t>
    <rPh sb="0" eb="2">
      <t>ヒュウガ</t>
    </rPh>
    <rPh sb="2" eb="4">
      <t>ドボク</t>
    </rPh>
    <phoneticPr fontId="1"/>
  </si>
  <si>
    <t>澤田</t>
    <rPh sb="0" eb="2">
      <t>サワダ</t>
    </rPh>
    <phoneticPr fontId="1"/>
  </si>
  <si>
    <t>管清工業</t>
    <rPh sb="0" eb="4">
      <t>カ</t>
    </rPh>
    <phoneticPr fontId="1"/>
  </si>
  <si>
    <t>播磨町</t>
    <rPh sb="0" eb="3">
      <t>ハリマチョウ</t>
    </rPh>
    <phoneticPr fontId="1"/>
  </si>
  <si>
    <t>大崎宏稀</t>
    <rPh sb="0" eb="4">
      <t>オ</t>
    </rPh>
    <phoneticPr fontId="1"/>
  </si>
  <si>
    <t>杜山玲子</t>
    <rPh sb="0" eb="4">
      <t>モ</t>
    </rPh>
    <phoneticPr fontId="1"/>
  </si>
  <si>
    <t>扶蘇興行</t>
    <rPh sb="0" eb="2">
      <t>フソ</t>
    </rPh>
    <rPh sb="2" eb="4">
      <t>コウギョウ</t>
    </rPh>
    <phoneticPr fontId="1"/>
  </si>
  <si>
    <t>大江島</t>
    <rPh sb="0" eb="3">
      <t>オオエシマ</t>
    </rPh>
    <phoneticPr fontId="1"/>
  </si>
  <si>
    <t>前田年延</t>
    <rPh sb="0" eb="4">
      <t>マ</t>
    </rPh>
    <phoneticPr fontId="1"/>
  </si>
  <si>
    <t>畑中幸雄</t>
    <rPh sb="0" eb="4">
      <t>ハ</t>
    </rPh>
    <phoneticPr fontId="1"/>
  </si>
  <si>
    <t>霞末英一</t>
    <rPh sb="0" eb="4">
      <t>カ</t>
    </rPh>
    <phoneticPr fontId="1"/>
  </si>
  <si>
    <t>東山</t>
    <rPh sb="0" eb="2">
      <t>ヒガシヤマ</t>
    </rPh>
    <phoneticPr fontId="1"/>
  </si>
  <si>
    <t>妻鹿</t>
    <rPh sb="0" eb="2">
      <t>メガ</t>
    </rPh>
    <phoneticPr fontId="1"/>
  </si>
  <si>
    <t>香山満</t>
    <rPh sb="0" eb="3">
      <t>コ</t>
    </rPh>
    <phoneticPr fontId="1"/>
  </si>
  <si>
    <t>油谷州昭</t>
    <rPh sb="0" eb="4">
      <t>ア</t>
    </rPh>
    <phoneticPr fontId="1"/>
  </si>
  <si>
    <t>住兼</t>
    <rPh sb="0" eb="1">
      <t>スミ</t>
    </rPh>
    <rPh sb="1" eb="2">
      <t>ケン</t>
    </rPh>
    <phoneticPr fontId="1"/>
  </si>
  <si>
    <t>船津</t>
    <rPh sb="0" eb="2">
      <t>フナツ</t>
    </rPh>
    <phoneticPr fontId="1"/>
  </si>
  <si>
    <t>山本茂樹</t>
    <rPh sb="0" eb="4">
      <t>ヤ</t>
    </rPh>
    <phoneticPr fontId="1"/>
  </si>
  <si>
    <t>神姫警備</t>
    <rPh sb="0" eb="2">
      <t>シンキ</t>
    </rPh>
    <rPh sb="2" eb="4">
      <t>ケイビ</t>
    </rPh>
    <phoneticPr fontId="1"/>
  </si>
  <si>
    <t>山村設備</t>
    <rPh sb="0" eb="4">
      <t>ヤ</t>
    </rPh>
    <phoneticPr fontId="1"/>
  </si>
  <si>
    <t>たつの</t>
    <phoneticPr fontId="1"/>
  </si>
  <si>
    <t>岡本善信
田中英樹</t>
    <rPh sb="0" eb="2">
      <t>オカモト</t>
    </rPh>
    <rPh sb="2" eb="3">
      <t>ゼン</t>
    </rPh>
    <rPh sb="3" eb="4">
      <t>ノブ</t>
    </rPh>
    <rPh sb="5" eb="7">
      <t>タナカ</t>
    </rPh>
    <rPh sb="7" eb="9">
      <t>ヒデキ</t>
    </rPh>
    <phoneticPr fontId="1"/>
  </si>
  <si>
    <t>北今宿</t>
    <rPh sb="0" eb="3">
      <t>キタイマジュク</t>
    </rPh>
    <phoneticPr fontId="1"/>
  </si>
  <si>
    <t>岡崎</t>
    <rPh sb="0" eb="2">
      <t>オカザキ</t>
    </rPh>
    <phoneticPr fontId="1"/>
  </si>
  <si>
    <t>山崎</t>
    <rPh sb="0" eb="2">
      <t>ヤマサキ</t>
    </rPh>
    <phoneticPr fontId="1"/>
  </si>
  <si>
    <t>岡本善信</t>
    <rPh sb="0" eb="2">
      <t>オカモト</t>
    </rPh>
    <rPh sb="2" eb="4">
      <t>ヨシノブ</t>
    </rPh>
    <phoneticPr fontId="1"/>
  </si>
  <si>
    <t>中地</t>
    <rPh sb="0" eb="2">
      <t>チュウジ</t>
    </rPh>
    <phoneticPr fontId="1"/>
  </si>
  <si>
    <t>住兼</t>
    <rPh sb="0" eb="1">
      <t>ジュウ</t>
    </rPh>
    <rPh sb="1" eb="2">
      <t>ケン</t>
    </rPh>
    <phoneticPr fontId="1"/>
  </si>
  <si>
    <t>山村設備</t>
    <rPh sb="0" eb="2">
      <t>ヤマムラ</t>
    </rPh>
    <rPh sb="2" eb="4">
      <t>セツビ</t>
    </rPh>
    <phoneticPr fontId="1"/>
  </si>
  <si>
    <t>田中英樹</t>
    <rPh sb="0" eb="4">
      <t>タ</t>
    </rPh>
    <phoneticPr fontId="1"/>
  </si>
  <si>
    <t>日伸</t>
    <rPh sb="0" eb="2">
      <t>ニッシン</t>
    </rPh>
    <phoneticPr fontId="1"/>
  </si>
  <si>
    <t>山本善樹</t>
    <rPh sb="0" eb="4">
      <t>ヤ</t>
    </rPh>
    <phoneticPr fontId="1"/>
  </si>
  <si>
    <t>岡崎組</t>
    <rPh sb="0" eb="3">
      <t>オカザキグミ</t>
    </rPh>
    <phoneticPr fontId="1"/>
  </si>
  <si>
    <t>姫路</t>
    <rPh sb="0" eb="2">
      <t>ヒメジ</t>
    </rPh>
    <phoneticPr fontId="1"/>
  </si>
  <si>
    <t>高砂</t>
    <rPh sb="0" eb="2">
      <t>タカサゴ</t>
    </rPh>
    <phoneticPr fontId="1"/>
  </si>
  <si>
    <t>大崎和哉</t>
    <rPh sb="0" eb="4">
      <t>オ</t>
    </rPh>
    <phoneticPr fontId="1"/>
  </si>
  <si>
    <t>岡本善信
田中英樹</t>
    <rPh sb="0" eb="4">
      <t>オ</t>
    </rPh>
    <rPh sb="5" eb="9">
      <t>タ</t>
    </rPh>
    <phoneticPr fontId="1"/>
  </si>
  <si>
    <t>バンガード</t>
    <phoneticPr fontId="1"/>
  </si>
  <si>
    <t>見野</t>
    <rPh sb="0" eb="1">
      <t>ミ</t>
    </rPh>
    <rPh sb="1" eb="2">
      <t>ノ</t>
    </rPh>
    <phoneticPr fontId="1"/>
  </si>
  <si>
    <t>岡本善信</t>
    <rPh sb="0" eb="4">
      <t>オ</t>
    </rPh>
    <phoneticPr fontId="1"/>
  </si>
  <si>
    <t>森本建設</t>
    <rPh sb="0" eb="4">
      <t>モリモトケンセツ</t>
    </rPh>
    <phoneticPr fontId="1"/>
  </si>
  <si>
    <t>加西</t>
    <rPh sb="0" eb="2">
      <t>カサイ</t>
    </rPh>
    <phoneticPr fontId="1"/>
  </si>
  <si>
    <t>日向土木</t>
    <rPh sb="0" eb="4">
      <t>ヒュウガドボク</t>
    </rPh>
    <phoneticPr fontId="1"/>
  </si>
  <si>
    <t>９日（水）</t>
    <rPh sb="1" eb="2">
      <t>ヒ</t>
    </rPh>
    <rPh sb="3" eb="4">
      <t>スイ</t>
    </rPh>
    <phoneticPr fontId="2"/>
  </si>
  <si>
    <t>10日（木）</t>
    <rPh sb="2" eb="3">
      <t>ヒ</t>
    </rPh>
    <rPh sb="4" eb="5">
      <t>モク</t>
    </rPh>
    <phoneticPr fontId="2"/>
  </si>
  <si>
    <t>１１日（金）</t>
    <rPh sb="2" eb="3">
      <t>カ</t>
    </rPh>
    <rPh sb="4" eb="5">
      <t>キン</t>
    </rPh>
    <phoneticPr fontId="2"/>
  </si>
  <si>
    <t>12日（土）</t>
    <rPh sb="2" eb="3">
      <t>ヒ</t>
    </rPh>
    <rPh sb="4" eb="5">
      <t>ド</t>
    </rPh>
    <phoneticPr fontId="2"/>
  </si>
  <si>
    <t>13日（日）</t>
    <rPh sb="2" eb="3">
      <t>ヒ</t>
    </rPh>
    <rPh sb="4" eb="5">
      <t>ニチ</t>
    </rPh>
    <phoneticPr fontId="2"/>
  </si>
  <si>
    <t>14日（月）</t>
    <rPh sb="2" eb="3">
      <t>ヒ</t>
    </rPh>
    <rPh sb="4" eb="5">
      <t>ゲツ</t>
    </rPh>
    <phoneticPr fontId="2"/>
  </si>
  <si>
    <t>15日（火）</t>
    <rPh sb="2" eb="3">
      <t>ヒ</t>
    </rPh>
    <rPh sb="4" eb="5">
      <t>ヒ</t>
    </rPh>
    <phoneticPr fontId="2"/>
  </si>
  <si>
    <t>16日（水）</t>
    <rPh sb="2" eb="3">
      <t>ヒ</t>
    </rPh>
    <rPh sb="4" eb="5">
      <t>スイ</t>
    </rPh>
    <phoneticPr fontId="2"/>
  </si>
  <si>
    <t>1７日（木）</t>
    <rPh sb="2" eb="3">
      <t>ヒ</t>
    </rPh>
    <rPh sb="4" eb="5">
      <t>モク</t>
    </rPh>
    <phoneticPr fontId="2"/>
  </si>
  <si>
    <t>18日（金）</t>
    <rPh sb="2" eb="3">
      <t>ヒ</t>
    </rPh>
    <rPh sb="4" eb="5">
      <t>キン</t>
    </rPh>
    <phoneticPr fontId="2"/>
  </si>
  <si>
    <r>
      <t>19日</t>
    </r>
    <r>
      <rPr>
        <sz val="11"/>
        <rFont val="Microsoft YaHei"/>
        <family val="1"/>
        <charset val="134"/>
      </rPr>
      <t>（土）</t>
    </r>
    <rPh sb="2" eb="3">
      <t>カ</t>
    </rPh>
    <rPh sb="4" eb="5">
      <t>ド</t>
    </rPh>
    <phoneticPr fontId="2"/>
  </si>
  <si>
    <t>20日（日）</t>
    <rPh sb="2" eb="3">
      <t>ヒ</t>
    </rPh>
    <rPh sb="4" eb="5">
      <t>ニチ</t>
    </rPh>
    <phoneticPr fontId="2"/>
  </si>
  <si>
    <t>２１日（月）</t>
    <rPh sb="2" eb="3">
      <t>ヒ</t>
    </rPh>
    <rPh sb="4" eb="5">
      <t>ゲツ</t>
    </rPh>
    <phoneticPr fontId="2"/>
  </si>
  <si>
    <t>22日（火）</t>
    <rPh sb="2" eb="3">
      <t>ヒ</t>
    </rPh>
    <rPh sb="4" eb="5">
      <t>ヒ</t>
    </rPh>
    <phoneticPr fontId="2"/>
  </si>
  <si>
    <t>２３日（水）</t>
    <rPh sb="2" eb="3">
      <t>ヒ</t>
    </rPh>
    <rPh sb="4" eb="5">
      <t>スイ</t>
    </rPh>
    <phoneticPr fontId="2"/>
  </si>
  <si>
    <t>24日（木）</t>
    <rPh sb="2" eb="3">
      <t>ヒ</t>
    </rPh>
    <rPh sb="4" eb="5">
      <t>モク</t>
    </rPh>
    <phoneticPr fontId="2"/>
  </si>
  <si>
    <t>25日（金）</t>
    <rPh sb="2" eb="3">
      <t>ヒ</t>
    </rPh>
    <rPh sb="4" eb="5">
      <t>キン</t>
    </rPh>
    <phoneticPr fontId="2"/>
  </si>
  <si>
    <t>26日（土）</t>
    <rPh sb="2" eb="3">
      <t>ヒ</t>
    </rPh>
    <rPh sb="4" eb="5">
      <t>ド</t>
    </rPh>
    <phoneticPr fontId="2"/>
  </si>
  <si>
    <t>27日（日）</t>
    <rPh sb="2" eb="3">
      <t>カ</t>
    </rPh>
    <rPh sb="4" eb="5">
      <t>ニチ</t>
    </rPh>
    <phoneticPr fontId="2"/>
  </si>
  <si>
    <t>28日（月）</t>
    <rPh sb="2" eb="3">
      <t>ヒ</t>
    </rPh>
    <rPh sb="4" eb="5">
      <t>ゲツ</t>
    </rPh>
    <phoneticPr fontId="2"/>
  </si>
  <si>
    <t>29日（火）</t>
    <rPh sb="2" eb="3">
      <t>ヒ</t>
    </rPh>
    <rPh sb="4" eb="5">
      <t>ヒ</t>
    </rPh>
    <phoneticPr fontId="2"/>
  </si>
  <si>
    <t>30日（水）</t>
    <rPh sb="2" eb="3">
      <t>ヒ</t>
    </rPh>
    <rPh sb="4" eb="5">
      <t>スイ</t>
    </rPh>
    <phoneticPr fontId="2"/>
  </si>
  <si>
    <t>橋本建設</t>
    <rPh sb="0" eb="2">
      <t>ハシモト</t>
    </rPh>
    <rPh sb="2" eb="4">
      <t>ケンセツ</t>
    </rPh>
    <phoneticPr fontId="1"/>
  </si>
  <si>
    <t>森本建設</t>
    <rPh sb="0" eb="2">
      <t>モリモト</t>
    </rPh>
    <rPh sb="2" eb="4">
      <t>ケンセツ</t>
    </rPh>
    <phoneticPr fontId="1"/>
  </si>
  <si>
    <t>モリケン</t>
    <phoneticPr fontId="1"/>
  </si>
  <si>
    <t>鈴木
（研修）</t>
    <rPh sb="0" eb="2">
      <t>スズキ</t>
    </rPh>
    <rPh sb="4" eb="6">
      <t>ケンシュウ</t>
    </rPh>
    <phoneticPr fontId="1"/>
  </si>
  <si>
    <t>管清工業</t>
    <rPh sb="0" eb="1">
      <t>カン</t>
    </rPh>
    <rPh sb="1" eb="2">
      <t>キヨ</t>
    </rPh>
    <rPh sb="2" eb="4">
      <t>コウギョウ</t>
    </rPh>
    <phoneticPr fontId="1"/>
  </si>
  <si>
    <t>大雅建設</t>
    <rPh sb="0" eb="1">
      <t>ダイ</t>
    </rPh>
    <rPh sb="1" eb="2">
      <t>マサ</t>
    </rPh>
    <rPh sb="2" eb="4">
      <t>ケンセツ</t>
    </rPh>
    <phoneticPr fontId="1"/>
  </si>
  <si>
    <t>別所</t>
    <rPh sb="0" eb="2">
      <t>ベッショ</t>
    </rPh>
    <phoneticPr fontId="1"/>
  </si>
  <si>
    <t>鈴木隆夫</t>
    <rPh sb="0" eb="4">
      <t>ス</t>
    </rPh>
    <phoneticPr fontId="1"/>
  </si>
  <si>
    <t>大洋</t>
    <rPh sb="0" eb="2">
      <t>タイヨウ</t>
    </rPh>
    <phoneticPr fontId="1"/>
  </si>
  <si>
    <t>吉川</t>
    <rPh sb="0" eb="2">
      <t>ヨカワ</t>
    </rPh>
    <phoneticPr fontId="1"/>
  </si>
  <si>
    <t>宍粟</t>
    <rPh sb="0" eb="2">
      <t>シソウ</t>
    </rPh>
    <phoneticPr fontId="1"/>
  </si>
  <si>
    <t>陸設備</t>
    <rPh sb="0" eb="3">
      <t>リクセツビ</t>
    </rPh>
    <phoneticPr fontId="1"/>
  </si>
  <si>
    <t>手柄</t>
    <rPh sb="0" eb="2">
      <t>テガラ</t>
    </rPh>
    <phoneticPr fontId="1"/>
  </si>
  <si>
    <t>神姫警備</t>
    <rPh sb="0" eb="4">
      <t>シンキケイビ</t>
    </rPh>
    <phoneticPr fontId="1"/>
  </si>
  <si>
    <t>加古川</t>
    <rPh sb="0" eb="3">
      <t>カコガワ</t>
    </rPh>
    <phoneticPr fontId="1"/>
  </si>
  <si>
    <t>伊藤優稀</t>
    <rPh sb="0" eb="2">
      <t>イトウ</t>
    </rPh>
    <rPh sb="2" eb="4">
      <t>ユウキ</t>
    </rPh>
    <phoneticPr fontId="1"/>
  </si>
  <si>
    <t>池内信夫
岡本善信</t>
    <rPh sb="0" eb="4">
      <t>イ</t>
    </rPh>
    <rPh sb="5" eb="9">
      <t>オ</t>
    </rPh>
    <phoneticPr fontId="1"/>
  </si>
  <si>
    <t>白浜</t>
    <rPh sb="0" eb="2">
      <t>シラハマ</t>
    </rPh>
    <phoneticPr fontId="1"/>
  </si>
  <si>
    <t>秋元建設</t>
    <rPh sb="0" eb="4">
      <t>アキモトケンセツ</t>
    </rPh>
    <phoneticPr fontId="1"/>
  </si>
  <si>
    <t>広畑</t>
    <rPh sb="0" eb="2">
      <t>ヒロハタ</t>
    </rPh>
    <phoneticPr fontId="1"/>
  </si>
  <si>
    <t>秋元建設</t>
    <rPh sb="0" eb="2">
      <t>アキモト</t>
    </rPh>
    <rPh sb="2" eb="4">
      <t>ケンセツ</t>
    </rPh>
    <phoneticPr fontId="1"/>
  </si>
  <si>
    <t>大雅建設</t>
    <rPh sb="0" eb="2">
      <t>ダイマサ</t>
    </rPh>
    <rPh sb="2" eb="4">
      <t>ケンセツ</t>
    </rPh>
    <phoneticPr fontId="1"/>
  </si>
  <si>
    <t>三木</t>
    <rPh sb="0" eb="2">
      <t>ミキ</t>
    </rPh>
    <phoneticPr fontId="1"/>
  </si>
  <si>
    <t>余部</t>
    <rPh sb="0" eb="2">
      <t>ヨベ</t>
    </rPh>
    <phoneticPr fontId="1"/>
  </si>
  <si>
    <t>豊富</t>
    <rPh sb="0" eb="2">
      <t>トヨトミ</t>
    </rPh>
    <phoneticPr fontId="1"/>
  </si>
  <si>
    <t>山名保夫</t>
    <rPh sb="0" eb="4">
      <t>ヤ</t>
    </rPh>
    <phoneticPr fontId="1"/>
  </si>
  <si>
    <t>橋本建設</t>
    <rPh sb="0" eb="4">
      <t>ハ</t>
    </rPh>
    <phoneticPr fontId="1"/>
  </si>
  <si>
    <t>飾東</t>
    <rPh sb="0" eb="2">
      <t>シキトウ</t>
    </rPh>
    <phoneticPr fontId="1"/>
  </si>
  <si>
    <t>鴻斉かおり</t>
    <rPh sb="0" eb="1">
      <t>オオトリ</t>
    </rPh>
    <rPh sb="1" eb="2">
      <t>セイ</t>
    </rPh>
    <phoneticPr fontId="1"/>
  </si>
  <si>
    <t>田中英樹</t>
    <rPh sb="0" eb="4">
      <t>モ</t>
    </rPh>
    <phoneticPr fontId="1"/>
  </si>
  <si>
    <t>前田建設</t>
    <rPh sb="0" eb="2">
      <t>マエダ</t>
    </rPh>
    <rPh sb="2" eb="4">
      <t>ケンセツ</t>
    </rPh>
    <phoneticPr fontId="1"/>
  </si>
  <si>
    <t>扶蘇工業</t>
    <rPh sb="0" eb="4">
      <t>フソコウギョウ</t>
    </rPh>
    <phoneticPr fontId="1"/>
  </si>
  <si>
    <t>橋本建設</t>
    <rPh sb="0" eb="4">
      <t>ハシモトケンセツ</t>
    </rPh>
    <phoneticPr fontId="1"/>
  </si>
  <si>
    <t>鴻斉かおり</t>
    <rPh sb="0" eb="5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</si>
</sst>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1"/>
      <name val="Malgun Gothic"/>
      <family val="1"/>
      <charset val="129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textRotation="255"/>
    </xf>
    <xf numFmtId="0" fontId="1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26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33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10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13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24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14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21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24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18</xdr:row>
      <xdr:rowOff>104775</xdr:rowOff>
    </xdr:from>
    <xdr:ext cx="457796" cy="529736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C9073EB-6391-4E87-8E10-208E9011A4A5}"/>
            </a:ext>
          </a:extLst>
        </xdr:cNvPr>
        <xdr:cNvSpPr txBox="1"/>
      </xdr:nvSpPr>
      <xdr:spPr>
        <a:xfrm>
          <a:off x="11249025" y="73914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19</xdr:row>
      <xdr:rowOff>104775</xdr:rowOff>
    </xdr:from>
    <xdr:ext cx="457796" cy="52973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75ACC24-854B-42DB-B92A-DEB70E0B34A6}"/>
            </a:ext>
          </a:extLst>
        </xdr:cNvPr>
        <xdr:cNvSpPr txBox="1"/>
      </xdr:nvSpPr>
      <xdr:spPr>
        <a:xfrm>
          <a:off x="11249025" y="782002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EBE92F6C-66F8-4BD1-BA86-CAA173E0D1D9}"/>
            </a:ext>
          </a:extLst>
        </xdr:cNvPr>
        <xdr:cNvSpPr txBox="1"/>
      </xdr:nvSpPr>
      <xdr:spPr>
        <a:xfrm>
          <a:off x="12420600" y="3857625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20</xdr:row>
      <xdr:rowOff>104775</xdr:rowOff>
    </xdr:from>
    <xdr:ext cx="457796" cy="529736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8BCEA5A-3F8E-47B2-8BC7-D5EC6275CFD8}"/>
            </a:ext>
          </a:extLst>
        </xdr:cNvPr>
        <xdr:cNvSpPr txBox="1"/>
      </xdr:nvSpPr>
      <xdr:spPr>
        <a:xfrm>
          <a:off x="11249025" y="86772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38</xdr:col>
      <xdr:colOff>0</xdr:colOff>
      <xdr:row>9</xdr:row>
      <xdr:rowOff>0</xdr:rowOff>
    </xdr:from>
    <xdr:ext cx="457796" cy="529736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0F76941-2D2A-413B-A352-3F2B83FBE05D}"/>
            </a:ext>
          </a:extLst>
        </xdr:cNvPr>
        <xdr:cNvSpPr txBox="1"/>
      </xdr:nvSpPr>
      <xdr:spPr>
        <a:xfrm>
          <a:off x="12420600" y="428625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D34"/>
  <sheetViews>
    <sheetView tabSelected="1" topLeftCell="A22" workbookViewId="0">
      <selection activeCell="AE35" sqref="AA35:AE36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5">
        <v>44866</v>
      </c>
      <c r="B1" s="36"/>
      <c r="C1" s="36"/>
      <c r="D1" s="36"/>
      <c r="V1" s="38" t="s">
        <v>24</v>
      </c>
      <c r="W1" s="39"/>
      <c r="X1" s="39"/>
      <c r="Y1" s="39"/>
      <c r="Z1" s="39"/>
      <c r="AA1" s="37">
        <f>H10+H18+H26+H34+W10+W18+W26+W34</f>
        <v>70</v>
      </c>
      <c r="AB1" s="37"/>
      <c r="AC1" s="37"/>
      <c r="AD1" s="15" t="s">
        <v>11</v>
      </c>
    </row>
    <row r="2" spans="1:30" ht="33.75" customHeight="1">
      <c r="A2" s="6"/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1" t="s">
        <v>1</v>
      </c>
      <c r="R2" s="41"/>
      <c r="S2" s="41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64</v>
      </c>
      <c r="B3" s="34" t="s">
        <v>72</v>
      </c>
      <c r="C3" s="34"/>
      <c r="D3" s="34"/>
      <c r="E3" s="30" t="s">
        <v>73</v>
      </c>
      <c r="F3" s="30"/>
      <c r="G3" s="30"/>
      <c r="H3" s="23">
        <v>3</v>
      </c>
      <c r="I3" s="2" t="s">
        <v>5</v>
      </c>
      <c r="J3" s="30" t="s">
        <v>74</v>
      </c>
      <c r="K3" s="30"/>
      <c r="L3" s="30" t="s">
        <v>75</v>
      </c>
      <c r="M3" s="30"/>
      <c r="N3" s="30" t="s">
        <v>76</v>
      </c>
      <c r="O3" s="30"/>
      <c r="P3" s="31" t="s">
        <v>68</v>
      </c>
      <c r="Q3" s="34" t="s">
        <v>109</v>
      </c>
      <c r="R3" s="34"/>
      <c r="S3" s="34"/>
      <c r="T3" s="30" t="s">
        <v>103</v>
      </c>
      <c r="U3" s="30"/>
      <c r="V3" s="30"/>
      <c r="W3" s="23">
        <v>3</v>
      </c>
      <c r="X3" s="2" t="s">
        <v>5</v>
      </c>
      <c r="Y3" s="30" t="s">
        <v>79</v>
      </c>
      <c r="Z3" s="30"/>
      <c r="AA3" s="30" t="s">
        <v>80</v>
      </c>
      <c r="AB3" s="30"/>
      <c r="AC3" s="30" t="s">
        <v>110</v>
      </c>
      <c r="AD3" s="30"/>
    </row>
    <row r="4" spans="1:30" ht="33.75" customHeight="1">
      <c r="A4" s="32"/>
      <c r="B4" s="29" t="s">
        <v>77</v>
      </c>
      <c r="C4" s="29"/>
      <c r="D4" s="29"/>
      <c r="E4" s="27" t="s">
        <v>92</v>
      </c>
      <c r="F4" s="27"/>
      <c r="G4" s="27"/>
      <c r="H4" s="24" t="s">
        <v>78</v>
      </c>
      <c r="I4" s="3" t="s">
        <v>5</v>
      </c>
      <c r="J4" s="27" t="s">
        <v>79</v>
      </c>
      <c r="K4" s="27"/>
      <c r="L4" s="27" t="s">
        <v>80</v>
      </c>
      <c r="M4" s="27"/>
      <c r="N4" s="27"/>
      <c r="O4" s="27"/>
      <c r="P4" s="32"/>
      <c r="Q4" s="29" t="s">
        <v>87</v>
      </c>
      <c r="R4" s="29"/>
      <c r="S4" s="29"/>
      <c r="T4" s="27" t="s">
        <v>88</v>
      </c>
      <c r="U4" s="27"/>
      <c r="V4" s="27"/>
      <c r="W4" s="24">
        <v>3</v>
      </c>
      <c r="X4" s="3" t="s">
        <v>5</v>
      </c>
      <c r="Y4" s="27" t="s">
        <v>89</v>
      </c>
      <c r="Z4" s="27"/>
      <c r="AA4" s="27" t="s">
        <v>90</v>
      </c>
      <c r="AB4" s="27"/>
      <c r="AC4" s="27" t="s">
        <v>106</v>
      </c>
      <c r="AD4" s="27"/>
    </row>
    <row r="5" spans="1:30" ht="33.75" customHeight="1">
      <c r="A5" s="32"/>
      <c r="B5" s="29" t="s">
        <v>81</v>
      </c>
      <c r="C5" s="29"/>
      <c r="D5" s="29"/>
      <c r="E5" s="27" t="s">
        <v>93</v>
      </c>
      <c r="F5" s="27"/>
      <c r="G5" s="27"/>
      <c r="H5" s="24" t="s">
        <v>78</v>
      </c>
      <c r="I5" s="3" t="s">
        <v>5</v>
      </c>
      <c r="J5" s="27" t="s">
        <v>82</v>
      </c>
      <c r="K5" s="27"/>
      <c r="L5" s="27"/>
      <c r="M5" s="27"/>
      <c r="N5" s="27"/>
      <c r="O5" s="27"/>
      <c r="P5" s="32"/>
      <c r="Q5" s="29" t="s">
        <v>111</v>
      </c>
      <c r="R5" s="29"/>
      <c r="S5" s="29"/>
      <c r="T5" s="27" t="s">
        <v>105</v>
      </c>
      <c r="U5" s="27"/>
      <c r="V5" s="27"/>
      <c r="W5" s="24">
        <v>2</v>
      </c>
      <c r="X5" s="3" t="s">
        <v>5</v>
      </c>
      <c r="Y5" s="27" t="s">
        <v>85</v>
      </c>
      <c r="Z5" s="27"/>
      <c r="AA5" s="27" t="s">
        <v>112</v>
      </c>
      <c r="AB5" s="27"/>
      <c r="AC5" s="27"/>
      <c r="AD5" s="27"/>
    </row>
    <row r="6" spans="1:30" ht="33.75" customHeight="1">
      <c r="A6" s="32"/>
      <c r="B6" s="29" t="s">
        <v>83</v>
      </c>
      <c r="C6" s="29"/>
      <c r="D6" s="29"/>
      <c r="E6" s="27" t="s">
        <v>84</v>
      </c>
      <c r="F6" s="27"/>
      <c r="G6" s="27"/>
      <c r="H6" s="24">
        <v>2</v>
      </c>
      <c r="I6" s="3" t="s">
        <v>5</v>
      </c>
      <c r="J6" s="27" t="s">
        <v>85</v>
      </c>
      <c r="K6" s="27"/>
      <c r="L6" s="27" t="s">
        <v>86</v>
      </c>
      <c r="M6" s="27"/>
      <c r="N6" s="27"/>
      <c r="O6" s="27"/>
      <c r="P6" s="32"/>
      <c r="Q6" s="29" t="s">
        <v>113</v>
      </c>
      <c r="R6" s="29"/>
      <c r="S6" s="29"/>
      <c r="T6" s="27" t="s">
        <v>114</v>
      </c>
      <c r="U6" s="27"/>
      <c r="V6" s="27"/>
      <c r="W6" s="24">
        <v>2</v>
      </c>
      <c r="X6" s="3" t="s">
        <v>5</v>
      </c>
      <c r="Y6" s="27" t="s">
        <v>95</v>
      </c>
      <c r="Z6" s="27"/>
      <c r="AA6" s="27" t="s">
        <v>91</v>
      </c>
      <c r="AB6" s="27"/>
      <c r="AC6" s="27"/>
      <c r="AD6" s="27"/>
    </row>
    <row r="7" spans="1:30" ht="33.75" customHeight="1">
      <c r="A7" s="32"/>
      <c r="B7" s="29" t="s">
        <v>87</v>
      </c>
      <c r="C7" s="29"/>
      <c r="D7" s="29"/>
      <c r="E7" s="27" t="s">
        <v>88</v>
      </c>
      <c r="F7" s="27"/>
      <c r="G7" s="27"/>
      <c r="H7" s="24" t="s">
        <v>78</v>
      </c>
      <c r="I7" s="3" t="s">
        <v>5</v>
      </c>
      <c r="J7" s="27" t="s">
        <v>89</v>
      </c>
      <c r="K7" s="27"/>
      <c r="L7" s="27" t="s">
        <v>90</v>
      </c>
      <c r="M7" s="27"/>
      <c r="N7" s="27" t="s">
        <v>91</v>
      </c>
      <c r="O7" s="27"/>
      <c r="P7" s="32"/>
      <c r="Q7" s="29"/>
      <c r="R7" s="29"/>
      <c r="S7" s="29"/>
      <c r="T7" s="27"/>
      <c r="U7" s="27"/>
      <c r="V7" s="27"/>
      <c r="W7" s="24"/>
      <c r="X7" s="3" t="s">
        <v>5</v>
      </c>
      <c r="Y7" s="27"/>
      <c r="Z7" s="27"/>
      <c r="AA7" s="27"/>
      <c r="AB7" s="27"/>
      <c r="AC7" s="27"/>
      <c r="AD7" s="27"/>
    </row>
    <row r="8" spans="1:30" ht="33.75" customHeight="1">
      <c r="A8" s="32"/>
      <c r="B8" s="29"/>
      <c r="C8" s="29"/>
      <c r="D8" s="29"/>
      <c r="E8" s="27"/>
      <c r="F8" s="27"/>
      <c r="G8" s="27"/>
      <c r="H8" s="24"/>
      <c r="I8" s="3" t="s">
        <v>5</v>
      </c>
      <c r="J8" s="27"/>
      <c r="K8" s="27"/>
      <c r="L8" s="27"/>
      <c r="M8" s="27"/>
      <c r="N8" s="27"/>
      <c r="O8" s="27"/>
      <c r="P8" s="32"/>
      <c r="Q8" s="29"/>
      <c r="R8" s="29"/>
      <c r="S8" s="29"/>
      <c r="T8" s="27"/>
      <c r="U8" s="27"/>
      <c r="V8" s="27"/>
      <c r="W8" s="24"/>
      <c r="X8" s="3" t="s">
        <v>5</v>
      </c>
      <c r="Y8" s="27"/>
      <c r="Z8" s="27"/>
      <c r="AA8" s="27"/>
      <c r="AB8" s="27"/>
      <c r="AC8" s="27"/>
      <c r="AD8" s="27"/>
    </row>
    <row r="9" spans="1:30" ht="33.75" customHeight="1" thickBot="1">
      <c r="A9" s="33"/>
      <c r="B9" s="28"/>
      <c r="C9" s="28"/>
      <c r="D9" s="28"/>
      <c r="E9" s="26"/>
      <c r="F9" s="26"/>
      <c r="G9" s="26"/>
      <c r="H9" s="8"/>
      <c r="I9" s="9" t="s">
        <v>5</v>
      </c>
      <c r="J9" s="26"/>
      <c r="K9" s="26"/>
      <c r="L9" s="26"/>
      <c r="M9" s="26"/>
      <c r="N9" s="26"/>
      <c r="O9" s="26"/>
      <c r="P9" s="33"/>
      <c r="Q9" s="28"/>
      <c r="R9" s="28"/>
      <c r="S9" s="28"/>
      <c r="T9" s="26"/>
      <c r="U9" s="26"/>
      <c r="V9" s="26"/>
      <c r="W9" s="8"/>
      <c r="X9" s="9" t="s">
        <v>5</v>
      </c>
      <c r="Y9" s="26"/>
      <c r="Z9" s="26"/>
      <c r="AA9" s="26"/>
      <c r="AB9" s="26"/>
      <c r="AC9" s="26"/>
      <c r="AD9" s="26"/>
    </row>
    <row r="10" spans="1:30" ht="33.75" customHeight="1" thickBot="1">
      <c r="B10" s="7"/>
      <c r="C10" s="7"/>
      <c r="D10" s="7"/>
      <c r="H10" s="10">
        <f>SUM(H3:H9)</f>
        <v>5</v>
      </c>
      <c r="I10" s="11" t="s">
        <v>5</v>
      </c>
      <c r="W10" s="10">
        <f>SUM(W3:W9)</f>
        <v>10</v>
      </c>
      <c r="X10" s="11" t="s">
        <v>5</v>
      </c>
    </row>
    <row r="11" spans="1:30" ht="33.75" customHeight="1">
      <c r="A11" s="31" t="s">
        <v>65</v>
      </c>
      <c r="B11" s="34" t="s">
        <v>81</v>
      </c>
      <c r="C11" s="34"/>
      <c r="D11" s="34"/>
      <c r="E11" s="30" t="s">
        <v>93</v>
      </c>
      <c r="F11" s="30"/>
      <c r="G11" s="30"/>
      <c r="H11" s="23">
        <v>1</v>
      </c>
      <c r="I11" s="2" t="s">
        <v>5</v>
      </c>
      <c r="J11" s="30" t="s">
        <v>94</v>
      </c>
      <c r="K11" s="30"/>
      <c r="L11" s="30"/>
      <c r="M11" s="30"/>
      <c r="N11" s="30"/>
      <c r="O11" s="30"/>
      <c r="P11" s="31" t="s">
        <v>69</v>
      </c>
      <c r="Q11" s="34" t="s">
        <v>99</v>
      </c>
      <c r="R11" s="34"/>
      <c r="S11" s="34"/>
      <c r="T11" s="30" t="s">
        <v>115</v>
      </c>
      <c r="U11" s="30"/>
      <c r="V11" s="30"/>
      <c r="W11" s="23">
        <v>4</v>
      </c>
      <c r="X11" s="2" t="s">
        <v>5</v>
      </c>
      <c r="Y11" s="30" t="s">
        <v>116</v>
      </c>
      <c r="Z11" s="30"/>
      <c r="AA11" s="30" t="s">
        <v>86</v>
      </c>
      <c r="AB11" s="30"/>
      <c r="AC11" s="30" t="s">
        <v>117</v>
      </c>
      <c r="AD11" s="30"/>
    </row>
    <row r="12" spans="1:30" ht="33.75" customHeight="1">
      <c r="A12" s="32"/>
      <c r="B12" s="29" t="s">
        <v>72</v>
      </c>
      <c r="C12" s="29"/>
      <c r="D12" s="29"/>
      <c r="E12" s="27" t="s">
        <v>73</v>
      </c>
      <c r="F12" s="27"/>
      <c r="G12" s="27"/>
      <c r="H12" s="24">
        <v>1</v>
      </c>
      <c r="I12" s="3" t="s">
        <v>5</v>
      </c>
      <c r="J12" s="27" t="s">
        <v>95</v>
      </c>
      <c r="K12" s="27"/>
      <c r="L12" s="27"/>
      <c r="M12" s="27"/>
      <c r="N12" s="27"/>
      <c r="O12" s="27"/>
      <c r="P12" s="32"/>
      <c r="Q12" s="29" t="s">
        <v>118</v>
      </c>
      <c r="R12" s="29"/>
      <c r="S12" s="29"/>
      <c r="T12" s="27" t="s">
        <v>119</v>
      </c>
      <c r="U12" s="27"/>
      <c r="V12" s="27"/>
      <c r="W12" s="24">
        <v>2</v>
      </c>
      <c r="X12" s="3" t="s">
        <v>5</v>
      </c>
      <c r="Y12" s="27" t="s">
        <v>94</v>
      </c>
      <c r="Z12" s="27"/>
      <c r="AA12" s="27" t="s">
        <v>89</v>
      </c>
      <c r="AB12" s="27"/>
      <c r="AC12" s="27"/>
      <c r="AD12" s="27"/>
    </row>
    <row r="13" spans="1:30" ht="33.75" customHeight="1">
      <c r="A13" s="32"/>
      <c r="B13" s="29" t="s">
        <v>83</v>
      </c>
      <c r="C13" s="29"/>
      <c r="D13" s="29"/>
      <c r="E13" s="27" t="s">
        <v>84</v>
      </c>
      <c r="F13" s="27"/>
      <c r="G13" s="27"/>
      <c r="H13" s="24">
        <v>2</v>
      </c>
      <c r="I13" s="3" t="s">
        <v>5</v>
      </c>
      <c r="J13" s="27" t="s">
        <v>85</v>
      </c>
      <c r="K13" s="27"/>
      <c r="L13" s="27" t="s">
        <v>86</v>
      </c>
      <c r="M13" s="27"/>
      <c r="N13" s="27"/>
      <c r="O13" s="27"/>
      <c r="P13" s="32"/>
      <c r="Q13" s="29"/>
      <c r="R13" s="29"/>
      <c r="S13" s="29"/>
      <c r="T13" s="27"/>
      <c r="U13" s="27"/>
      <c r="V13" s="27"/>
      <c r="W13" s="24"/>
      <c r="X13" s="3" t="s">
        <v>5</v>
      </c>
      <c r="Y13" s="27"/>
      <c r="Z13" s="27"/>
      <c r="AA13" s="27"/>
      <c r="AB13" s="27"/>
      <c r="AC13" s="27"/>
      <c r="AD13" s="27"/>
    </row>
    <row r="14" spans="1:30" ht="33.75" customHeight="1">
      <c r="A14" s="32"/>
      <c r="B14" s="29" t="s">
        <v>77</v>
      </c>
      <c r="C14" s="29"/>
      <c r="D14" s="29"/>
      <c r="E14" s="27" t="s">
        <v>92</v>
      </c>
      <c r="F14" s="27"/>
      <c r="G14" s="27"/>
      <c r="H14" s="24">
        <v>2</v>
      </c>
      <c r="I14" s="3" t="s">
        <v>5</v>
      </c>
      <c r="J14" s="27" t="s">
        <v>79</v>
      </c>
      <c r="K14" s="27"/>
      <c r="L14" s="27" t="s">
        <v>80</v>
      </c>
      <c r="M14" s="27"/>
      <c r="N14" s="27"/>
      <c r="O14" s="27"/>
      <c r="P14" s="32"/>
      <c r="Q14" s="29"/>
      <c r="R14" s="29"/>
      <c r="S14" s="29"/>
      <c r="T14" s="27"/>
      <c r="U14" s="27"/>
      <c r="V14" s="27"/>
      <c r="W14" s="24"/>
      <c r="X14" s="3" t="s">
        <v>5</v>
      </c>
      <c r="Y14" s="27"/>
      <c r="Z14" s="27"/>
      <c r="AA14" s="27"/>
      <c r="AB14" s="27"/>
      <c r="AC14" s="27"/>
      <c r="AD14" s="27"/>
    </row>
    <row r="15" spans="1:30" ht="33.75" customHeight="1">
      <c r="A15" s="32"/>
      <c r="B15" s="29" t="s">
        <v>96</v>
      </c>
      <c r="C15" s="29"/>
      <c r="D15" s="29"/>
      <c r="E15" s="27" t="s">
        <v>97</v>
      </c>
      <c r="F15" s="27"/>
      <c r="G15" s="27"/>
      <c r="H15" s="24">
        <v>1</v>
      </c>
      <c r="I15" s="3" t="s">
        <v>5</v>
      </c>
      <c r="J15" s="27" t="s">
        <v>98</v>
      </c>
      <c r="K15" s="27"/>
      <c r="L15" s="27"/>
      <c r="M15" s="27"/>
      <c r="N15" s="27"/>
      <c r="O15" s="27"/>
      <c r="P15" s="32"/>
      <c r="Q15" s="29"/>
      <c r="R15" s="29"/>
      <c r="S15" s="29"/>
      <c r="T15" s="27"/>
      <c r="U15" s="27"/>
      <c r="V15" s="27"/>
      <c r="W15" s="24"/>
      <c r="X15" s="3" t="s">
        <v>5</v>
      </c>
      <c r="Y15" s="27"/>
      <c r="Z15" s="27"/>
      <c r="AA15" s="27"/>
      <c r="AB15" s="27"/>
      <c r="AC15" s="27"/>
      <c r="AD15" s="27"/>
    </row>
    <row r="16" spans="1:30" ht="33.75" customHeight="1">
      <c r="A16" s="32"/>
      <c r="B16" s="29"/>
      <c r="C16" s="29"/>
      <c r="D16" s="29"/>
      <c r="E16" s="27"/>
      <c r="F16" s="27"/>
      <c r="G16" s="27"/>
      <c r="H16" s="24"/>
      <c r="I16" s="3" t="s">
        <v>5</v>
      </c>
      <c r="J16" s="27"/>
      <c r="K16" s="27"/>
      <c r="L16" s="27"/>
      <c r="M16" s="27"/>
      <c r="N16" s="27"/>
      <c r="O16" s="27"/>
      <c r="P16" s="32"/>
      <c r="Q16" s="29"/>
      <c r="R16" s="29"/>
      <c r="S16" s="29"/>
      <c r="T16" s="27"/>
      <c r="U16" s="27"/>
      <c r="V16" s="27"/>
      <c r="W16" s="24"/>
      <c r="X16" s="3" t="s">
        <v>5</v>
      </c>
      <c r="Y16" s="27"/>
      <c r="Z16" s="27"/>
      <c r="AA16" s="27"/>
      <c r="AB16" s="27"/>
      <c r="AC16" s="27"/>
      <c r="AD16" s="27"/>
    </row>
    <row r="17" spans="1:30" ht="33.75" customHeight="1" thickBot="1">
      <c r="A17" s="33"/>
      <c r="B17" s="28"/>
      <c r="C17" s="28"/>
      <c r="D17" s="28"/>
      <c r="E17" s="26"/>
      <c r="F17" s="26"/>
      <c r="G17" s="26"/>
      <c r="H17" s="8"/>
      <c r="I17" s="9" t="s">
        <v>5</v>
      </c>
      <c r="J17" s="26"/>
      <c r="K17" s="26"/>
      <c r="L17" s="26"/>
      <c r="M17" s="26"/>
      <c r="N17" s="26"/>
      <c r="O17" s="26"/>
      <c r="P17" s="33"/>
      <c r="Q17" s="28"/>
      <c r="R17" s="28"/>
      <c r="S17" s="28"/>
      <c r="T17" s="26"/>
      <c r="U17" s="26"/>
      <c r="V17" s="26"/>
      <c r="W17" s="8"/>
      <c r="X17" s="9" t="s">
        <v>5</v>
      </c>
      <c r="Y17" s="26"/>
      <c r="Z17" s="26"/>
      <c r="AA17" s="26"/>
      <c r="AB17" s="26"/>
      <c r="AC17" s="26"/>
      <c r="AD17" s="26"/>
    </row>
    <row r="18" spans="1:30" ht="33.75" customHeight="1" thickBot="1">
      <c r="B18" s="7"/>
      <c r="C18" s="7"/>
      <c r="D18" s="7"/>
      <c r="H18" s="10">
        <f>SUM(H11:H17)</f>
        <v>7</v>
      </c>
      <c r="I18" s="11" t="s">
        <v>5</v>
      </c>
      <c r="W18" s="10">
        <f>SUM(W11:W17)</f>
        <v>6</v>
      </c>
      <c r="X18" s="11" t="s">
        <v>5</v>
      </c>
    </row>
    <row r="19" spans="1:30" ht="33.75" customHeight="1">
      <c r="A19" s="31" t="s">
        <v>66</v>
      </c>
      <c r="B19" s="34" t="s">
        <v>99</v>
      </c>
      <c r="C19" s="34"/>
      <c r="D19" s="34"/>
      <c r="E19" s="30" t="s">
        <v>101</v>
      </c>
      <c r="F19" s="30"/>
      <c r="G19" s="30"/>
      <c r="H19" s="23">
        <v>4</v>
      </c>
      <c r="I19" s="2" t="s">
        <v>5</v>
      </c>
      <c r="J19" s="30" t="s">
        <v>95</v>
      </c>
      <c r="K19" s="30"/>
      <c r="L19" s="30" t="s">
        <v>91</v>
      </c>
      <c r="M19" s="30"/>
      <c r="N19" s="30" t="s">
        <v>102</v>
      </c>
      <c r="O19" s="30"/>
      <c r="P19" s="31" t="s">
        <v>70</v>
      </c>
      <c r="Q19" s="34" t="s">
        <v>87</v>
      </c>
      <c r="R19" s="34"/>
      <c r="S19" s="34"/>
      <c r="T19" s="30" t="s">
        <v>88</v>
      </c>
      <c r="U19" s="30"/>
      <c r="V19" s="30"/>
      <c r="W19" s="23">
        <v>3</v>
      </c>
      <c r="X19" s="2" t="s">
        <v>5</v>
      </c>
      <c r="Y19" s="30" t="s">
        <v>89</v>
      </c>
      <c r="Z19" s="30"/>
      <c r="AA19" s="30" t="s">
        <v>90</v>
      </c>
      <c r="AB19" s="30"/>
      <c r="AC19" s="30" t="s">
        <v>120</v>
      </c>
      <c r="AD19" s="30"/>
    </row>
    <row r="20" spans="1:30" ht="33.75" customHeight="1">
      <c r="A20" s="32"/>
      <c r="B20" s="29" t="s">
        <v>100</v>
      </c>
      <c r="C20" s="29"/>
      <c r="D20" s="29"/>
      <c r="E20" s="27" t="s">
        <v>103</v>
      </c>
      <c r="F20" s="27"/>
      <c r="G20" s="27"/>
      <c r="H20" s="24">
        <v>3</v>
      </c>
      <c r="I20" s="3" t="s">
        <v>5</v>
      </c>
      <c r="J20" s="27" t="s">
        <v>79</v>
      </c>
      <c r="K20" s="27"/>
      <c r="L20" s="27" t="s">
        <v>80</v>
      </c>
      <c r="M20" s="27"/>
      <c r="N20" s="27"/>
      <c r="O20" s="27"/>
      <c r="P20" s="32"/>
      <c r="Q20" s="29" t="s">
        <v>81</v>
      </c>
      <c r="R20" s="29"/>
      <c r="S20" s="29"/>
      <c r="T20" s="27" t="s">
        <v>93</v>
      </c>
      <c r="U20" s="27"/>
      <c r="V20" s="27"/>
      <c r="W20" s="24">
        <v>1</v>
      </c>
      <c r="X20" s="3" t="s">
        <v>5</v>
      </c>
      <c r="Y20" s="27" t="s">
        <v>82</v>
      </c>
      <c r="Z20" s="27"/>
      <c r="AA20" s="27"/>
      <c r="AB20" s="27"/>
      <c r="AC20" s="27"/>
      <c r="AD20" s="27"/>
    </row>
    <row r="21" spans="1:30" ht="33.75" customHeight="1">
      <c r="A21" s="32"/>
      <c r="B21" s="29"/>
      <c r="C21" s="29"/>
      <c r="D21" s="29"/>
      <c r="E21" s="27"/>
      <c r="F21" s="27"/>
      <c r="G21" s="27"/>
      <c r="H21" s="24"/>
      <c r="I21" s="3" t="s">
        <v>5</v>
      </c>
      <c r="J21" s="27"/>
      <c r="K21" s="27"/>
      <c r="L21" s="27"/>
      <c r="M21" s="27"/>
      <c r="N21" s="27"/>
      <c r="O21" s="27"/>
      <c r="P21" s="32"/>
      <c r="Q21" s="29" t="s">
        <v>109</v>
      </c>
      <c r="R21" s="29"/>
      <c r="S21" s="29"/>
      <c r="T21" s="27" t="s">
        <v>103</v>
      </c>
      <c r="U21" s="27"/>
      <c r="V21" s="27"/>
      <c r="W21" s="24">
        <v>3</v>
      </c>
      <c r="X21" s="3" t="s">
        <v>5</v>
      </c>
      <c r="Y21" s="27" t="s">
        <v>79</v>
      </c>
      <c r="Z21" s="27"/>
      <c r="AA21" s="27" t="s">
        <v>80</v>
      </c>
      <c r="AB21" s="27"/>
      <c r="AC21" s="27" t="s">
        <v>110</v>
      </c>
      <c r="AD21" s="27"/>
    </row>
    <row r="22" spans="1:30" ht="33.75" customHeight="1">
      <c r="A22" s="32"/>
      <c r="B22" s="29"/>
      <c r="C22" s="29"/>
      <c r="D22" s="29"/>
      <c r="E22" s="27"/>
      <c r="F22" s="27"/>
      <c r="G22" s="27"/>
      <c r="H22" s="24"/>
      <c r="I22" s="3" t="s">
        <v>5</v>
      </c>
      <c r="J22" s="27"/>
      <c r="K22" s="27"/>
      <c r="L22" s="27"/>
      <c r="M22" s="27"/>
      <c r="N22" s="27"/>
      <c r="O22" s="27"/>
      <c r="P22" s="32"/>
      <c r="Q22" s="29" t="s">
        <v>83</v>
      </c>
      <c r="R22" s="29"/>
      <c r="S22" s="29"/>
      <c r="T22" s="27" t="s">
        <v>84</v>
      </c>
      <c r="U22" s="27"/>
      <c r="V22" s="27"/>
      <c r="W22" s="24">
        <v>2</v>
      </c>
      <c r="X22" s="3" t="s">
        <v>5</v>
      </c>
      <c r="Y22" s="27" t="s">
        <v>85</v>
      </c>
      <c r="Z22" s="27"/>
      <c r="AA22" s="27" t="s">
        <v>86</v>
      </c>
      <c r="AB22" s="27"/>
      <c r="AC22" s="27"/>
      <c r="AD22" s="27"/>
    </row>
    <row r="23" spans="1:30" ht="33.75" customHeight="1">
      <c r="A23" s="32"/>
      <c r="B23" s="29"/>
      <c r="C23" s="29"/>
      <c r="D23" s="29"/>
      <c r="E23" s="27"/>
      <c r="F23" s="27"/>
      <c r="G23" s="27"/>
      <c r="H23" s="24"/>
      <c r="I23" s="3" t="s">
        <v>5</v>
      </c>
      <c r="J23" s="27"/>
      <c r="K23" s="27"/>
      <c r="L23" s="27"/>
      <c r="M23" s="27"/>
      <c r="N23" s="27"/>
      <c r="O23" s="27"/>
      <c r="P23" s="32"/>
      <c r="Q23" s="29" t="s">
        <v>121</v>
      </c>
      <c r="R23" s="29"/>
      <c r="S23" s="29"/>
      <c r="T23" s="27" t="s">
        <v>122</v>
      </c>
      <c r="U23" s="27"/>
      <c r="V23" s="27"/>
      <c r="W23" s="24">
        <v>1</v>
      </c>
      <c r="X23" s="3" t="s">
        <v>5</v>
      </c>
      <c r="Y23" s="27" t="s">
        <v>98</v>
      </c>
      <c r="Z23" s="27"/>
      <c r="AA23" s="27"/>
      <c r="AB23" s="27"/>
      <c r="AC23" s="27"/>
      <c r="AD23" s="27"/>
    </row>
    <row r="24" spans="1:30" ht="33.75" customHeight="1">
      <c r="A24" s="32"/>
      <c r="B24" s="29"/>
      <c r="C24" s="29"/>
      <c r="D24" s="29"/>
      <c r="E24" s="27"/>
      <c r="F24" s="27"/>
      <c r="G24" s="27"/>
      <c r="H24" s="24"/>
      <c r="I24" s="3" t="s">
        <v>5</v>
      </c>
      <c r="J24" s="27"/>
      <c r="K24" s="27"/>
      <c r="L24" s="27"/>
      <c r="M24" s="27"/>
      <c r="N24" s="27"/>
      <c r="O24" s="27"/>
      <c r="P24" s="32"/>
      <c r="Q24" s="29"/>
      <c r="R24" s="29"/>
      <c r="S24" s="29"/>
      <c r="T24" s="27"/>
      <c r="U24" s="27"/>
      <c r="V24" s="27"/>
      <c r="W24" s="24"/>
      <c r="X24" s="3" t="s">
        <v>5</v>
      </c>
      <c r="Y24" s="27"/>
      <c r="Z24" s="27"/>
      <c r="AA24" s="27"/>
      <c r="AB24" s="27"/>
      <c r="AC24" s="27"/>
      <c r="AD24" s="27"/>
    </row>
    <row r="25" spans="1:30" ht="33.75" customHeight="1" thickBot="1">
      <c r="A25" s="33"/>
      <c r="B25" s="28"/>
      <c r="C25" s="28"/>
      <c r="D25" s="28"/>
      <c r="E25" s="26"/>
      <c r="F25" s="26"/>
      <c r="G25" s="26"/>
      <c r="H25" s="8"/>
      <c r="I25" s="9" t="s">
        <v>5</v>
      </c>
      <c r="J25" s="26"/>
      <c r="K25" s="26"/>
      <c r="L25" s="26"/>
      <c r="M25" s="26"/>
      <c r="N25" s="26"/>
      <c r="O25" s="26"/>
      <c r="P25" s="33"/>
      <c r="Q25" s="28"/>
      <c r="R25" s="28"/>
      <c r="S25" s="28"/>
      <c r="T25" s="26"/>
      <c r="U25" s="26"/>
      <c r="V25" s="26"/>
      <c r="W25" s="8"/>
      <c r="X25" s="9" t="s">
        <v>5</v>
      </c>
      <c r="Y25" s="26"/>
      <c r="Z25" s="26"/>
      <c r="AA25" s="26"/>
      <c r="AB25" s="26"/>
      <c r="AC25" s="26"/>
      <c r="AD25" s="26"/>
    </row>
    <row r="26" spans="1:30" ht="33.75" customHeight="1" thickBot="1">
      <c r="B26" s="7"/>
      <c r="C26" s="7"/>
      <c r="D26" s="7"/>
      <c r="H26" s="10">
        <f>SUM(H19:H25)</f>
        <v>7</v>
      </c>
      <c r="I26" s="11" t="s">
        <v>5</v>
      </c>
      <c r="W26" s="10">
        <f>SUM(W19:W25)</f>
        <v>10</v>
      </c>
      <c r="X26" s="11" t="s">
        <v>5</v>
      </c>
    </row>
    <row r="27" spans="1:30" ht="33.75" customHeight="1">
      <c r="A27" s="31" t="s">
        <v>67</v>
      </c>
      <c r="B27" s="34" t="s">
        <v>104</v>
      </c>
      <c r="C27" s="34"/>
      <c r="D27" s="34"/>
      <c r="E27" s="30" t="s">
        <v>105</v>
      </c>
      <c r="F27" s="30"/>
      <c r="G27" s="30"/>
      <c r="H27" s="23">
        <v>2</v>
      </c>
      <c r="I27" s="2" t="s">
        <v>5</v>
      </c>
      <c r="J27" s="30" t="s">
        <v>95</v>
      </c>
      <c r="K27" s="30"/>
      <c r="L27" s="30" t="s">
        <v>106</v>
      </c>
      <c r="M27" s="30"/>
      <c r="N27" s="30"/>
      <c r="O27" s="30"/>
      <c r="P27" s="31" t="s">
        <v>71</v>
      </c>
      <c r="Q27" s="34" t="s">
        <v>109</v>
      </c>
      <c r="R27" s="34"/>
      <c r="S27" s="34"/>
      <c r="T27" s="30" t="s">
        <v>103</v>
      </c>
      <c r="U27" s="30"/>
      <c r="V27" s="30"/>
      <c r="W27" s="23">
        <v>3</v>
      </c>
      <c r="X27" s="2" t="s">
        <v>5</v>
      </c>
      <c r="Y27" s="30" t="s">
        <v>79</v>
      </c>
      <c r="Z27" s="30"/>
      <c r="AA27" s="30" t="s">
        <v>80</v>
      </c>
      <c r="AB27" s="30"/>
      <c r="AC27" s="30" t="s">
        <v>110</v>
      </c>
      <c r="AD27" s="30"/>
    </row>
    <row r="28" spans="1:30" ht="33.75" customHeight="1">
      <c r="A28" s="32"/>
      <c r="B28" s="29" t="s">
        <v>72</v>
      </c>
      <c r="C28" s="29"/>
      <c r="D28" s="29"/>
      <c r="E28" s="27" t="s">
        <v>73</v>
      </c>
      <c r="F28" s="27"/>
      <c r="G28" s="27"/>
      <c r="H28" s="24">
        <v>2</v>
      </c>
      <c r="I28" s="3" t="s">
        <v>5</v>
      </c>
      <c r="J28" s="27" t="s">
        <v>94</v>
      </c>
      <c r="K28" s="27"/>
      <c r="L28" s="27" t="s">
        <v>75</v>
      </c>
      <c r="M28" s="27"/>
      <c r="N28" s="27"/>
      <c r="O28" s="27"/>
      <c r="P28" s="32"/>
      <c r="Q28" s="29" t="s">
        <v>87</v>
      </c>
      <c r="R28" s="29"/>
      <c r="S28" s="29"/>
      <c r="T28" s="27" t="s">
        <v>88</v>
      </c>
      <c r="U28" s="27"/>
      <c r="V28" s="27"/>
      <c r="W28" s="24">
        <v>3</v>
      </c>
      <c r="X28" s="3" t="s">
        <v>5</v>
      </c>
      <c r="Y28" s="27" t="s">
        <v>89</v>
      </c>
      <c r="Z28" s="27"/>
      <c r="AA28" s="27" t="s">
        <v>90</v>
      </c>
      <c r="AB28" s="27"/>
      <c r="AC28" s="27" t="s">
        <v>120</v>
      </c>
      <c r="AD28" s="27"/>
    </row>
    <row r="29" spans="1:30" ht="33.75" customHeight="1">
      <c r="A29" s="32"/>
      <c r="B29" s="29" t="s">
        <v>100</v>
      </c>
      <c r="C29" s="29"/>
      <c r="D29" s="29"/>
      <c r="E29" s="27" t="s">
        <v>107</v>
      </c>
      <c r="F29" s="27"/>
      <c r="G29" s="27"/>
      <c r="H29" s="24">
        <v>2</v>
      </c>
      <c r="I29" s="3" t="s">
        <v>5</v>
      </c>
      <c r="J29" s="27" t="s">
        <v>79</v>
      </c>
      <c r="K29" s="27"/>
      <c r="L29" s="27" t="s">
        <v>80</v>
      </c>
      <c r="M29" s="27"/>
      <c r="N29" s="27"/>
      <c r="O29" s="27"/>
      <c r="P29" s="32"/>
      <c r="Q29" s="29" t="s">
        <v>83</v>
      </c>
      <c r="R29" s="29"/>
      <c r="S29" s="29"/>
      <c r="T29" s="27" t="s">
        <v>84</v>
      </c>
      <c r="U29" s="27"/>
      <c r="V29" s="27"/>
      <c r="W29" s="24">
        <v>2</v>
      </c>
      <c r="X29" s="3" t="s">
        <v>5</v>
      </c>
      <c r="Y29" s="27" t="s">
        <v>85</v>
      </c>
      <c r="Z29" s="27"/>
      <c r="AA29" s="27" t="s">
        <v>86</v>
      </c>
      <c r="AB29" s="27"/>
      <c r="AC29" s="27"/>
      <c r="AD29" s="27"/>
    </row>
    <row r="30" spans="1:30" ht="33.75" customHeight="1">
      <c r="A30" s="32"/>
      <c r="B30" s="29" t="s">
        <v>81</v>
      </c>
      <c r="C30" s="29"/>
      <c r="D30" s="29"/>
      <c r="E30" s="27" t="s">
        <v>93</v>
      </c>
      <c r="F30" s="27"/>
      <c r="G30" s="27"/>
      <c r="H30" s="24">
        <v>1</v>
      </c>
      <c r="I30" s="3" t="s">
        <v>5</v>
      </c>
      <c r="J30" s="27" t="s">
        <v>82</v>
      </c>
      <c r="K30" s="27"/>
      <c r="L30" s="27"/>
      <c r="M30" s="27"/>
      <c r="N30" s="27"/>
      <c r="O30" s="27"/>
      <c r="P30" s="32"/>
      <c r="Q30" s="29" t="s">
        <v>123</v>
      </c>
      <c r="R30" s="29"/>
      <c r="S30" s="29"/>
      <c r="T30" s="27" t="s">
        <v>93</v>
      </c>
      <c r="U30" s="27"/>
      <c r="V30" s="27"/>
      <c r="W30" s="24">
        <v>1</v>
      </c>
      <c r="X30" s="3" t="s">
        <v>5</v>
      </c>
      <c r="Y30" s="27" t="s">
        <v>82</v>
      </c>
      <c r="Z30" s="27"/>
      <c r="AA30" s="27"/>
      <c r="AB30" s="27"/>
      <c r="AC30" s="27"/>
      <c r="AD30" s="27"/>
    </row>
    <row r="31" spans="1:30" ht="33.75" customHeight="1">
      <c r="A31" s="32"/>
      <c r="B31" s="29" t="s">
        <v>87</v>
      </c>
      <c r="C31" s="29"/>
      <c r="D31" s="29"/>
      <c r="E31" s="27" t="s">
        <v>88</v>
      </c>
      <c r="F31" s="27"/>
      <c r="G31" s="27"/>
      <c r="H31" s="24">
        <v>3</v>
      </c>
      <c r="I31" s="3" t="s">
        <v>5</v>
      </c>
      <c r="J31" s="27" t="s">
        <v>89</v>
      </c>
      <c r="K31" s="27"/>
      <c r="L31" s="27" t="s">
        <v>90</v>
      </c>
      <c r="M31" s="27"/>
      <c r="N31" s="27" t="s">
        <v>91</v>
      </c>
      <c r="O31" s="27"/>
      <c r="P31" s="32"/>
      <c r="Q31" s="29" t="s">
        <v>121</v>
      </c>
      <c r="R31" s="29"/>
      <c r="S31" s="29"/>
      <c r="T31" s="27" t="s">
        <v>122</v>
      </c>
      <c r="U31" s="27"/>
      <c r="V31" s="27"/>
      <c r="W31" s="24">
        <v>1</v>
      </c>
      <c r="X31" s="3" t="s">
        <v>5</v>
      </c>
      <c r="Y31" s="27" t="s">
        <v>98</v>
      </c>
      <c r="Z31" s="27"/>
      <c r="AA31" s="27"/>
      <c r="AB31" s="27"/>
      <c r="AC31" s="27"/>
      <c r="AD31" s="27"/>
    </row>
    <row r="32" spans="1:30" ht="33.75" customHeight="1">
      <c r="A32" s="32"/>
      <c r="B32" s="29" t="s">
        <v>108</v>
      </c>
      <c r="C32" s="29"/>
      <c r="D32" s="29"/>
      <c r="E32" s="27" t="s">
        <v>97</v>
      </c>
      <c r="F32" s="27"/>
      <c r="G32" s="27"/>
      <c r="H32" s="24">
        <v>1</v>
      </c>
      <c r="I32" s="3" t="s">
        <v>5</v>
      </c>
      <c r="J32" s="27" t="s">
        <v>98</v>
      </c>
      <c r="K32" s="27"/>
      <c r="L32" s="27"/>
      <c r="M32" s="27"/>
      <c r="N32" s="27"/>
      <c r="O32" s="27"/>
      <c r="P32" s="32"/>
      <c r="Q32" s="29" t="s">
        <v>113</v>
      </c>
      <c r="R32" s="29"/>
      <c r="S32" s="29"/>
      <c r="T32" s="27" t="s">
        <v>114</v>
      </c>
      <c r="U32" s="27"/>
      <c r="V32" s="27"/>
      <c r="W32" s="24">
        <v>2</v>
      </c>
      <c r="X32" s="3" t="s">
        <v>5</v>
      </c>
      <c r="Y32" s="27" t="s">
        <v>95</v>
      </c>
      <c r="Z32" s="27"/>
      <c r="AA32" s="27" t="s">
        <v>91</v>
      </c>
      <c r="AB32" s="27"/>
      <c r="AC32" s="27"/>
      <c r="AD32" s="27"/>
    </row>
    <row r="33" spans="1:30" ht="33.75" customHeight="1" thickBot="1">
      <c r="A33" s="33"/>
      <c r="B33" s="28" t="s">
        <v>83</v>
      </c>
      <c r="C33" s="28"/>
      <c r="D33" s="28"/>
      <c r="E33" s="26" t="s">
        <v>84</v>
      </c>
      <c r="F33" s="26"/>
      <c r="G33" s="26"/>
      <c r="H33" s="8">
        <v>2</v>
      </c>
      <c r="I33" s="9" t="s">
        <v>5</v>
      </c>
      <c r="J33" s="26" t="s">
        <v>85</v>
      </c>
      <c r="K33" s="26"/>
      <c r="L33" s="26" t="s">
        <v>86</v>
      </c>
      <c r="M33" s="26"/>
      <c r="N33" s="26"/>
      <c r="O33" s="26"/>
      <c r="P33" s="33"/>
      <c r="Q33" s="28"/>
      <c r="R33" s="28"/>
      <c r="S33" s="28"/>
      <c r="T33" s="26"/>
      <c r="U33" s="26"/>
      <c r="V33" s="26"/>
      <c r="W33" s="8"/>
      <c r="X33" s="9" t="s">
        <v>5</v>
      </c>
      <c r="Y33" s="26"/>
      <c r="Z33" s="26"/>
      <c r="AA33" s="26"/>
      <c r="AB33" s="26"/>
      <c r="AC33" s="26"/>
      <c r="AD33" s="26"/>
    </row>
    <row r="34" spans="1:30" ht="33.75" customHeight="1" thickBot="1">
      <c r="B34" s="7"/>
      <c r="C34" s="7"/>
      <c r="D34" s="7"/>
      <c r="H34" s="10">
        <f>SUM(H27:H33)</f>
        <v>13</v>
      </c>
      <c r="I34" s="11" t="s">
        <v>5</v>
      </c>
      <c r="W34" s="10">
        <f>SUM(W27:W33)</f>
        <v>12</v>
      </c>
      <c r="X34" s="11" t="s">
        <v>5</v>
      </c>
    </row>
  </sheetData>
  <mergeCells count="299"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</mergeCells>
  <phoneticPr fontId="1"/>
  <pageMargins left="0.72" right="0.16" top="0.62" bottom="0.16" header="0.38" footer="0.16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 codeName="Sheet2">
    <pageSetUpPr fitToPage="1"/>
  </sheetPr>
  <dimension ref="A1:AD35"/>
  <sheetViews>
    <sheetView tabSelected="1" topLeftCell="A21" workbookViewId="0">
      <selection activeCell="AE35" sqref="AA35:AE36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5">
        <f>'１～８'!A1:D1</f>
        <v>44866</v>
      </c>
      <c r="B1" s="36"/>
      <c r="C1" s="36"/>
      <c r="D1" s="36"/>
      <c r="V1" s="42" t="s">
        <v>27</v>
      </c>
      <c r="W1" s="43"/>
      <c r="X1" s="43"/>
      <c r="Y1" s="43"/>
      <c r="Z1" s="43"/>
      <c r="AA1" s="44">
        <f>H10+H18+H27+H35+W10+W18+W27+W35</f>
        <v>86</v>
      </c>
      <c r="AB1" s="44"/>
      <c r="AC1" s="44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124</v>
      </c>
      <c r="B3" s="34" t="s">
        <v>77</v>
      </c>
      <c r="C3" s="34"/>
      <c r="D3" s="34"/>
      <c r="E3" s="30" t="s">
        <v>103</v>
      </c>
      <c r="F3" s="30"/>
      <c r="G3" s="30"/>
      <c r="H3" s="23">
        <v>3</v>
      </c>
      <c r="I3" s="2" t="s">
        <v>5</v>
      </c>
      <c r="J3" s="30" t="s">
        <v>79</v>
      </c>
      <c r="K3" s="30"/>
      <c r="L3" s="30" t="s">
        <v>80</v>
      </c>
      <c r="M3" s="30"/>
      <c r="N3" s="30" t="s">
        <v>95</v>
      </c>
      <c r="O3" s="30"/>
      <c r="P3" s="31" t="s">
        <v>128</v>
      </c>
      <c r="Q3" s="34" t="s">
        <v>159</v>
      </c>
      <c r="R3" s="34"/>
      <c r="S3" s="34"/>
      <c r="T3" s="30" t="s">
        <v>160</v>
      </c>
      <c r="U3" s="30"/>
      <c r="V3" s="30"/>
      <c r="W3" s="23">
        <v>3</v>
      </c>
      <c r="X3" s="2" t="s">
        <v>5</v>
      </c>
      <c r="Y3" s="30" t="s">
        <v>116</v>
      </c>
      <c r="Z3" s="30"/>
      <c r="AA3" s="30" t="s">
        <v>94</v>
      </c>
      <c r="AB3" s="30"/>
      <c r="AC3" s="30" t="s">
        <v>161</v>
      </c>
      <c r="AD3" s="30"/>
    </row>
    <row r="4" spans="1:30" ht="33.75" customHeight="1">
      <c r="A4" s="32"/>
      <c r="B4" s="29" t="s">
        <v>146</v>
      </c>
      <c r="C4" s="29"/>
      <c r="D4" s="29"/>
      <c r="E4" s="27" t="s">
        <v>115</v>
      </c>
      <c r="F4" s="27"/>
      <c r="G4" s="27"/>
      <c r="H4" s="24">
        <v>2</v>
      </c>
      <c r="I4" s="3" t="s">
        <v>5</v>
      </c>
      <c r="J4" s="27" t="s">
        <v>94</v>
      </c>
      <c r="K4" s="27"/>
      <c r="L4" s="27" t="s">
        <v>120</v>
      </c>
      <c r="M4" s="27"/>
      <c r="N4" s="27" t="s">
        <v>149</v>
      </c>
      <c r="O4" s="27"/>
      <c r="P4" s="32"/>
      <c r="Q4" s="29"/>
      <c r="R4" s="29"/>
      <c r="S4" s="29"/>
      <c r="T4" s="27"/>
      <c r="U4" s="27"/>
      <c r="V4" s="27"/>
      <c r="W4" s="24"/>
      <c r="X4" s="3" t="s">
        <v>5</v>
      </c>
      <c r="Y4" s="27"/>
      <c r="Z4" s="27"/>
      <c r="AA4" s="27"/>
      <c r="AB4" s="27"/>
      <c r="AC4" s="27"/>
      <c r="AD4" s="27"/>
    </row>
    <row r="5" spans="1:30" ht="33.75" customHeight="1">
      <c r="A5" s="32"/>
      <c r="B5" s="29" t="s">
        <v>81</v>
      </c>
      <c r="C5" s="29"/>
      <c r="D5" s="29"/>
      <c r="E5" s="27" t="s">
        <v>93</v>
      </c>
      <c r="F5" s="27"/>
      <c r="G5" s="27"/>
      <c r="H5" s="24">
        <v>1</v>
      </c>
      <c r="I5" s="3" t="s">
        <v>5</v>
      </c>
      <c r="J5" s="27" t="s">
        <v>82</v>
      </c>
      <c r="K5" s="27"/>
      <c r="L5" s="27"/>
      <c r="M5" s="27"/>
      <c r="N5" s="27"/>
      <c r="O5" s="27"/>
      <c r="P5" s="32"/>
      <c r="Q5" s="29"/>
      <c r="R5" s="29"/>
      <c r="S5" s="29"/>
      <c r="T5" s="27"/>
      <c r="U5" s="27"/>
      <c r="V5" s="27"/>
      <c r="W5" s="24"/>
      <c r="X5" s="3" t="s">
        <v>5</v>
      </c>
      <c r="Y5" s="27"/>
      <c r="Z5" s="27"/>
      <c r="AA5" s="27"/>
      <c r="AB5" s="27"/>
      <c r="AC5" s="27"/>
      <c r="AD5" s="27"/>
    </row>
    <row r="6" spans="1:30" ht="33.75" customHeight="1">
      <c r="A6" s="32"/>
      <c r="B6" s="29" t="s">
        <v>83</v>
      </c>
      <c r="C6" s="29"/>
      <c r="D6" s="29"/>
      <c r="E6" s="27" t="s">
        <v>84</v>
      </c>
      <c r="F6" s="27"/>
      <c r="G6" s="27"/>
      <c r="H6" s="24">
        <v>2</v>
      </c>
      <c r="I6" s="3" t="s">
        <v>5</v>
      </c>
      <c r="J6" s="27" t="s">
        <v>85</v>
      </c>
      <c r="K6" s="27"/>
      <c r="L6" s="27" t="s">
        <v>86</v>
      </c>
      <c r="M6" s="27"/>
      <c r="N6" s="27"/>
      <c r="O6" s="27"/>
      <c r="P6" s="32"/>
      <c r="Q6" s="29"/>
      <c r="R6" s="29"/>
      <c r="S6" s="29"/>
      <c r="T6" s="27"/>
      <c r="U6" s="27"/>
      <c r="V6" s="27"/>
      <c r="W6" s="24"/>
      <c r="X6" s="3" t="s">
        <v>5</v>
      </c>
      <c r="Y6" s="27"/>
      <c r="Z6" s="27"/>
      <c r="AA6" s="27"/>
      <c r="AB6" s="27"/>
      <c r="AC6" s="27"/>
      <c r="AD6" s="27"/>
    </row>
    <row r="7" spans="1:30" ht="33.75" customHeight="1">
      <c r="A7" s="32"/>
      <c r="B7" s="29" t="s">
        <v>87</v>
      </c>
      <c r="C7" s="29"/>
      <c r="D7" s="29"/>
      <c r="E7" s="27" t="s">
        <v>88</v>
      </c>
      <c r="F7" s="27"/>
      <c r="G7" s="27"/>
      <c r="H7" s="24">
        <v>3</v>
      </c>
      <c r="I7" s="3" t="s">
        <v>5</v>
      </c>
      <c r="J7" s="27" t="s">
        <v>89</v>
      </c>
      <c r="K7" s="27"/>
      <c r="L7" s="27" t="s">
        <v>90</v>
      </c>
      <c r="M7" s="27"/>
      <c r="N7" s="27" t="s">
        <v>91</v>
      </c>
      <c r="O7" s="27"/>
      <c r="P7" s="32"/>
      <c r="Q7" s="29"/>
      <c r="R7" s="29"/>
      <c r="S7" s="29"/>
      <c r="T7" s="27"/>
      <c r="U7" s="27"/>
      <c r="V7" s="27"/>
      <c r="W7" s="24"/>
      <c r="X7" s="3" t="s">
        <v>5</v>
      </c>
      <c r="Y7" s="27"/>
      <c r="Z7" s="27"/>
      <c r="AA7" s="27"/>
      <c r="AB7" s="27"/>
      <c r="AC7" s="27"/>
      <c r="AD7" s="27"/>
    </row>
    <row r="8" spans="1:30" ht="33.75" customHeight="1">
      <c r="A8" s="32"/>
      <c r="B8" s="29" t="s">
        <v>147</v>
      </c>
      <c r="C8" s="29"/>
      <c r="D8" s="29"/>
      <c r="E8" s="27" t="s">
        <v>122</v>
      </c>
      <c r="F8" s="27"/>
      <c r="G8" s="27"/>
      <c r="H8" s="24">
        <v>1</v>
      </c>
      <c r="I8" s="3" t="s">
        <v>5</v>
      </c>
      <c r="J8" s="27" t="s">
        <v>98</v>
      </c>
      <c r="K8" s="27"/>
      <c r="L8" s="27"/>
      <c r="M8" s="27"/>
      <c r="N8" s="27"/>
      <c r="O8" s="27"/>
      <c r="P8" s="32"/>
      <c r="Q8" s="29"/>
      <c r="R8" s="29"/>
      <c r="S8" s="29"/>
      <c r="T8" s="27"/>
      <c r="U8" s="27"/>
      <c r="V8" s="27"/>
      <c r="W8" s="24"/>
      <c r="X8" s="3" t="s">
        <v>5</v>
      </c>
      <c r="Y8" s="27"/>
      <c r="Z8" s="27"/>
      <c r="AA8" s="27"/>
      <c r="AB8" s="27"/>
      <c r="AC8" s="27"/>
      <c r="AD8" s="27"/>
    </row>
    <row r="9" spans="1:30" ht="33.75" customHeight="1" thickBot="1">
      <c r="A9" s="33"/>
      <c r="B9" s="28"/>
      <c r="C9" s="28"/>
      <c r="D9" s="28"/>
      <c r="E9" s="26"/>
      <c r="F9" s="26"/>
      <c r="G9" s="26"/>
      <c r="H9" s="8"/>
      <c r="I9" s="9" t="s">
        <v>5</v>
      </c>
      <c r="J9" s="26"/>
      <c r="K9" s="26"/>
      <c r="L9" s="26"/>
      <c r="M9" s="26"/>
      <c r="N9" s="26"/>
      <c r="O9" s="26"/>
      <c r="P9" s="33"/>
      <c r="Q9" s="28"/>
      <c r="R9" s="28"/>
      <c r="S9" s="28"/>
      <c r="T9" s="26"/>
      <c r="U9" s="26"/>
      <c r="V9" s="26"/>
      <c r="W9" s="8"/>
      <c r="X9" s="9" t="s">
        <v>5</v>
      </c>
      <c r="Y9" s="26"/>
      <c r="Z9" s="26"/>
      <c r="AA9" s="26"/>
      <c r="AB9" s="26"/>
      <c r="AC9" s="26"/>
      <c r="AD9" s="26"/>
    </row>
    <row r="10" spans="1:30" ht="33.75" customHeight="1" thickBot="1">
      <c r="B10" s="7"/>
      <c r="C10" s="7"/>
      <c r="D10" s="7"/>
      <c r="H10" s="10">
        <f>SUM(H3:H9)</f>
        <v>12</v>
      </c>
      <c r="I10" s="11" t="s">
        <v>5</v>
      </c>
      <c r="Q10" s="7"/>
      <c r="R10" s="7"/>
      <c r="S10" s="7"/>
      <c r="W10" s="10">
        <f>SUM(W3:W9)</f>
        <v>3</v>
      </c>
      <c r="X10" s="11" t="s">
        <v>5</v>
      </c>
    </row>
    <row r="11" spans="1:30" ht="33.75" customHeight="1">
      <c r="A11" s="31" t="s">
        <v>125</v>
      </c>
      <c r="B11" s="34" t="s">
        <v>72</v>
      </c>
      <c r="C11" s="34"/>
      <c r="D11" s="34"/>
      <c r="E11" s="30" t="s">
        <v>73</v>
      </c>
      <c r="F11" s="30"/>
      <c r="G11" s="30"/>
      <c r="H11" s="23">
        <v>2</v>
      </c>
      <c r="I11" s="2" t="s">
        <v>5</v>
      </c>
      <c r="J11" s="30" t="s">
        <v>116</v>
      </c>
      <c r="K11" s="30"/>
      <c r="L11" s="30" t="s">
        <v>112</v>
      </c>
      <c r="M11" s="30"/>
      <c r="N11" s="30"/>
      <c r="O11" s="30"/>
      <c r="P11" s="31" t="s">
        <v>129</v>
      </c>
      <c r="Q11" s="34" t="s">
        <v>77</v>
      </c>
      <c r="R11" s="34"/>
      <c r="S11" s="34"/>
      <c r="T11" s="30" t="s">
        <v>103</v>
      </c>
      <c r="U11" s="30"/>
      <c r="V11" s="30"/>
      <c r="W11" s="23">
        <v>3</v>
      </c>
      <c r="X11" s="2" t="s">
        <v>5</v>
      </c>
      <c r="Y11" s="30" t="s">
        <v>79</v>
      </c>
      <c r="Z11" s="30"/>
      <c r="AA11" s="30" t="s">
        <v>80</v>
      </c>
      <c r="AB11" s="30"/>
      <c r="AC11" s="30" t="s">
        <v>120</v>
      </c>
      <c r="AD11" s="30"/>
    </row>
    <row r="12" spans="1:30" ht="33.75" customHeight="1">
      <c r="A12" s="32"/>
      <c r="B12" s="29" t="s">
        <v>77</v>
      </c>
      <c r="C12" s="29"/>
      <c r="D12" s="29"/>
      <c r="E12" s="27" t="s">
        <v>103</v>
      </c>
      <c r="F12" s="27"/>
      <c r="G12" s="27"/>
      <c r="H12" s="24">
        <v>3</v>
      </c>
      <c r="I12" s="3" t="s">
        <v>5</v>
      </c>
      <c r="J12" s="27" t="s">
        <v>79</v>
      </c>
      <c r="K12" s="27"/>
      <c r="L12" s="27" t="s">
        <v>80</v>
      </c>
      <c r="M12" s="27"/>
      <c r="N12" s="27" t="s">
        <v>110</v>
      </c>
      <c r="O12" s="27"/>
      <c r="P12" s="32"/>
      <c r="Q12" s="29" t="s">
        <v>87</v>
      </c>
      <c r="R12" s="29"/>
      <c r="S12" s="29"/>
      <c r="T12" s="27" t="s">
        <v>88</v>
      </c>
      <c r="U12" s="27"/>
      <c r="V12" s="27"/>
      <c r="W12" s="24">
        <v>3</v>
      </c>
      <c r="X12" s="3" t="s">
        <v>5</v>
      </c>
      <c r="Y12" s="27" t="s">
        <v>89</v>
      </c>
      <c r="Z12" s="27"/>
      <c r="AA12" s="27" t="s">
        <v>90</v>
      </c>
      <c r="AB12" s="27"/>
      <c r="AC12" s="27" t="s">
        <v>110</v>
      </c>
      <c r="AD12" s="27"/>
    </row>
    <row r="13" spans="1:30" ht="33.75" customHeight="1">
      <c r="A13" s="32"/>
      <c r="B13" s="29" t="s">
        <v>87</v>
      </c>
      <c r="C13" s="29"/>
      <c r="D13" s="29"/>
      <c r="E13" s="27" t="s">
        <v>88</v>
      </c>
      <c r="F13" s="27"/>
      <c r="G13" s="27"/>
      <c r="H13" s="24">
        <v>3</v>
      </c>
      <c r="I13" s="3" t="s">
        <v>5</v>
      </c>
      <c r="J13" s="27" t="s">
        <v>89</v>
      </c>
      <c r="K13" s="27"/>
      <c r="L13" s="27" t="s">
        <v>90</v>
      </c>
      <c r="M13" s="27"/>
      <c r="N13" s="27" t="s">
        <v>91</v>
      </c>
      <c r="O13" s="27"/>
      <c r="P13" s="32"/>
      <c r="Q13" s="29" t="s">
        <v>150</v>
      </c>
      <c r="R13" s="29"/>
      <c r="S13" s="29"/>
      <c r="T13" s="27" t="s">
        <v>115</v>
      </c>
      <c r="U13" s="27"/>
      <c r="V13" s="27"/>
      <c r="W13" s="24">
        <v>2</v>
      </c>
      <c r="X13" s="3" t="s">
        <v>5</v>
      </c>
      <c r="Y13" s="27" t="s">
        <v>95</v>
      </c>
      <c r="Z13" s="27"/>
      <c r="AA13" s="27" t="s">
        <v>91</v>
      </c>
      <c r="AB13" s="27"/>
      <c r="AC13" s="27"/>
      <c r="AD13" s="27"/>
    </row>
    <row r="14" spans="1:30" ht="33.75" customHeight="1">
      <c r="A14" s="32"/>
      <c r="B14" s="29" t="s">
        <v>83</v>
      </c>
      <c r="C14" s="29"/>
      <c r="D14" s="29"/>
      <c r="E14" s="27" t="s">
        <v>84</v>
      </c>
      <c r="F14" s="27"/>
      <c r="G14" s="27"/>
      <c r="H14" s="24">
        <v>2</v>
      </c>
      <c r="I14" s="3" t="s">
        <v>5</v>
      </c>
      <c r="J14" s="27" t="s">
        <v>85</v>
      </c>
      <c r="K14" s="27"/>
      <c r="L14" s="27" t="s">
        <v>95</v>
      </c>
      <c r="M14" s="27"/>
      <c r="N14" s="27"/>
      <c r="O14" s="27"/>
      <c r="P14" s="32"/>
      <c r="Q14" s="29" t="s">
        <v>123</v>
      </c>
      <c r="R14" s="29"/>
      <c r="S14" s="29"/>
      <c r="T14" s="27" t="s">
        <v>93</v>
      </c>
      <c r="U14" s="27"/>
      <c r="V14" s="27"/>
      <c r="W14" s="24">
        <v>1</v>
      </c>
      <c r="X14" s="3" t="s">
        <v>5</v>
      </c>
      <c r="Y14" s="27" t="s">
        <v>82</v>
      </c>
      <c r="Z14" s="27"/>
      <c r="AA14" s="27"/>
      <c r="AB14" s="27"/>
      <c r="AC14" s="27"/>
      <c r="AD14" s="27"/>
    </row>
    <row r="15" spans="1:30" ht="33.75" customHeight="1">
      <c r="A15" s="32"/>
      <c r="B15" s="29" t="s">
        <v>148</v>
      </c>
      <c r="C15" s="29"/>
      <c r="D15" s="29"/>
      <c r="E15" s="27" t="s">
        <v>122</v>
      </c>
      <c r="F15" s="27"/>
      <c r="G15" s="27"/>
      <c r="H15" s="24">
        <v>1</v>
      </c>
      <c r="I15" s="3" t="s">
        <v>5</v>
      </c>
      <c r="J15" s="27" t="s">
        <v>98</v>
      </c>
      <c r="K15" s="27"/>
      <c r="L15" s="27"/>
      <c r="M15" s="27"/>
      <c r="N15" s="27"/>
      <c r="O15" s="27"/>
      <c r="P15" s="32"/>
      <c r="Q15" s="29" t="s">
        <v>151</v>
      </c>
      <c r="R15" s="29"/>
      <c r="S15" s="29"/>
      <c r="T15" s="27" t="s">
        <v>152</v>
      </c>
      <c r="U15" s="27"/>
      <c r="V15" s="27"/>
      <c r="W15" s="24">
        <v>2</v>
      </c>
      <c r="X15" s="3" t="s">
        <v>5</v>
      </c>
      <c r="Y15" s="27" t="s">
        <v>112</v>
      </c>
      <c r="Z15" s="27"/>
      <c r="AA15" s="27" t="s">
        <v>153</v>
      </c>
      <c r="AB15" s="27"/>
      <c r="AC15" s="27"/>
      <c r="AD15" s="27"/>
    </row>
    <row r="16" spans="1:30" ht="33.75" customHeight="1">
      <c r="A16" s="32"/>
      <c r="B16" s="29" t="s">
        <v>146</v>
      </c>
      <c r="C16" s="29"/>
      <c r="D16" s="29"/>
      <c r="E16" s="27" t="s">
        <v>115</v>
      </c>
      <c r="F16" s="27"/>
      <c r="G16" s="27"/>
      <c r="H16" s="24">
        <v>2</v>
      </c>
      <c r="I16" s="3" t="s">
        <v>5</v>
      </c>
      <c r="J16" s="27" t="s">
        <v>94</v>
      </c>
      <c r="K16" s="27"/>
      <c r="L16" s="27" t="s">
        <v>120</v>
      </c>
      <c r="M16" s="27"/>
      <c r="N16" s="27" t="s">
        <v>149</v>
      </c>
      <c r="O16" s="27"/>
      <c r="P16" s="32"/>
      <c r="Q16" s="29" t="s">
        <v>148</v>
      </c>
      <c r="R16" s="29"/>
      <c r="S16" s="29"/>
      <c r="T16" s="27" t="s">
        <v>122</v>
      </c>
      <c r="U16" s="27"/>
      <c r="V16" s="27"/>
      <c r="W16" s="24">
        <v>1</v>
      </c>
      <c r="X16" s="3" t="s">
        <v>5</v>
      </c>
      <c r="Y16" s="27" t="s">
        <v>98</v>
      </c>
      <c r="Z16" s="27"/>
      <c r="AA16" s="27"/>
      <c r="AB16" s="27"/>
      <c r="AC16" s="27"/>
      <c r="AD16" s="27"/>
    </row>
    <row r="17" spans="1:30" ht="33.75" customHeight="1" thickBot="1">
      <c r="A17" s="33"/>
      <c r="B17" s="28"/>
      <c r="C17" s="28"/>
      <c r="D17" s="28"/>
      <c r="E17" s="26"/>
      <c r="F17" s="26"/>
      <c r="G17" s="26"/>
      <c r="H17" s="8"/>
      <c r="I17" s="9" t="s">
        <v>5</v>
      </c>
      <c r="J17" s="26"/>
      <c r="K17" s="26"/>
      <c r="L17" s="26"/>
      <c r="M17" s="26"/>
      <c r="N17" s="26"/>
      <c r="O17" s="26"/>
      <c r="P17" s="33"/>
      <c r="Q17" s="28"/>
      <c r="R17" s="28"/>
      <c r="S17" s="28"/>
      <c r="T17" s="26"/>
      <c r="U17" s="26"/>
      <c r="V17" s="26"/>
      <c r="W17" s="8"/>
      <c r="X17" s="9" t="s">
        <v>5</v>
      </c>
      <c r="Y17" s="26"/>
      <c r="Z17" s="26"/>
      <c r="AA17" s="26"/>
      <c r="AB17" s="26"/>
      <c r="AC17" s="26"/>
      <c r="AD17" s="26"/>
    </row>
    <row r="18" spans="1:30" ht="33.75" customHeight="1" thickBot="1">
      <c r="B18" s="7"/>
      <c r="C18" s="7"/>
      <c r="D18" s="7"/>
      <c r="H18" s="10">
        <f>SUM(H11:H17)</f>
        <v>13</v>
      </c>
      <c r="I18" s="11" t="s">
        <v>5</v>
      </c>
      <c r="Q18" s="7"/>
      <c r="R18" s="7"/>
      <c r="S18" s="7"/>
      <c r="W18" s="10">
        <f>SUM(W11:W17)</f>
        <v>12</v>
      </c>
      <c r="X18" s="11" t="s">
        <v>5</v>
      </c>
    </row>
    <row r="19" spans="1:30" ht="33.75" customHeight="1">
      <c r="A19" s="31" t="s">
        <v>126</v>
      </c>
      <c r="B19" s="34" t="s">
        <v>87</v>
      </c>
      <c r="C19" s="34"/>
      <c r="D19" s="34"/>
      <c r="E19" s="30" t="s">
        <v>88</v>
      </c>
      <c r="F19" s="30"/>
      <c r="G19" s="30"/>
      <c r="H19" s="23">
        <v>3</v>
      </c>
      <c r="I19" s="2" t="s">
        <v>5</v>
      </c>
      <c r="J19" s="30" t="s">
        <v>89</v>
      </c>
      <c r="K19" s="30"/>
      <c r="L19" s="30" t="s">
        <v>90</v>
      </c>
      <c r="M19" s="30"/>
      <c r="N19" s="30" t="s">
        <v>91</v>
      </c>
      <c r="O19" s="30"/>
      <c r="P19" s="31" t="s">
        <v>130</v>
      </c>
      <c r="Q19" s="34" t="s">
        <v>77</v>
      </c>
      <c r="R19" s="34"/>
      <c r="S19" s="34"/>
      <c r="T19" s="30" t="s">
        <v>103</v>
      </c>
      <c r="U19" s="30"/>
      <c r="V19" s="30"/>
      <c r="W19" s="23">
        <v>3</v>
      </c>
      <c r="X19" s="2" t="s">
        <v>5</v>
      </c>
      <c r="Y19" s="30" t="s">
        <v>79</v>
      </c>
      <c r="Z19" s="30"/>
      <c r="AA19" s="30" t="s">
        <v>80</v>
      </c>
      <c r="AB19" s="30"/>
      <c r="AC19" s="30" t="s">
        <v>120</v>
      </c>
      <c r="AD19" s="30"/>
    </row>
    <row r="20" spans="1:30" ht="33.75" customHeight="1">
      <c r="A20" s="32"/>
      <c r="B20" s="29" t="s">
        <v>83</v>
      </c>
      <c r="C20" s="29"/>
      <c r="D20" s="29"/>
      <c r="E20" s="27" t="s">
        <v>84</v>
      </c>
      <c r="F20" s="27"/>
      <c r="G20" s="27"/>
      <c r="H20" s="24">
        <v>2</v>
      </c>
      <c r="I20" s="3" t="s">
        <v>5</v>
      </c>
      <c r="J20" s="27" t="s">
        <v>85</v>
      </c>
      <c r="K20" s="27"/>
      <c r="L20" s="27" t="s">
        <v>95</v>
      </c>
      <c r="M20" s="27"/>
      <c r="N20" s="27"/>
      <c r="O20" s="27"/>
      <c r="P20" s="32"/>
      <c r="Q20" s="29" t="s">
        <v>150</v>
      </c>
      <c r="R20" s="29"/>
      <c r="S20" s="29"/>
      <c r="T20" s="27" t="s">
        <v>115</v>
      </c>
      <c r="U20" s="27"/>
      <c r="V20" s="27"/>
      <c r="W20" s="24">
        <v>2</v>
      </c>
      <c r="X20" s="3" t="s">
        <v>5</v>
      </c>
      <c r="Y20" s="27" t="s">
        <v>95</v>
      </c>
      <c r="Z20" s="27"/>
      <c r="AA20" s="27" t="s">
        <v>91</v>
      </c>
      <c r="AB20" s="27"/>
      <c r="AC20" s="27"/>
      <c r="AD20" s="27"/>
    </row>
    <row r="21" spans="1:30" ht="33.75" customHeight="1">
      <c r="A21" s="32"/>
      <c r="B21" s="29" t="s">
        <v>148</v>
      </c>
      <c r="C21" s="29"/>
      <c r="D21" s="29"/>
      <c r="E21" s="27" t="s">
        <v>122</v>
      </c>
      <c r="F21" s="27"/>
      <c r="G21" s="27"/>
      <c r="H21" s="24">
        <v>1</v>
      </c>
      <c r="I21" s="3" t="s">
        <v>5</v>
      </c>
      <c r="J21" s="27" t="s">
        <v>98</v>
      </c>
      <c r="K21" s="27"/>
      <c r="L21" s="27"/>
      <c r="M21" s="27"/>
      <c r="N21" s="27"/>
      <c r="O21" s="27"/>
      <c r="P21" s="32"/>
      <c r="Q21" s="29" t="s">
        <v>123</v>
      </c>
      <c r="R21" s="29"/>
      <c r="S21" s="29"/>
      <c r="T21" s="27" t="s">
        <v>93</v>
      </c>
      <c r="U21" s="27"/>
      <c r="V21" s="27"/>
      <c r="W21" s="24">
        <v>1</v>
      </c>
      <c r="X21" s="3" t="s">
        <v>5</v>
      </c>
      <c r="Y21" s="27" t="s">
        <v>82</v>
      </c>
      <c r="Z21" s="27"/>
      <c r="AA21" s="27"/>
      <c r="AB21" s="27"/>
      <c r="AC21" s="27"/>
      <c r="AD21" s="27"/>
    </row>
    <row r="22" spans="1:30" ht="33.75" customHeight="1">
      <c r="A22" s="32"/>
      <c r="B22" s="29" t="s">
        <v>146</v>
      </c>
      <c r="C22" s="29"/>
      <c r="D22" s="29"/>
      <c r="E22" s="27" t="s">
        <v>115</v>
      </c>
      <c r="F22" s="27"/>
      <c r="G22" s="27"/>
      <c r="H22" s="24">
        <v>2</v>
      </c>
      <c r="I22" s="3" t="s">
        <v>5</v>
      </c>
      <c r="J22" s="27" t="s">
        <v>94</v>
      </c>
      <c r="K22" s="27"/>
      <c r="L22" s="27" t="s">
        <v>120</v>
      </c>
      <c r="M22" s="27"/>
      <c r="N22" s="27" t="s">
        <v>149</v>
      </c>
      <c r="O22" s="27"/>
      <c r="P22" s="32"/>
      <c r="Q22" s="29" t="s">
        <v>151</v>
      </c>
      <c r="R22" s="29"/>
      <c r="S22" s="29"/>
      <c r="T22" s="27" t="s">
        <v>152</v>
      </c>
      <c r="U22" s="27"/>
      <c r="V22" s="27"/>
      <c r="W22" s="24">
        <v>2</v>
      </c>
      <c r="X22" s="3" t="s">
        <v>5</v>
      </c>
      <c r="Y22" s="27" t="s">
        <v>112</v>
      </c>
      <c r="Z22" s="27"/>
      <c r="AA22" s="27" t="s">
        <v>153</v>
      </c>
      <c r="AB22" s="27"/>
      <c r="AC22" s="27"/>
      <c r="AD22" s="27"/>
    </row>
    <row r="23" spans="1:30" ht="33.75" customHeight="1">
      <c r="A23" s="32"/>
      <c r="B23" s="29" t="s">
        <v>77</v>
      </c>
      <c r="C23" s="29"/>
      <c r="D23" s="29"/>
      <c r="E23" s="27" t="s">
        <v>103</v>
      </c>
      <c r="F23" s="27"/>
      <c r="G23" s="27"/>
      <c r="H23" s="24">
        <v>3</v>
      </c>
      <c r="I23" s="3" t="s">
        <v>5</v>
      </c>
      <c r="J23" s="27" t="s">
        <v>79</v>
      </c>
      <c r="K23" s="27"/>
      <c r="L23" s="27" t="s">
        <v>80</v>
      </c>
      <c r="M23" s="27"/>
      <c r="N23" s="27" t="s">
        <v>110</v>
      </c>
      <c r="O23" s="27"/>
      <c r="P23" s="32"/>
      <c r="Q23" s="29" t="s">
        <v>154</v>
      </c>
      <c r="R23" s="29"/>
      <c r="S23" s="29"/>
      <c r="T23" s="27" t="s">
        <v>155</v>
      </c>
      <c r="U23" s="27"/>
      <c r="V23" s="27"/>
      <c r="W23" s="24">
        <v>1</v>
      </c>
      <c r="X23" s="3" t="s">
        <v>5</v>
      </c>
      <c r="Y23" s="27" t="s">
        <v>116</v>
      </c>
      <c r="Z23" s="27"/>
      <c r="AA23" s="27"/>
      <c r="AB23" s="27"/>
      <c r="AC23" s="27"/>
      <c r="AD23" s="27"/>
    </row>
    <row r="24" spans="1:30" ht="33.75" customHeight="1">
      <c r="A24" s="32"/>
      <c r="B24" s="29"/>
      <c r="C24" s="29"/>
      <c r="D24" s="29"/>
      <c r="E24" s="27"/>
      <c r="F24" s="27"/>
      <c r="G24" s="27"/>
      <c r="H24" s="24"/>
      <c r="I24" s="3" t="s">
        <v>5</v>
      </c>
      <c r="J24" s="27"/>
      <c r="K24" s="27"/>
      <c r="L24" s="27"/>
      <c r="M24" s="27"/>
      <c r="N24" s="27"/>
      <c r="O24" s="27"/>
      <c r="P24" s="32"/>
      <c r="Q24" s="29" t="s">
        <v>111</v>
      </c>
      <c r="R24" s="29"/>
      <c r="S24" s="29"/>
      <c r="T24" s="27" t="s">
        <v>156</v>
      </c>
      <c r="U24" s="27"/>
      <c r="V24" s="27"/>
      <c r="W24" s="24">
        <v>1</v>
      </c>
      <c r="X24" s="3" t="s">
        <v>5</v>
      </c>
      <c r="Y24" s="27" t="s">
        <v>85</v>
      </c>
      <c r="Z24" s="27"/>
      <c r="AA24" s="27"/>
      <c r="AB24" s="27"/>
      <c r="AC24" s="27"/>
      <c r="AD24" s="27"/>
    </row>
    <row r="25" spans="1:30" ht="33.75" customHeight="1">
      <c r="A25" s="45"/>
      <c r="B25" s="47"/>
      <c r="C25" s="47"/>
      <c r="D25" s="47"/>
      <c r="E25" s="46"/>
      <c r="F25" s="46"/>
      <c r="G25" s="46"/>
      <c r="H25" s="8"/>
      <c r="I25" s="9" t="s">
        <v>5</v>
      </c>
      <c r="J25" s="46"/>
      <c r="K25" s="46"/>
      <c r="L25" s="46"/>
      <c r="M25" s="46"/>
      <c r="N25" s="46"/>
      <c r="O25" s="46"/>
      <c r="P25" s="45"/>
      <c r="Q25" s="47" t="s">
        <v>157</v>
      </c>
      <c r="R25" s="47"/>
      <c r="S25" s="47"/>
      <c r="T25" s="46" t="s">
        <v>158</v>
      </c>
      <c r="U25" s="46"/>
      <c r="V25" s="46"/>
      <c r="W25" s="8">
        <v>2</v>
      </c>
      <c r="X25" s="9" t="s">
        <v>5</v>
      </c>
      <c r="Y25" s="46" t="s">
        <v>86</v>
      </c>
      <c r="Z25" s="46"/>
      <c r="AA25" s="46" t="s">
        <v>94</v>
      </c>
      <c r="AB25" s="46"/>
      <c r="AC25" s="46"/>
      <c r="AD25" s="46"/>
    </row>
    <row r="26" spans="1:30" ht="33.75" customHeight="1" thickBot="1">
      <c r="A26" s="33"/>
      <c r="B26" s="28"/>
      <c r="C26" s="28"/>
      <c r="D26" s="28"/>
      <c r="E26" s="26"/>
      <c r="F26" s="26"/>
      <c r="G26" s="26"/>
      <c r="H26" s="8"/>
      <c r="I26" s="9" t="s">
        <v>5</v>
      </c>
      <c r="J26" s="26"/>
      <c r="K26" s="26"/>
      <c r="L26" s="26"/>
      <c r="M26" s="26"/>
      <c r="N26" s="26"/>
      <c r="O26" s="26"/>
      <c r="P26" s="33"/>
      <c r="Q26" s="28" t="s">
        <v>148</v>
      </c>
      <c r="R26" s="28"/>
      <c r="S26" s="28"/>
      <c r="T26" s="26" t="s">
        <v>122</v>
      </c>
      <c r="U26" s="26"/>
      <c r="V26" s="26"/>
      <c r="W26" s="8">
        <v>1</v>
      </c>
      <c r="X26" s="9" t="s">
        <v>5</v>
      </c>
      <c r="Y26" s="26" t="s">
        <v>98</v>
      </c>
      <c r="Z26" s="26"/>
      <c r="AA26" s="26"/>
      <c r="AB26" s="26"/>
      <c r="AC26" s="26"/>
      <c r="AD26" s="26"/>
    </row>
    <row r="27" spans="1:30" ht="33.75" customHeight="1" thickBot="1">
      <c r="B27" s="7"/>
      <c r="C27" s="7"/>
      <c r="D27" s="7"/>
      <c r="H27" s="10">
        <f>SUM(H19:H26)</f>
        <v>11</v>
      </c>
      <c r="I27" s="11" t="s">
        <v>5</v>
      </c>
      <c r="Q27" s="7"/>
      <c r="R27" s="7"/>
      <c r="S27" s="7"/>
      <c r="W27" s="10">
        <f>SUM(W19:W26)</f>
        <v>13</v>
      </c>
      <c r="X27" s="11" t="s">
        <v>5</v>
      </c>
    </row>
    <row r="28" spans="1:30" ht="33.75" customHeight="1">
      <c r="A28" s="31" t="s">
        <v>127</v>
      </c>
      <c r="B28" s="34" t="s">
        <v>77</v>
      </c>
      <c r="C28" s="34"/>
      <c r="D28" s="34"/>
      <c r="E28" s="30" t="s">
        <v>103</v>
      </c>
      <c r="F28" s="30"/>
      <c r="G28" s="30"/>
      <c r="H28" s="23">
        <v>3</v>
      </c>
      <c r="I28" s="2" t="s">
        <v>5</v>
      </c>
      <c r="J28" s="30" t="s">
        <v>79</v>
      </c>
      <c r="K28" s="30"/>
      <c r="L28" s="30" t="s">
        <v>80</v>
      </c>
      <c r="M28" s="30"/>
      <c r="N28" s="30" t="s">
        <v>110</v>
      </c>
      <c r="O28" s="30"/>
      <c r="P28" s="31" t="s">
        <v>131</v>
      </c>
      <c r="Q28" s="34" t="s">
        <v>77</v>
      </c>
      <c r="R28" s="34"/>
      <c r="S28" s="34"/>
      <c r="T28" s="30" t="s">
        <v>103</v>
      </c>
      <c r="U28" s="30"/>
      <c r="V28" s="30"/>
      <c r="W28" s="23">
        <v>4</v>
      </c>
      <c r="X28" s="2" t="s">
        <v>5</v>
      </c>
      <c r="Y28" s="30" t="s">
        <v>116</v>
      </c>
      <c r="Z28" s="30"/>
      <c r="AA28" s="30" t="s">
        <v>79</v>
      </c>
      <c r="AB28" s="30"/>
      <c r="AC28" s="30" t="s">
        <v>162</v>
      </c>
      <c r="AD28" s="30"/>
    </row>
    <row r="29" spans="1:30" ht="33.75" customHeight="1">
      <c r="A29" s="32"/>
      <c r="B29" s="29" t="s">
        <v>148</v>
      </c>
      <c r="C29" s="29"/>
      <c r="D29" s="29"/>
      <c r="E29" s="27" t="s">
        <v>122</v>
      </c>
      <c r="F29" s="27"/>
      <c r="G29" s="27"/>
      <c r="H29" s="24">
        <v>1</v>
      </c>
      <c r="I29" s="3" t="s">
        <v>5</v>
      </c>
      <c r="J29" s="27" t="s">
        <v>98</v>
      </c>
      <c r="K29" s="27"/>
      <c r="L29" s="27"/>
      <c r="M29" s="27"/>
      <c r="N29" s="27"/>
      <c r="O29" s="27"/>
      <c r="P29" s="32"/>
      <c r="Q29" s="29" t="s">
        <v>87</v>
      </c>
      <c r="R29" s="29"/>
      <c r="S29" s="29"/>
      <c r="T29" s="27" t="s">
        <v>88</v>
      </c>
      <c r="U29" s="27"/>
      <c r="V29" s="27"/>
      <c r="W29" s="24">
        <v>3</v>
      </c>
      <c r="X29" s="3" t="s">
        <v>5</v>
      </c>
      <c r="Y29" s="27" t="s">
        <v>89</v>
      </c>
      <c r="Z29" s="27"/>
      <c r="AA29" s="27" t="s">
        <v>90</v>
      </c>
      <c r="AB29" s="27"/>
      <c r="AC29" s="27" t="s">
        <v>110</v>
      </c>
      <c r="AD29" s="27"/>
    </row>
    <row r="30" spans="1:30" ht="33.75" customHeight="1">
      <c r="A30" s="32"/>
      <c r="B30" s="29" t="s">
        <v>87</v>
      </c>
      <c r="C30" s="29"/>
      <c r="D30" s="29"/>
      <c r="E30" s="27" t="s">
        <v>88</v>
      </c>
      <c r="F30" s="27"/>
      <c r="G30" s="27"/>
      <c r="H30" s="24">
        <v>3</v>
      </c>
      <c r="I30" s="3" t="s">
        <v>5</v>
      </c>
      <c r="J30" s="27" t="s">
        <v>89</v>
      </c>
      <c r="K30" s="27"/>
      <c r="L30" s="27" t="s">
        <v>90</v>
      </c>
      <c r="M30" s="27"/>
      <c r="N30" s="27" t="s">
        <v>91</v>
      </c>
      <c r="O30" s="27"/>
      <c r="P30" s="32"/>
      <c r="Q30" s="29" t="s">
        <v>111</v>
      </c>
      <c r="R30" s="29"/>
      <c r="S30" s="29"/>
      <c r="T30" s="27" t="s">
        <v>156</v>
      </c>
      <c r="U30" s="27"/>
      <c r="V30" s="27"/>
      <c r="W30" s="24">
        <v>2</v>
      </c>
      <c r="X30" s="3" t="s">
        <v>5</v>
      </c>
      <c r="Y30" s="27" t="s">
        <v>85</v>
      </c>
      <c r="Z30" s="27"/>
      <c r="AA30" s="27" t="s">
        <v>112</v>
      </c>
      <c r="AB30" s="27"/>
      <c r="AC30" s="27"/>
      <c r="AD30" s="27"/>
    </row>
    <row r="31" spans="1:30" ht="33.75" customHeight="1">
      <c r="A31" s="32"/>
      <c r="B31" s="29"/>
      <c r="C31" s="29"/>
      <c r="D31" s="29"/>
      <c r="E31" s="27"/>
      <c r="F31" s="27"/>
      <c r="G31" s="27"/>
      <c r="H31" s="24"/>
      <c r="I31" s="3" t="s">
        <v>5</v>
      </c>
      <c r="J31" s="27"/>
      <c r="K31" s="27"/>
      <c r="L31" s="27"/>
      <c r="M31" s="27"/>
      <c r="N31" s="27"/>
      <c r="O31" s="27"/>
      <c r="P31" s="32"/>
      <c r="Q31" s="29" t="s">
        <v>148</v>
      </c>
      <c r="R31" s="29"/>
      <c r="S31" s="29"/>
      <c r="T31" s="27" t="s">
        <v>122</v>
      </c>
      <c r="U31" s="27"/>
      <c r="V31" s="27"/>
      <c r="W31" s="24">
        <v>1</v>
      </c>
      <c r="X31" s="3" t="s">
        <v>5</v>
      </c>
      <c r="Y31" s="27" t="s">
        <v>98</v>
      </c>
      <c r="Z31" s="27"/>
      <c r="AA31" s="27"/>
      <c r="AB31" s="27"/>
      <c r="AC31" s="27"/>
      <c r="AD31" s="27"/>
    </row>
    <row r="32" spans="1:30" ht="33.75" customHeight="1">
      <c r="A32" s="32"/>
      <c r="B32" s="29"/>
      <c r="C32" s="29"/>
      <c r="D32" s="29"/>
      <c r="E32" s="27"/>
      <c r="F32" s="27"/>
      <c r="G32" s="27"/>
      <c r="H32" s="24"/>
      <c r="I32" s="3" t="s">
        <v>5</v>
      </c>
      <c r="J32" s="27"/>
      <c r="K32" s="27"/>
      <c r="L32" s="27"/>
      <c r="M32" s="27"/>
      <c r="N32" s="27"/>
      <c r="O32" s="27"/>
      <c r="P32" s="32"/>
      <c r="Q32" s="29" t="s">
        <v>157</v>
      </c>
      <c r="R32" s="29"/>
      <c r="S32" s="29"/>
      <c r="T32" s="27" t="s">
        <v>158</v>
      </c>
      <c r="U32" s="27"/>
      <c r="V32" s="27"/>
      <c r="W32" s="24">
        <v>1</v>
      </c>
      <c r="X32" s="3" t="s">
        <v>5</v>
      </c>
      <c r="Y32" s="27" t="s">
        <v>86</v>
      </c>
      <c r="Z32" s="27"/>
      <c r="AA32" s="27"/>
      <c r="AB32" s="27"/>
      <c r="AC32" s="27"/>
      <c r="AD32" s="27"/>
    </row>
    <row r="33" spans="1:30" ht="33.75" customHeight="1">
      <c r="A33" s="32"/>
      <c r="B33" s="29"/>
      <c r="C33" s="29"/>
      <c r="D33" s="29"/>
      <c r="E33" s="27"/>
      <c r="F33" s="27"/>
      <c r="G33" s="27"/>
      <c r="H33" s="24"/>
      <c r="I33" s="3" t="s">
        <v>5</v>
      </c>
      <c r="J33" s="27"/>
      <c r="K33" s="27"/>
      <c r="L33" s="27"/>
      <c r="M33" s="27"/>
      <c r="N33" s="27"/>
      <c r="O33" s="27"/>
      <c r="P33" s="32"/>
      <c r="Q33" s="29" t="s">
        <v>151</v>
      </c>
      <c r="R33" s="29"/>
      <c r="S33" s="29"/>
      <c r="T33" s="27" t="s">
        <v>152</v>
      </c>
      <c r="U33" s="27"/>
      <c r="V33" s="27"/>
      <c r="W33" s="24">
        <v>2</v>
      </c>
      <c r="X33" s="3" t="s">
        <v>5</v>
      </c>
      <c r="Y33" s="27" t="s">
        <v>94</v>
      </c>
      <c r="Z33" s="27"/>
      <c r="AA33" s="27" t="s">
        <v>153</v>
      </c>
      <c r="AB33" s="27"/>
      <c r="AC33" s="27"/>
      <c r="AD33" s="27"/>
    </row>
    <row r="34" spans="1:30" ht="33.75" customHeight="1" thickBot="1">
      <c r="A34" s="33"/>
      <c r="B34" s="28"/>
      <c r="C34" s="28"/>
      <c r="D34" s="28"/>
      <c r="E34" s="26"/>
      <c r="F34" s="26"/>
      <c r="G34" s="26"/>
      <c r="H34" s="8"/>
      <c r="I34" s="9" t="s">
        <v>5</v>
      </c>
      <c r="J34" s="26"/>
      <c r="K34" s="26"/>
      <c r="L34" s="26"/>
      <c r="M34" s="26"/>
      <c r="N34" s="26"/>
      <c r="O34" s="26"/>
      <c r="P34" s="33"/>
      <c r="Q34" s="28" t="s">
        <v>83</v>
      </c>
      <c r="R34" s="28"/>
      <c r="S34" s="28"/>
      <c r="T34" s="26" t="s">
        <v>84</v>
      </c>
      <c r="U34" s="26"/>
      <c r="V34" s="26"/>
      <c r="W34" s="8">
        <v>2</v>
      </c>
      <c r="X34" s="9" t="s">
        <v>5</v>
      </c>
      <c r="Y34" s="26" t="s">
        <v>95</v>
      </c>
      <c r="Z34" s="26"/>
      <c r="AA34" s="26" t="s">
        <v>91</v>
      </c>
      <c r="AB34" s="26"/>
      <c r="AC34" s="26"/>
      <c r="AD34" s="26"/>
    </row>
    <row r="35" spans="1:30" ht="33.75" customHeight="1" thickBot="1">
      <c r="B35" s="7"/>
      <c r="C35" s="7"/>
      <c r="D35" s="7"/>
      <c r="H35" s="10">
        <f>SUM(H28:H34)</f>
        <v>7</v>
      </c>
      <c r="I35" s="11" t="s">
        <v>5</v>
      </c>
      <c r="Q35" s="7"/>
      <c r="R35" s="7"/>
      <c r="S35" s="7"/>
      <c r="W35" s="10">
        <f>SUM(W28:W34)</f>
        <v>15</v>
      </c>
      <c r="X35" s="11" t="s">
        <v>5</v>
      </c>
    </row>
  </sheetData>
  <mergeCells count="309">
    <mergeCell ref="AC25:AD25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34:AD34"/>
    <mergeCell ref="B28:D28"/>
    <mergeCell ref="E28:G28"/>
    <mergeCell ref="B29:D29"/>
    <mergeCell ref="E29:G29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Q29:S29"/>
    <mergeCell ref="T29:V29"/>
    <mergeCell ref="Y29:Z29"/>
    <mergeCell ref="AA29:AB29"/>
    <mergeCell ref="AC29:AD29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0:AD30"/>
    <mergeCell ref="AC26:AD26"/>
    <mergeCell ref="A28:A34"/>
    <mergeCell ref="J28:K28"/>
    <mergeCell ref="L28:M28"/>
    <mergeCell ref="N28:O28"/>
    <mergeCell ref="P28:P34"/>
    <mergeCell ref="Q28:S28"/>
    <mergeCell ref="T28:V28"/>
    <mergeCell ref="AC24:AD24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Y28:Z28"/>
    <mergeCell ref="AA28:AB28"/>
    <mergeCell ref="AC28:AD28"/>
    <mergeCell ref="J29:K29"/>
    <mergeCell ref="L29:M29"/>
    <mergeCell ref="N29:O29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6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6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16" right="0.16" top="0.62" bottom="0.16" header="0.38" footer="0.16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 codeName="Sheet3">
    <pageSetUpPr fitToPage="1"/>
  </sheetPr>
  <dimension ref="A1:AD35"/>
  <sheetViews>
    <sheetView tabSelected="1" topLeftCell="A10" workbookViewId="0">
      <selection activeCell="AE35" sqref="AA35:AE36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5">
        <f>'9～16'!A1:D1</f>
        <v>44866</v>
      </c>
      <c r="B1" s="36"/>
      <c r="C1" s="36"/>
      <c r="D1" s="36"/>
      <c r="V1" s="42" t="s">
        <v>26</v>
      </c>
      <c r="W1" s="43"/>
      <c r="X1" s="43"/>
      <c r="Y1" s="43"/>
      <c r="Z1" s="43"/>
      <c r="AA1" s="44">
        <f>H10+H19+H27+H35+W10+W19+W27+W35</f>
        <v>64</v>
      </c>
      <c r="AB1" s="44"/>
      <c r="AC1" s="44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49" t="s">
        <v>3</v>
      </c>
      <c r="I2" s="49"/>
      <c r="J2" s="50" t="s">
        <v>4</v>
      </c>
      <c r="K2" s="50"/>
      <c r="L2" s="50"/>
      <c r="M2" s="50"/>
      <c r="N2" s="50"/>
      <c r="O2" s="50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132</v>
      </c>
      <c r="B3" s="34" t="s">
        <v>100</v>
      </c>
      <c r="C3" s="34"/>
      <c r="D3" s="34"/>
      <c r="E3" s="30" t="s">
        <v>163</v>
      </c>
      <c r="F3" s="30"/>
      <c r="G3" s="30"/>
      <c r="H3" s="23">
        <v>3</v>
      </c>
      <c r="I3" s="2" t="s">
        <v>5</v>
      </c>
      <c r="J3" s="30" t="s">
        <v>120</v>
      </c>
      <c r="K3" s="30"/>
      <c r="L3" s="30" t="s">
        <v>116</v>
      </c>
      <c r="M3" s="30"/>
      <c r="N3" s="30" t="s">
        <v>86</v>
      </c>
      <c r="O3" s="30"/>
      <c r="P3" s="31" t="s">
        <v>136</v>
      </c>
      <c r="Q3" s="51" t="s">
        <v>100</v>
      </c>
      <c r="R3" s="34"/>
      <c r="S3" s="34"/>
      <c r="T3" s="30" t="s">
        <v>103</v>
      </c>
      <c r="U3" s="30"/>
      <c r="V3" s="30"/>
      <c r="W3" s="23">
        <v>3</v>
      </c>
      <c r="X3" s="2" t="s">
        <v>5</v>
      </c>
      <c r="Y3" s="30" t="s">
        <v>79</v>
      </c>
      <c r="Z3" s="30"/>
      <c r="AA3" s="30" t="s">
        <v>80</v>
      </c>
      <c r="AB3" s="30"/>
      <c r="AC3" s="30" t="s">
        <v>120</v>
      </c>
      <c r="AD3" s="30"/>
    </row>
    <row r="4" spans="1:30" ht="33.75" customHeight="1">
      <c r="A4" s="32"/>
      <c r="B4" s="29" t="s">
        <v>87</v>
      </c>
      <c r="C4" s="29"/>
      <c r="D4" s="29"/>
      <c r="E4" s="27" t="s">
        <v>88</v>
      </c>
      <c r="F4" s="27"/>
      <c r="G4" s="27"/>
      <c r="H4" s="24">
        <v>3</v>
      </c>
      <c r="I4" s="3" t="s">
        <v>5</v>
      </c>
      <c r="J4" s="27" t="s">
        <v>89</v>
      </c>
      <c r="K4" s="27"/>
      <c r="L4" s="27" t="s">
        <v>90</v>
      </c>
      <c r="M4" s="27"/>
      <c r="N4" s="27" t="s">
        <v>110</v>
      </c>
      <c r="O4" s="27"/>
      <c r="P4" s="32"/>
      <c r="Q4" s="29" t="s">
        <v>148</v>
      </c>
      <c r="R4" s="29"/>
      <c r="S4" s="29"/>
      <c r="T4" s="27" t="s">
        <v>122</v>
      </c>
      <c r="U4" s="27"/>
      <c r="V4" s="27"/>
      <c r="W4" s="24">
        <v>1</v>
      </c>
      <c r="X4" s="3" t="s">
        <v>5</v>
      </c>
      <c r="Y4" s="27" t="s">
        <v>98</v>
      </c>
      <c r="Z4" s="27"/>
      <c r="AA4" s="27"/>
      <c r="AB4" s="27"/>
      <c r="AC4" s="27"/>
      <c r="AD4" s="27"/>
    </row>
    <row r="5" spans="1:30" ht="33.75" customHeight="1">
      <c r="A5" s="32"/>
      <c r="B5" s="29" t="s">
        <v>111</v>
      </c>
      <c r="C5" s="29"/>
      <c r="D5" s="29"/>
      <c r="E5" s="27" t="s">
        <v>156</v>
      </c>
      <c r="F5" s="27"/>
      <c r="G5" s="27"/>
      <c r="H5" s="24">
        <v>2</v>
      </c>
      <c r="I5" s="3" t="s">
        <v>5</v>
      </c>
      <c r="J5" s="27" t="s">
        <v>85</v>
      </c>
      <c r="K5" s="27"/>
      <c r="L5" s="27" t="s">
        <v>112</v>
      </c>
      <c r="M5" s="27"/>
      <c r="N5" s="27"/>
      <c r="O5" s="27"/>
      <c r="P5" s="32"/>
      <c r="Q5" s="29" t="s">
        <v>167</v>
      </c>
      <c r="R5" s="29"/>
      <c r="S5" s="29"/>
      <c r="T5" s="27" t="s">
        <v>152</v>
      </c>
      <c r="U5" s="27"/>
      <c r="V5" s="27"/>
      <c r="W5" s="24">
        <v>2</v>
      </c>
      <c r="X5" s="3" t="s">
        <v>5</v>
      </c>
      <c r="Y5" s="27" t="s">
        <v>112</v>
      </c>
      <c r="Z5" s="27"/>
      <c r="AA5" s="27" t="s">
        <v>110</v>
      </c>
      <c r="AB5" s="27"/>
      <c r="AC5" s="27"/>
      <c r="AD5" s="27"/>
    </row>
    <row r="6" spans="1:30" ht="33.75" customHeight="1">
      <c r="A6" s="32"/>
      <c r="B6" s="29" t="s">
        <v>148</v>
      </c>
      <c r="C6" s="29"/>
      <c r="D6" s="29"/>
      <c r="E6" s="27" t="s">
        <v>122</v>
      </c>
      <c r="F6" s="27"/>
      <c r="G6" s="27"/>
      <c r="H6" s="24">
        <v>1</v>
      </c>
      <c r="I6" s="3" t="s">
        <v>5</v>
      </c>
      <c r="J6" s="27" t="s">
        <v>98</v>
      </c>
      <c r="K6" s="27"/>
      <c r="L6" s="27"/>
      <c r="M6" s="27"/>
      <c r="N6" s="27"/>
      <c r="O6" s="27"/>
      <c r="P6" s="32"/>
      <c r="Q6" s="29" t="s">
        <v>87</v>
      </c>
      <c r="R6" s="29"/>
      <c r="S6" s="29"/>
      <c r="T6" s="27" t="s">
        <v>88</v>
      </c>
      <c r="U6" s="27"/>
      <c r="V6" s="27"/>
      <c r="W6" s="24">
        <v>2</v>
      </c>
      <c r="X6" s="3" t="s">
        <v>5</v>
      </c>
      <c r="Y6" s="27" t="s">
        <v>89</v>
      </c>
      <c r="Z6" s="27"/>
      <c r="AA6" s="27" t="s">
        <v>90</v>
      </c>
      <c r="AB6" s="27"/>
      <c r="AC6" s="27" t="s">
        <v>91</v>
      </c>
      <c r="AD6" s="27"/>
    </row>
    <row r="7" spans="1:30" ht="33.75" customHeight="1">
      <c r="A7" s="32"/>
      <c r="B7" s="29" t="s">
        <v>81</v>
      </c>
      <c r="C7" s="29"/>
      <c r="D7" s="29"/>
      <c r="E7" s="27" t="s">
        <v>93</v>
      </c>
      <c r="F7" s="27"/>
      <c r="G7" s="27"/>
      <c r="H7" s="24">
        <v>1</v>
      </c>
      <c r="I7" s="3" t="s">
        <v>5</v>
      </c>
      <c r="J7" s="27" t="s">
        <v>82</v>
      </c>
      <c r="K7" s="27"/>
      <c r="L7" s="27"/>
      <c r="M7" s="27"/>
      <c r="N7" s="27"/>
      <c r="O7" s="27"/>
      <c r="P7" s="32"/>
      <c r="Q7" s="29" t="s">
        <v>172</v>
      </c>
      <c r="R7" s="29"/>
      <c r="S7" s="29"/>
      <c r="T7" s="27" t="s">
        <v>115</v>
      </c>
      <c r="U7" s="27"/>
      <c r="V7" s="27"/>
      <c r="W7" s="24">
        <v>2</v>
      </c>
      <c r="X7" s="3" t="s">
        <v>5</v>
      </c>
      <c r="Y7" s="27" t="s">
        <v>94</v>
      </c>
      <c r="Z7" s="27"/>
      <c r="AA7" s="27" t="s">
        <v>153</v>
      </c>
      <c r="AB7" s="27"/>
      <c r="AC7" s="27"/>
      <c r="AD7" s="27"/>
    </row>
    <row r="8" spans="1:30" ht="33.75" customHeight="1">
      <c r="A8" s="32"/>
      <c r="B8" s="29" t="s">
        <v>83</v>
      </c>
      <c r="C8" s="29"/>
      <c r="D8" s="29"/>
      <c r="E8" s="27" t="s">
        <v>84</v>
      </c>
      <c r="F8" s="27"/>
      <c r="G8" s="27"/>
      <c r="H8" s="24">
        <v>2</v>
      </c>
      <c r="I8" s="3" t="s">
        <v>5</v>
      </c>
      <c r="J8" s="27" t="s">
        <v>95</v>
      </c>
      <c r="K8" s="27"/>
      <c r="L8" s="27" t="s">
        <v>91</v>
      </c>
      <c r="M8" s="27"/>
      <c r="N8" s="27"/>
      <c r="O8" s="27"/>
      <c r="P8" s="32"/>
      <c r="Q8" s="29" t="s">
        <v>123</v>
      </c>
      <c r="R8" s="29"/>
      <c r="S8" s="29"/>
      <c r="T8" s="27" t="s">
        <v>93</v>
      </c>
      <c r="U8" s="27"/>
      <c r="V8" s="27"/>
      <c r="W8" s="24">
        <v>1</v>
      </c>
      <c r="X8" s="3" t="s">
        <v>5</v>
      </c>
      <c r="Y8" s="27" t="s">
        <v>82</v>
      </c>
      <c r="Z8" s="27"/>
      <c r="AA8" s="27"/>
      <c r="AB8" s="27"/>
      <c r="AC8" s="27"/>
      <c r="AD8" s="27"/>
    </row>
    <row r="9" spans="1:30" ht="33.75" customHeight="1" thickBot="1">
      <c r="A9" s="33"/>
      <c r="B9" s="28" t="s">
        <v>164</v>
      </c>
      <c r="C9" s="28"/>
      <c r="D9" s="28"/>
      <c r="E9" s="26" t="s">
        <v>165</v>
      </c>
      <c r="F9" s="26"/>
      <c r="G9" s="26"/>
      <c r="H9" s="8">
        <v>1</v>
      </c>
      <c r="I9" s="9" t="s">
        <v>5</v>
      </c>
      <c r="J9" s="26" t="s">
        <v>79</v>
      </c>
      <c r="K9" s="26"/>
      <c r="L9" s="26"/>
      <c r="M9" s="26"/>
      <c r="N9" s="26"/>
      <c r="O9" s="26"/>
      <c r="P9" s="33"/>
      <c r="Q9" s="28"/>
      <c r="R9" s="28"/>
      <c r="S9" s="28"/>
      <c r="T9" s="26"/>
      <c r="U9" s="26"/>
      <c r="V9" s="26"/>
      <c r="W9" s="8"/>
      <c r="X9" s="9" t="s">
        <v>5</v>
      </c>
      <c r="Y9" s="26"/>
      <c r="Z9" s="26"/>
      <c r="AA9" s="26"/>
      <c r="AB9" s="26"/>
      <c r="AC9" s="26"/>
      <c r="AD9" s="26"/>
    </row>
    <row r="10" spans="1:30" ht="33.75" customHeight="1" thickBot="1">
      <c r="B10" s="7"/>
      <c r="C10" s="7"/>
      <c r="D10" s="7"/>
      <c r="H10" s="10">
        <f>SUM(H3:H9)</f>
        <v>13</v>
      </c>
      <c r="I10" s="11" t="s">
        <v>5</v>
      </c>
      <c r="P10" s="25"/>
      <c r="Q10" s="7"/>
      <c r="R10" s="7"/>
      <c r="S10" s="7"/>
      <c r="W10" s="10">
        <f>SUM(W3:W9)</f>
        <v>11</v>
      </c>
      <c r="X10" s="11" t="s">
        <v>5</v>
      </c>
    </row>
    <row r="11" spans="1:30" ht="33.75" customHeight="1">
      <c r="A11" s="31" t="s">
        <v>133</v>
      </c>
      <c r="B11" s="34" t="s">
        <v>166</v>
      </c>
      <c r="C11" s="34"/>
      <c r="D11" s="34"/>
      <c r="E11" s="30" t="s">
        <v>165</v>
      </c>
      <c r="F11" s="30"/>
      <c r="G11" s="30"/>
      <c r="H11" s="23">
        <v>1</v>
      </c>
      <c r="I11" s="2" t="s">
        <v>5</v>
      </c>
      <c r="J11" s="30" t="s">
        <v>79</v>
      </c>
      <c r="K11" s="30"/>
      <c r="L11" s="30"/>
      <c r="M11" s="30"/>
      <c r="N11" s="30"/>
      <c r="O11" s="30"/>
      <c r="P11" s="52" t="s">
        <v>137</v>
      </c>
      <c r="Q11" s="51" t="s">
        <v>100</v>
      </c>
      <c r="R11" s="34"/>
      <c r="S11" s="34"/>
      <c r="T11" s="30" t="s">
        <v>103</v>
      </c>
      <c r="U11" s="30"/>
      <c r="V11" s="30"/>
      <c r="W11" s="23">
        <v>3</v>
      </c>
      <c r="X11" s="2" t="s">
        <v>5</v>
      </c>
      <c r="Y11" s="30" t="s">
        <v>79</v>
      </c>
      <c r="Z11" s="30"/>
      <c r="AA11" s="30" t="s">
        <v>80</v>
      </c>
      <c r="AB11" s="30"/>
      <c r="AC11" s="30" t="s">
        <v>120</v>
      </c>
      <c r="AD11" s="30"/>
    </row>
    <row r="12" spans="1:30" ht="33.75" customHeight="1">
      <c r="A12" s="32"/>
      <c r="B12" s="29" t="s">
        <v>83</v>
      </c>
      <c r="C12" s="29"/>
      <c r="D12" s="29"/>
      <c r="E12" s="27" t="s">
        <v>84</v>
      </c>
      <c r="F12" s="27"/>
      <c r="G12" s="27"/>
      <c r="H12" s="24">
        <v>2</v>
      </c>
      <c r="I12" s="3" t="s">
        <v>5</v>
      </c>
      <c r="J12" s="27" t="s">
        <v>95</v>
      </c>
      <c r="K12" s="27"/>
      <c r="L12" s="27" t="s">
        <v>91</v>
      </c>
      <c r="M12" s="27"/>
      <c r="N12" s="27"/>
      <c r="O12" s="27"/>
      <c r="P12" s="32"/>
      <c r="Q12" s="29" t="s">
        <v>167</v>
      </c>
      <c r="R12" s="29"/>
      <c r="S12" s="29"/>
      <c r="T12" s="27" t="s">
        <v>152</v>
      </c>
      <c r="U12" s="27"/>
      <c r="V12" s="27"/>
      <c r="W12" s="24">
        <v>2</v>
      </c>
      <c r="X12" s="3" t="s">
        <v>5</v>
      </c>
      <c r="Y12" s="27" t="s">
        <v>110</v>
      </c>
      <c r="Z12" s="27"/>
      <c r="AA12" s="53" t="s">
        <v>112</v>
      </c>
      <c r="AB12" s="27"/>
      <c r="AC12" s="27"/>
      <c r="AD12" s="27"/>
    </row>
    <row r="13" spans="1:30" ht="33.75" customHeight="1">
      <c r="A13" s="32"/>
      <c r="B13" s="29" t="s">
        <v>167</v>
      </c>
      <c r="C13" s="29"/>
      <c r="D13" s="29"/>
      <c r="E13" s="27" t="s">
        <v>152</v>
      </c>
      <c r="F13" s="27"/>
      <c r="G13" s="27"/>
      <c r="H13" s="24">
        <v>2</v>
      </c>
      <c r="I13" s="3" t="s">
        <v>5</v>
      </c>
      <c r="J13" s="27" t="s">
        <v>94</v>
      </c>
      <c r="K13" s="27"/>
      <c r="L13" s="27" t="s">
        <v>153</v>
      </c>
      <c r="M13" s="27"/>
      <c r="N13" s="27"/>
      <c r="O13" s="27"/>
      <c r="P13" s="32"/>
      <c r="Q13" s="29" t="s">
        <v>148</v>
      </c>
      <c r="R13" s="29"/>
      <c r="S13" s="29"/>
      <c r="T13" s="27" t="s">
        <v>122</v>
      </c>
      <c r="U13" s="27"/>
      <c r="V13" s="27"/>
      <c r="W13" s="24">
        <v>1</v>
      </c>
      <c r="X13" s="3" t="s">
        <v>5</v>
      </c>
      <c r="Y13" s="27" t="s">
        <v>98</v>
      </c>
      <c r="Z13" s="27"/>
      <c r="AA13" s="27"/>
      <c r="AB13" s="27"/>
      <c r="AC13" s="27"/>
      <c r="AD13" s="27"/>
    </row>
    <row r="14" spans="1:30" ht="33.75" customHeight="1">
      <c r="A14" s="32"/>
      <c r="B14" s="29" t="s">
        <v>81</v>
      </c>
      <c r="C14" s="29"/>
      <c r="D14" s="29"/>
      <c r="E14" s="27" t="s">
        <v>93</v>
      </c>
      <c r="F14" s="27"/>
      <c r="G14" s="27"/>
      <c r="H14" s="24">
        <v>1</v>
      </c>
      <c r="I14" s="3" t="s">
        <v>5</v>
      </c>
      <c r="J14" s="27" t="s">
        <v>82</v>
      </c>
      <c r="K14" s="27"/>
      <c r="L14" s="27"/>
      <c r="M14" s="27"/>
      <c r="N14" s="27"/>
      <c r="O14" s="27"/>
      <c r="P14" s="32"/>
      <c r="Q14" s="29" t="s">
        <v>87</v>
      </c>
      <c r="R14" s="29"/>
      <c r="S14" s="29"/>
      <c r="T14" s="27" t="s">
        <v>88</v>
      </c>
      <c r="U14" s="27"/>
      <c r="V14" s="27"/>
      <c r="W14" s="24">
        <v>3</v>
      </c>
      <c r="X14" s="3" t="s">
        <v>5</v>
      </c>
      <c r="Y14" s="27" t="s">
        <v>89</v>
      </c>
      <c r="Z14" s="27"/>
      <c r="AA14" s="27" t="s">
        <v>90</v>
      </c>
      <c r="AB14" s="27"/>
      <c r="AC14" s="27" t="s">
        <v>91</v>
      </c>
      <c r="AD14" s="27"/>
    </row>
    <row r="15" spans="1:30" ht="33.75" customHeight="1">
      <c r="A15" s="32"/>
      <c r="B15" s="29" t="s">
        <v>111</v>
      </c>
      <c r="C15" s="29"/>
      <c r="D15" s="29"/>
      <c r="E15" s="27" t="s">
        <v>101</v>
      </c>
      <c r="F15" s="27"/>
      <c r="G15" s="27"/>
      <c r="H15" s="24">
        <v>2</v>
      </c>
      <c r="I15" s="3" t="s">
        <v>5</v>
      </c>
      <c r="J15" s="27" t="s">
        <v>85</v>
      </c>
      <c r="K15" s="27"/>
      <c r="L15" s="27" t="s">
        <v>89</v>
      </c>
      <c r="M15" s="27"/>
      <c r="N15" s="27"/>
      <c r="O15" s="27"/>
      <c r="P15" s="32"/>
      <c r="Q15" s="29" t="s">
        <v>123</v>
      </c>
      <c r="R15" s="29"/>
      <c r="S15" s="29"/>
      <c r="T15" s="27" t="s">
        <v>93</v>
      </c>
      <c r="U15" s="27"/>
      <c r="V15" s="27"/>
      <c r="W15" s="24">
        <v>1</v>
      </c>
      <c r="X15" s="3" t="s">
        <v>5</v>
      </c>
      <c r="Y15" s="27" t="s">
        <v>82</v>
      </c>
      <c r="Z15" s="27"/>
      <c r="AA15" s="27"/>
      <c r="AB15" s="27"/>
      <c r="AC15" s="27"/>
      <c r="AD15" s="27"/>
    </row>
    <row r="16" spans="1:30" ht="33.75" customHeight="1">
      <c r="A16" s="32"/>
      <c r="B16" s="29" t="s">
        <v>154</v>
      </c>
      <c r="C16" s="29"/>
      <c r="D16" s="29"/>
      <c r="E16" s="27" t="s">
        <v>168</v>
      </c>
      <c r="F16" s="27"/>
      <c r="G16" s="27"/>
      <c r="H16" s="24">
        <v>1</v>
      </c>
      <c r="I16" s="3" t="s">
        <v>5</v>
      </c>
      <c r="J16" s="27" t="s">
        <v>112</v>
      </c>
      <c r="K16" s="27"/>
      <c r="L16" s="27"/>
      <c r="M16" s="27"/>
      <c r="N16" s="27"/>
      <c r="O16" s="27"/>
      <c r="P16" s="32"/>
      <c r="Q16" s="29" t="s">
        <v>72</v>
      </c>
      <c r="R16" s="29"/>
      <c r="S16" s="29"/>
      <c r="T16" s="27" t="s">
        <v>170</v>
      </c>
      <c r="U16" s="27"/>
      <c r="V16" s="27"/>
      <c r="W16" s="24">
        <v>2</v>
      </c>
      <c r="X16" s="3" t="s">
        <v>5</v>
      </c>
      <c r="Y16" s="27" t="s">
        <v>95</v>
      </c>
      <c r="Z16" s="27"/>
      <c r="AA16" s="27" t="s">
        <v>116</v>
      </c>
      <c r="AB16" s="27"/>
      <c r="AC16" s="27"/>
      <c r="AD16" s="27"/>
    </row>
    <row r="17" spans="1:30" ht="33.75" customHeight="1">
      <c r="A17" s="45"/>
      <c r="B17" s="47" t="s">
        <v>148</v>
      </c>
      <c r="C17" s="47"/>
      <c r="D17" s="47"/>
      <c r="E17" s="46" t="s">
        <v>122</v>
      </c>
      <c r="F17" s="46"/>
      <c r="G17" s="46"/>
      <c r="H17" s="8">
        <v>1</v>
      </c>
      <c r="I17" s="9" t="s">
        <v>5</v>
      </c>
      <c r="J17" s="26" t="s">
        <v>98</v>
      </c>
      <c r="K17" s="26"/>
      <c r="L17" s="26"/>
      <c r="M17" s="26"/>
      <c r="N17" s="26"/>
      <c r="O17" s="26"/>
      <c r="P17" s="45"/>
      <c r="Q17" s="28" t="s">
        <v>154</v>
      </c>
      <c r="R17" s="28"/>
      <c r="S17" s="28"/>
      <c r="T17" s="26" t="s">
        <v>168</v>
      </c>
      <c r="U17" s="26"/>
      <c r="V17" s="26"/>
      <c r="W17" s="8">
        <v>2</v>
      </c>
      <c r="X17" s="9" t="s">
        <v>5</v>
      </c>
      <c r="Y17" s="26" t="s">
        <v>85</v>
      </c>
      <c r="Z17" s="26"/>
      <c r="AA17" s="48" t="s">
        <v>171</v>
      </c>
      <c r="AB17" s="26"/>
      <c r="AC17" s="26"/>
      <c r="AD17" s="26"/>
    </row>
    <row r="18" spans="1:30" ht="33.75" customHeight="1" thickBot="1">
      <c r="A18" s="33"/>
      <c r="B18" s="28" t="s">
        <v>77</v>
      </c>
      <c r="C18" s="28"/>
      <c r="D18" s="28"/>
      <c r="E18" s="26" t="s">
        <v>163</v>
      </c>
      <c r="F18" s="26"/>
      <c r="G18" s="26"/>
      <c r="H18" s="8">
        <v>2</v>
      </c>
      <c r="I18" s="9" t="s">
        <v>5</v>
      </c>
      <c r="J18" s="26" t="s">
        <v>120</v>
      </c>
      <c r="K18" s="26"/>
      <c r="L18" s="26" t="s">
        <v>110</v>
      </c>
      <c r="M18" s="26"/>
      <c r="N18" s="26"/>
      <c r="O18" s="26"/>
      <c r="P18" s="33"/>
      <c r="Q18" s="28" t="s">
        <v>172</v>
      </c>
      <c r="R18" s="28"/>
      <c r="S18" s="28"/>
      <c r="T18" s="26" t="s">
        <v>115</v>
      </c>
      <c r="U18" s="26"/>
      <c r="V18" s="26"/>
      <c r="W18" s="8">
        <v>2</v>
      </c>
      <c r="X18" s="9" t="s">
        <v>5</v>
      </c>
      <c r="Y18" s="26" t="s">
        <v>94</v>
      </c>
      <c r="Z18" s="26"/>
      <c r="AA18" s="26" t="s">
        <v>86</v>
      </c>
      <c r="AB18" s="26"/>
      <c r="AC18" s="26"/>
      <c r="AD18" s="26"/>
    </row>
    <row r="19" spans="1:30" ht="33.75" customHeight="1" thickBot="1">
      <c r="B19" s="7"/>
      <c r="C19" s="7"/>
      <c r="D19" s="7"/>
      <c r="H19" s="10">
        <f>SUM(H11:H18)</f>
        <v>12</v>
      </c>
      <c r="I19" s="11" t="s">
        <v>5</v>
      </c>
      <c r="Q19" s="7"/>
      <c r="R19" s="7"/>
      <c r="S19" s="7"/>
      <c r="W19" s="10">
        <f>SUM(W11:W18)</f>
        <v>16</v>
      </c>
      <c r="X19" s="11" t="s">
        <v>5</v>
      </c>
    </row>
    <row r="20" spans="1:30" ht="33.75" customHeight="1">
      <c r="A20" s="31" t="s">
        <v>134</v>
      </c>
      <c r="B20" s="34" t="s">
        <v>108</v>
      </c>
      <c r="C20" s="34"/>
      <c r="D20" s="34"/>
      <c r="E20" s="30" t="s">
        <v>169</v>
      </c>
      <c r="F20" s="30"/>
      <c r="G20" s="30"/>
      <c r="H20" s="23">
        <v>2</v>
      </c>
      <c r="I20" s="2" t="s">
        <v>5</v>
      </c>
      <c r="J20" s="30" t="s">
        <v>89</v>
      </c>
      <c r="K20" s="30"/>
      <c r="L20" s="30" t="s">
        <v>90</v>
      </c>
      <c r="M20" s="30"/>
      <c r="N20" s="30"/>
      <c r="O20" s="30"/>
      <c r="P20" s="31" t="s">
        <v>138</v>
      </c>
      <c r="Q20" s="34"/>
      <c r="R20" s="34"/>
      <c r="S20" s="34"/>
      <c r="T20" s="30"/>
      <c r="U20" s="30"/>
      <c r="V20" s="30"/>
      <c r="W20" s="23"/>
      <c r="X20" s="2" t="s">
        <v>5</v>
      </c>
      <c r="Y20" s="30"/>
      <c r="Z20" s="30"/>
      <c r="AA20" s="30"/>
      <c r="AB20" s="30"/>
      <c r="AC20" s="30"/>
      <c r="AD20" s="30"/>
    </row>
    <row r="21" spans="1:30" ht="33.75" customHeight="1">
      <c r="A21" s="32"/>
      <c r="B21" s="29" t="s">
        <v>148</v>
      </c>
      <c r="C21" s="29"/>
      <c r="D21" s="29"/>
      <c r="E21" s="27" t="s">
        <v>122</v>
      </c>
      <c r="F21" s="27"/>
      <c r="G21" s="27"/>
      <c r="H21" s="24">
        <v>1</v>
      </c>
      <c r="I21" s="3" t="s">
        <v>5</v>
      </c>
      <c r="J21" s="27" t="s">
        <v>98</v>
      </c>
      <c r="K21" s="27"/>
      <c r="L21" s="27"/>
      <c r="M21" s="27"/>
      <c r="N21" s="27"/>
      <c r="O21" s="27"/>
      <c r="P21" s="32"/>
      <c r="Q21" s="29"/>
      <c r="R21" s="29"/>
      <c r="S21" s="29"/>
      <c r="T21" s="27"/>
      <c r="U21" s="27"/>
      <c r="V21" s="27"/>
      <c r="W21" s="24"/>
      <c r="X21" s="3" t="s">
        <v>5</v>
      </c>
      <c r="Y21" s="27"/>
      <c r="Z21" s="27"/>
      <c r="AA21" s="27"/>
      <c r="AB21" s="27"/>
      <c r="AC21" s="27"/>
      <c r="AD21" s="27"/>
    </row>
    <row r="22" spans="1:30" ht="33.75" customHeight="1">
      <c r="A22" s="32"/>
      <c r="B22" s="29"/>
      <c r="C22" s="29"/>
      <c r="D22" s="29"/>
      <c r="E22" s="27"/>
      <c r="F22" s="27"/>
      <c r="G22" s="27"/>
      <c r="H22" s="24"/>
      <c r="I22" s="3" t="s">
        <v>5</v>
      </c>
      <c r="J22" s="27"/>
      <c r="K22" s="27"/>
      <c r="L22" s="27"/>
      <c r="M22" s="27"/>
      <c r="N22" s="27"/>
      <c r="O22" s="27"/>
      <c r="P22" s="32"/>
      <c r="Q22" s="29"/>
      <c r="R22" s="29"/>
      <c r="S22" s="29"/>
      <c r="T22" s="27"/>
      <c r="U22" s="27"/>
      <c r="V22" s="27"/>
      <c r="W22" s="24"/>
      <c r="X22" s="3" t="s">
        <v>5</v>
      </c>
      <c r="Y22" s="27"/>
      <c r="Z22" s="27"/>
      <c r="AA22" s="27"/>
      <c r="AB22" s="27"/>
      <c r="AC22" s="27"/>
      <c r="AD22" s="27"/>
    </row>
    <row r="23" spans="1:30" ht="33.75" customHeight="1">
      <c r="A23" s="32"/>
      <c r="B23" s="29"/>
      <c r="C23" s="29"/>
      <c r="D23" s="29"/>
      <c r="E23" s="27"/>
      <c r="F23" s="27"/>
      <c r="G23" s="27"/>
      <c r="H23" s="24"/>
      <c r="I23" s="3" t="s">
        <v>5</v>
      </c>
      <c r="J23" s="27"/>
      <c r="K23" s="27"/>
      <c r="L23" s="27"/>
      <c r="M23" s="27"/>
      <c r="N23" s="27"/>
      <c r="O23" s="27"/>
      <c r="P23" s="32"/>
      <c r="Q23" s="29"/>
      <c r="R23" s="29"/>
      <c r="S23" s="29"/>
      <c r="T23" s="27"/>
      <c r="U23" s="27"/>
      <c r="V23" s="27"/>
      <c r="W23" s="24"/>
      <c r="X23" s="3" t="s">
        <v>5</v>
      </c>
      <c r="Y23" s="27"/>
      <c r="Z23" s="27"/>
      <c r="AA23" s="27"/>
      <c r="AB23" s="27"/>
      <c r="AC23" s="27"/>
      <c r="AD23" s="27"/>
    </row>
    <row r="24" spans="1:30" ht="33.75" customHeight="1">
      <c r="A24" s="32"/>
      <c r="B24" s="29"/>
      <c r="C24" s="29"/>
      <c r="D24" s="29"/>
      <c r="E24" s="27"/>
      <c r="F24" s="27"/>
      <c r="G24" s="27"/>
      <c r="H24" s="24"/>
      <c r="I24" s="3" t="s">
        <v>5</v>
      </c>
      <c r="J24" s="27"/>
      <c r="K24" s="27"/>
      <c r="L24" s="27"/>
      <c r="M24" s="27"/>
      <c r="N24" s="27"/>
      <c r="O24" s="27"/>
      <c r="P24" s="32"/>
      <c r="Q24" s="29"/>
      <c r="R24" s="29"/>
      <c r="S24" s="29"/>
      <c r="T24" s="27"/>
      <c r="U24" s="27"/>
      <c r="V24" s="27"/>
      <c r="W24" s="24"/>
      <c r="X24" s="3" t="s">
        <v>5</v>
      </c>
      <c r="Y24" s="27"/>
      <c r="Z24" s="27"/>
      <c r="AA24" s="27"/>
      <c r="AB24" s="27"/>
      <c r="AC24" s="27"/>
      <c r="AD24" s="27"/>
    </row>
    <row r="25" spans="1:30" ht="33.75" customHeight="1">
      <c r="A25" s="32"/>
      <c r="B25" s="29"/>
      <c r="C25" s="29"/>
      <c r="D25" s="29"/>
      <c r="E25" s="27"/>
      <c r="F25" s="27"/>
      <c r="G25" s="27"/>
      <c r="H25" s="24"/>
      <c r="I25" s="3" t="s">
        <v>5</v>
      </c>
      <c r="J25" s="27"/>
      <c r="K25" s="27"/>
      <c r="L25" s="27"/>
      <c r="M25" s="27"/>
      <c r="N25" s="27"/>
      <c r="O25" s="27"/>
      <c r="P25" s="32"/>
      <c r="Q25" s="29"/>
      <c r="R25" s="29"/>
      <c r="S25" s="29"/>
      <c r="T25" s="27"/>
      <c r="U25" s="27"/>
      <c r="V25" s="27"/>
      <c r="W25" s="24"/>
      <c r="X25" s="3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A26" s="33"/>
      <c r="B26" s="28"/>
      <c r="C26" s="28"/>
      <c r="D26" s="28"/>
      <c r="E26" s="26"/>
      <c r="F26" s="26"/>
      <c r="G26" s="26"/>
      <c r="H26" s="8"/>
      <c r="I26" s="9" t="s">
        <v>5</v>
      </c>
      <c r="J26" s="26"/>
      <c r="K26" s="26"/>
      <c r="L26" s="26"/>
      <c r="M26" s="26"/>
      <c r="N26" s="26"/>
      <c r="O26" s="26"/>
      <c r="P26" s="33"/>
      <c r="Q26" s="28"/>
      <c r="R26" s="28"/>
      <c r="S26" s="28"/>
      <c r="T26" s="26"/>
      <c r="U26" s="26"/>
      <c r="V26" s="26"/>
      <c r="W26" s="8"/>
      <c r="X26" s="9" t="s">
        <v>5</v>
      </c>
      <c r="Y26" s="26"/>
      <c r="Z26" s="26"/>
      <c r="AA26" s="26"/>
      <c r="AB26" s="26"/>
      <c r="AC26" s="26"/>
      <c r="AD26" s="26"/>
    </row>
    <row r="27" spans="1:30" ht="33.75" customHeight="1" thickBot="1">
      <c r="B27" s="7"/>
      <c r="C27" s="7"/>
      <c r="D27" s="7"/>
      <c r="H27" s="10">
        <f>SUM(H20:H26)</f>
        <v>3</v>
      </c>
      <c r="I27" s="11" t="s">
        <v>5</v>
      </c>
      <c r="Q27" s="7"/>
      <c r="R27" s="7"/>
      <c r="S27" s="7"/>
      <c r="W27" s="10">
        <f>SUM(W20:W26)</f>
        <v>0</v>
      </c>
      <c r="X27" s="11" t="s">
        <v>5</v>
      </c>
    </row>
    <row r="28" spans="1:30" ht="33.75" customHeight="1">
      <c r="A28" s="31" t="s">
        <v>135</v>
      </c>
      <c r="B28" s="34"/>
      <c r="C28" s="34"/>
      <c r="D28" s="34"/>
      <c r="E28" s="30"/>
      <c r="F28" s="30"/>
      <c r="G28" s="30"/>
      <c r="H28" s="23"/>
      <c r="I28" s="2" t="s">
        <v>5</v>
      </c>
      <c r="J28" s="30"/>
      <c r="K28" s="30"/>
      <c r="L28" s="30"/>
      <c r="M28" s="30"/>
      <c r="N28" s="30"/>
      <c r="O28" s="30"/>
      <c r="P28" s="31" t="s">
        <v>139</v>
      </c>
      <c r="Q28" s="34" t="s">
        <v>167</v>
      </c>
      <c r="R28" s="34"/>
      <c r="S28" s="34"/>
      <c r="T28" s="30" t="s">
        <v>152</v>
      </c>
      <c r="U28" s="30"/>
      <c r="V28" s="30"/>
      <c r="W28" s="23">
        <v>2</v>
      </c>
      <c r="X28" s="2" t="s">
        <v>5</v>
      </c>
      <c r="Y28" s="30" t="s">
        <v>112</v>
      </c>
      <c r="Z28" s="30"/>
      <c r="AA28" s="30" t="s">
        <v>110</v>
      </c>
      <c r="AB28" s="30"/>
      <c r="AC28" s="30"/>
      <c r="AD28" s="30"/>
    </row>
    <row r="29" spans="1:30" ht="33.75" customHeight="1">
      <c r="A29" s="32"/>
      <c r="B29" s="29"/>
      <c r="C29" s="29"/>
      <c r="D29" s="29"/>
      <c r="E29" s="27"/>
      <c r="F29" s="27"/>
      <c r="G29" s="27"/>
      <c r="H29" s="24"/>
      <c r="I29" s="3" t="s">
        <v>5</v>
      </c>
      <c r="J29" s="27"/>
      <c r="K29" s="27"/>
      <c r="L29" s="27"/>
      <c r="M29" s="27"/>
      <c r="N29" s="27"/>
      <c r="O29" s="27"/>
      <c r="P29" s="32"/>
      <c r="Q29" s="29" t="s">
        <v>123</v>
      </c>
      <c r="R29" s="29"/>
      <c r="S29" s="29"/>
      <c r="T29" s="27" t="s">
        <v>93</v>
      </c>
      <c r="U29" s="27"/>
      <c r="V29" s="27"/>
      <c r="W29" s="24">
        <v>1</v>
      </c>
      <c r="X29" s="3" t="s">
        <v>5</v>
      </c>
      <c r="Y29" s="27" t="s">
        <v>82</v>
      </c>
      <c r="Z29" s="27"/>
      <c r="AA29" s="27"/>
      <c r="AB29" s="27"/>
      <c r="AC29" s="27"/>
      <c r="AD29" s="27"/>
    </row>
    <row r="30" spans="1:30" ht="33.75" customHeight="1">
      <c r="A30" s="32"/>
      <c r="B30" s="29"/>
      <c r="C30" s="29"/>
      <c r="D30" s="29"/>
      <c r="E30" s="27"/>
      <c r="F30" s="27"/>
      <c r="G30" s="27"/>
      <c r="H30" s="24"/>
      <c r="I30" s="3" t="s">
        <v>5</v>
      </c>
      <c r="J30" s="27"/>
      <c r="K30" s="27"/>
      <c r="L30" s="27"/>
      <c r="M30" s="27"/>
      <c r="N30" s="27"/>
      <c r="O30" s="27"/>
      <c r="P30" s="32"/>
      <c r="Q30" s="29" t="s">
        <v>83</v>
      </c>
      <c r="R30" s="29"/>
      <c r="S30" s="29"/>
      <c r="T30" s="27" t="s">
        <v>84</v>
      </c>
      <c r="U30" s="27"/>
      <c r="V30" s="27"/>
      <c r="W30" s="24">
        <v>2</v>
      </c>
      <c r="X30" s="3" t="s">
        <v>5</v>
      </c>
      <c r="Y30" s="27" t="s">
        <v>95</v>
      </c>
      <c r="Z30" s="27"/>
      <c r="AA30" s="27" t="s">
        <v>120</v>
      </c>
      <c r="AB30" s="27"/>
      <c r="AC30" s="27"/>
      <c r="AD30" s="27"/>
    </row>
    <row r="31" spans="1:30" ht="33.75" customHeight="1">
      <c r="A31" s="32"/>
      <c r="B31" s="29"/>
      <c r="C31" s="29"/>
      <c r="D31" s="29"/>
      <c r="E31" s="27"/>
      <c r="F31" s="27"/>
      <c r="G31" s="27"/>
      <c r="H31" s="24"/>
      <c r="I31" s="3" t="s">
        <v>5</v>
      </c>
      <c r="J31" s="27"/>
      <c r="K31" s="27"/>
      <c r="L31" s="27"/>
      <c r="M31" s="27"/>
      <c r="N31" s="27"/>
      <c r="O31" s="27"/>
      <c r="P31" s="32"/>
      <c r="Q31" s="29" t="s">
        <v>172</v>
      </c>
      <c r="R31" s="29"/>
      <c r="S31" s="29"/>
      <c r="T31" s="27" t="s">
        <v>115</v>
      </c>
      <c r="U31" s="27"/>
      <c r="V31" s="27"/>
      <c r="W31" s="24">
        <v>2</v>
      </c>
      <c r="X31" s="3" t="s">
        <v>5</v>
      </c>
      <c r="Y31" s="27" t="s">
        <v>94</v>
      </c>
      <c r="Z31" s="27"/>
      <c r="AA31" s="27" t="s">
        <v>153</v>
      </c>
      <c r="AB31" s="27"/>
      <c r="AC31" s="27"/>
      <c r="AD31" s="27"/>
    </row>
    <row r="32" spans="1:30" ht="33.75" customHeight="1">
      <c r="A32" s="32"/>
      <c r="B32" s="29"/>
      <c r="C32" s="29"/>
      <c r="D32" s="29"/>
      <c r="E32" s="27"/>
      <c r="F32" s="27"/>
      <c r="G32" s="27"/>
      <c r="H32" s="24"/>
      <c r="I32" s="3" t="s">
        <v>5</v>
      </c>
      <c r="J32" s="27"/>
      <c r="K32" s="27"/>
      <c r="L32" s="27"/>
      <c r="M32" s="27"/>
      <c r="N32" s="27"/>
      <c r="O32" s="27"/>
      <c r="P32" s="32"/>
      <c r="Q32" s="29" t="s">
        <v>148</v>
      </c>
      <c r="R32" s="29"/>
      <c r="S32" s="29"/>
      <c r="T32" s="27" t="s">
        <v>122</v>
      </c>
      <c r="U32" s="27"/>
      <c r="V32" s="27"/>
      <c r="W32" s="24">
        <v>1</v>
      </c>
      <c r="X32" s="3" t="s">
        <v>5</v>
      </c>
      <c r="Y32" s="27" t="s">
        <v>98</v>
      </c>
      <c r="Z32" s="27"/>
      <c r="AA32" s="27"/>
      <c r="AB32" s="27"/>
      <c r="AC32" s="27"/>
      <c r="AD32" s="27"/>
    </row>
    <row r="33" spans="1:30" ht="33.75" customHeight="1">
      <c r="A33" s="32"/>
      <c r="B33" s="29"/>
      <c r="C33" s="29"/>
      <c r="D33" s="29"/>
      <c r="E33" s="27"/>
      <c r="F33" s="27"/>
      <c r="G33" s="27"/>
      <c r="H33" s="24"/>
      <c r="I33" s="3" t="s">
        <v>5</v>
      </c>
      <c r="J33" s="27"/>
      <c r="K33" s="27"/>
      <c r="L33" s="27"/>
      <c r="M33" s="27"/>
      <c r="N33" s="27"/>
      <c r="O33" s="27"/>
      <c r="P33" s="32"/>
      <c r="Q33" s="29" t="s">
        <v>154</v>
      </c>
      <c r="R33" s="29"/>
      <c r="S33" s="29"/>
      <c r="T33" s="27" t="s">
        <v>114</v>
      </c>
      <c r="U33" s="27"/>
      <c r="V33" s="27"/>
      <c r="W33" s="24">
        <v>1</v>
      </c>
      <c r="X33" s="3" t="s">
        <v>5</v>
      </c>
      <c r="Y33" s="27" t="s">
        <v>171</v>
      </c>
      <c r="Z33" s="27"/>
      <c r="AA33" s="27"/>
      <c r="AB33" s="27"/>
      <c r="AC33" s="27"/>
      <c r="AD33" s="27"/>
    </row>
    <row r="34" spans="1:30" ht="33.75" customHeight="1" thickBot="1">
      <c r="A34" s="33"/>
      <c r="B34" s="28"/>
      <c r="C34" s="28"/>
      <c r="D34" s="28"/>
      <c r="E34" s="26"/>
      <c r="F34" s="26"/>
      <c r="G34" s="26"/>
      <c r="H34" s="8"/>
      <c r="I34" s="9" t="s">
        <v>5</v>
      </c>
      <c r="J34" s="26"/>
      <c r="K34" s="26"/>
      <c r="L34" s="26"/>
      <c r="M34" s="26"/>
      <c r="N34" s="26"/>
      <c r="O34" s="26"/>
      <c r="P34" s="33"/>
      <c r="Q34" s="28"/>
      <c r="R34" s="28"/>
      <c r="S34" s="28"/>
      <c r="T34" s="26"/>
      <c r="U34" s="26"/>
      <c r="V34" s="26"/>
      <c r="W34" s="8"/>
      <c r="X34" s="9" t="s">
        <v>5</v>
      </c>
      <c r="Y34" s="26"/>
      <c r="Z34" s="26"/>
      <c r="AA34" s="26"/>
      <c r="AB34" s="26"/>
      <c r="AC34" s="26"/>
      <c r="AD34" s="26"/>
    </row>
    <row r="35" spans="1:30" ht="33.75" customHeight="1" thickBot="1">
      <c r="B35" s="7"/>
      <c r="C35" s="7"/>
      <c r="D35" s="7"/>
      <c r="H35" s="10">
        <f>SUM(H28:H34)</f>
        <v>0</v>
      </c>
      <c r="I35" s="11" t="s">
        <v>5</v>
      </c>
      <c r="Q35" s="7"/>
      <c r="R35" s="7"/>
      <c r="S35" s="7"/>
      <c r="W35" s="10">
        <f>SUM(W28:W34)</f>
        <v>9</v>
      </c>
      <c r="X35" s="11" t="s">
        <v>5</v>
      </c>
    </row>
  </sheetData>
  <mergeCells count="309">
    <mergeCell ref="AC34:AD34"/>
    <mergeCell ref="B28:D28"/>
    <mergeCell ref="E28:G28"/>
    <mergeCell ref="B29:D29"/>
    <mergeCell ref="E29:G29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Q29:S29"/>
    <mergeCell ref="T29:V29"/>
    <mergeCell ref="Y29:Z29"/>
    <mergeCell ref="AA29:AB29"/>
    <mergeCell ref="AC29:AD29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0:AD30"/>
    <mergeCell ref="AC26:AD26"/>
    <mergeCell ref="A28:A34"/>
    <mergeCell ref="J28:K28"/>
    <mergeCell ref="L28:M28"/>
    <mergeCell ref="N28:O28"/>
    <mergeCell ref="P28:P34"/>
    <mergeCell ref="Q28:S28"/>
    <mergeCell ref="T28:V28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Y28:Z28"/>
    <mergeCell ref="AA28:AB28"/>
    <mergeCell ref="AC28:AD28"/>
    <mergeCell ref="J29:K29"/>
    <mergeCell ref="L29:M29"/>
    <mergeCell ref="N29:O29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J22:K22"/>
    <mergeCell ref="L22:M22"/>
    <mergeCell ref="N22:O22"/>
    <mergeCell ref="Q22:S22"/>
    <mergeCell ref="T22:V22"/>
    <mergeCell ref="Y22:Z22"/>
    <mergeCell ref="AA22:AB22"/>
    <mergeCell ref="AC22:AD22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A20:A26"/>
    <mergeCell ref="B20:D20"/>
    <mergeCell ref="E20:G20"/>
    <mergeCell ref="J20:K20"/>
    <mergeCell ref="L20:M20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N20:O20"/>
    <mergeCell ref="P20:P26"/>
    <mergeCell ref="Q20:S20"/>
    <mergeCell ref="T20:V20"/>
    <mergeCell ref="Y20:Z20"/>
    <mergeCell ref="AA20:AB20"/>
    <mergeCell ref="AC21:AD21"/>
    <mergeCell ref="B22:D22"/>
    <mergeCell ref="E22:G22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8"/>
    <mergeCell ref="B11:D11"/>
    <mergeCell ref="E11:G11"/>
    <mergeCell ref="J11:K11"/>
    <mergeCell ref="L11:M11"/>
    <mergeCell ref="N11:O11"/>
    <mergeCell ref="P11:P18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8:D1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C17:AD17"/>
    <mergeCell ref="B17:D17"/>
    <mergeCell ref="E17:G17"/>
    <mergeCell ref="J17:K17"/>
    <mergeCell ref="L17:M17"/>
    <mergeCell ref="N17:O17"/>
    <mergeCell ref="Q17:S17"/>
    <mergeCell ref="T17:V17"/>
    <mergeCell ref="Y17:Z17"/>
    <mergeCell ref="AA17:AB17"/>
  </mergeCells>
  <phoneticPr fontId="1"/>
  <pageMargins left="0.72" right="0.16" top="0.62" bottom="0.16" header="0.38" footer="0.1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 codeName="Sheet4">
    <pageSetUpPr fitToPage="1"/>
  </sheetPr>
  <dimension ref="A1:AD41"/>
  <sheetViews>
    <sheetView tabSelected="1" workbookViewId="0">
      <selection activeCell="AE35" sqref="AA35:AE36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5">
        <f>'17～24'!A1:D1</f>
        <v>44866</v>
      </c>
      <c r="B1" s="36"/>
      <c r="C1" s="36"/>
      <c r="D1" s="36"/>
      <c r="V1" s="42" t="s">
        <v>25</v>
      </c>
      <c r="W1" s="43"/>
      <c r="X1" s="43"/>
      <c r="Y1" s="43"/>
      <c r="Z1" s="43"/>
      <c r="AA1" s="44">
        <f>H12+H23+H31+H41+W12+W23+W31+W41</f>
        <v>71</v>
      </c>
      <c r="AB1" s="44"/>
      <c r="AC1" s="44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140</v>
      </c>
      <c r="B3" s="34" t="s">
        <v>178</v>
      </c>
      <c r="C3" s="34"/>
      <c r="D3" s="34"/>
      <c r="E3" s="30" t="s">
        <v>115</v>
      </c>
      <c r="F3" s="30"/>
      <c r="G3" s="30"/>
      <c r="H3" s="23">
        <v>2</v>
      </c>
      <c r="I3" s="2" t="s">
        <v>5</v>
      </c>
      <c r="J3" s="30" t="s">
        <v>94</v>
      </c>
      <c r="K3" s="30"/>
      <c r="L3" s="30" t="s">
        <v>153</v>
      </c>
      <c r="M3" s="30"/>
      <c r="N3" s="30"/>
      <c r="O3" s="30"/>
      <c r="P3" s="31" t="s">
        <v>144</v>
      </c>
      <c r="Q3" s="62" t="s">
        <v>146</v>
      </c>
      <c r="R3" s="63"/>
      <c r="S3" s="64"/>
      <c r="T3" s="65" t="s">
        <v>115</v>
      </c>
      <c r="U3" s="66"/>
      <c r="V3" s="67"/>
      <c r="W3" s="23">
        <v>1</v>
      </c>
      <c r="X3" s="2" t="s">
        <v>5</v>
      </c>
      <c r="Y3" s="65" t="s">
        <v>94</v>
      </c>
      <c r="Z3" s="67"/>
      <c r="AA3" s="65"/>
      <c r="AB3" s="67"/>
      <c r="AC3" s="65"/>
      <c r="AD3" s="67"/>
    </row>
    <row r="4" spans="1:30" ht="33.75" customHeight="1">
      <c r="A4" s="32"/>
      <c r="B4" s="29" t="s">
        <v>177</v>
      </c>
      <c r="C4" s="29"/>
      <c r="D4" s="29"/>
      <c r="E4" s="27" t="s">
        <v>88</v>
      </c>
      <c r="F4" s="27"/>
      <c r="G4" s="27"/>
      <c r="H4" s="24">
        <v>3</v>
      </c>
      <c r="I4" s="3" t="s">
        <v>5</v>
      </c>
      <c r="J4" s="27" t="s">
        <v>89</v>
      </c>
      <c r="K4" s="27"/>
      <c r="L4" s="27" t="s">
        <v>90</v>
      </c>
      <c r="M4" s="27"/>
      <c r="N4" s="27" t="s">
        <v>110</v>
      </c>
      <c r="O4" s="27"/>
      <c r="P4" s="32"/>
      <c r="Q4" s="29" t="s">
        <v>87</v>
      </c>
      <c r="R4" s="29"/>
      <c r="S4" s="29"/>
      <c r="T4" s="27" t="s">
        <v>88</v>
      </c>
      <c r="U4" s="27"/>
      <c r="V4" s="27"/>
      <c r="W4" s="24" t="s">
        <v>78</v>
      </c>
      <c r="X4" s="3"/>
      <c r="Y4" s="27" t="s">
        <v>89</v>
      </c>
      <c r="Z4" s="27"/>
      <c r="AA4" s="27" t="s">
        <v>90</v>
      </c>
      <c r="AB4" s="27"/>
      <c r="AC4" s="27" t="s">
        <v>91</v>
      </c>
      <c r="AD4" s="27"/>
    </row>
    <row r="5" spans="1:30" ht="33.75" customHeight="1">
      <c r="A5" s="32"/>
      <c r="B5" s="29" t="s">
        <v>100</v>
      </c>
      <c r="C5" s="29"/>
      <c r="D5" s="29"/>
      <c r="E5" s="27" t="s">
        <v>103</v>
      </c>
      <c r="F5" s="27"/>
      <c r="G5" s="27"/>
      <c r="H5" s="24">
        <v>3</v>
      </c>
      <c r="I5" s="3" t="s">
        <v>5</v>
      </c>
      <c r="J5" s="27" t="s">
        <v>79</v>
      </c>
      <c r="K5" s="27"/>
      <c r="L5" s="27" t="s">
        <v>80</v>
      </c>
      <c r="M5" s="27"/>
      <c r="N5" s="27" t="s">
        <v>120</v>
      </c>
      <c r="O5" s="27"/>
      <c r="P5" s="32"/>
      <c r="Q5" s="29" t="s">
        <v>109</v>
      </c>
      <c r="R5" s="29"/>
      <c r="S5" s="29"/>
      <c r="T5" s="27" t="s">
        <v>103</v>
      </c>
      <c r="U5" s="27"/>
      <c r="V5" s="27"/>
      <c r="W5" s="24" t="s">
        <v>78</v>
      </c>
      <c r="X5" s="3" t="s">
        <v>5</v>
      </c>
      <c r="Y5" s="27" t="s">
        <v>120</v>
      </c>
      <c r="Z5" s="27"/>
      <c r="AA5" s="27"/>
      <c r="AB5" s="27"/>
      <c r="AC5" s="27"/>
      <c r="AD5" s="27"/>
    </row>
    <row r="6" spans="1:30" ht="33.75" customHeight="1">
      <c r="A6" s="32"/>
      <c r="B6" s="29" t="s">
        <v>108</v>
      </c>
      <c r="C6" s="29"/>
      <c r="D6" s="29"/>
      <c r="E6" s="27" t="s">
        <v>114</v>
      </c>
      <c r="F6" s="27"/>
      <c r="G6" s="27"/>
      <c r="H6" s="24">
        <v>2</v>
      </c>
      <c r="I6" s="3" t="s">
        <v>5</v>
      </c>
      <c r="J6" s="27" t="s">
        <v>86</v>
      </c>
      <c r="K6" s="27"/>
      <c r="L6" s="27" t="s">
        <v>85</v>
      </c>
      <c r="M6" s="27"/>
      <c r="N6" s="27"/>
      <c r="O6" s="27"/>
      <c r="P6" s="32"/>
      <c r="Q6" s="29" t="s">
        <v>83</v>
      </c>
      <c r="R6" s="29"/>
      <c r="S6" s="29"/>
      <c r="T6" s="27" t="s">
        <v>84</v>
      </c>
      <c r="U6" s="27"/>
      <c r="V6" s="27"/>
      <c r="W6" s="24">
        <v>2</v>
      </c>
      <c r="X6" s="3" t="s">
        <v>5</v>
      </c>
      <c r="Y6" s="27" t="s">
        <v>116</v>
      </c>
      <c r="Z6" s="27"/>
      <c r="AA6" s="27" t="s">
        <v>95</v>
      </c>
      <c r="AB6" s="27"/>
      <c r="AC6" s="27"/>
      <c r="AD6" s="27"/>
    </row>
    <row r="7" spans="1:30" ht="33.75" customHeight="1">
      <c r="A7" s="32"/>
      <c r="B7" s="29" t="s">
        <v>148</v>
      </c>
      <c r="C7" s="29"/>
      <c r="D7" s="29"/>
      <c r="E7" s="27" t="s">
        <v>122</v>
      </c>
      <c r="F7" s="27"/>
      <c r="G7" s="27"/>
      <c r="H7" s="24">
        <v>1</v>
      </c>
      <c r="I7" s="3" t="s">
        <v>5</v>
      </c>
      <c r="J7" s="27" t="s">
        <v>98</v>
      </c>
      <c r="K7" s="27"/>
      <c r="L7" s="27"/>
      <c r="M7" s="27"/>
      <c r="N7" s="27"/>
      <c r="O7" s="27"/>
      <c r="P7" s="32"/>
      <c r="Q7" s="29" t="s">
        <v>108</v>
      </c>
      <c r="R7" s="29"/>
      <c r="S7" s="29"/>
      <c r="T7" s="27" t="s">
        <v>114</v>
      </c>
      <c r="U7" s="27"/>
      <c r="V7" s="27"/>
      <c r="W7" s="24" t="s">
        <v>78</v>
      </c>
      <c r="X7" s="3"/>
      <c r="Y7" s="27" t="s">
        <v>85</v>
      </c>
      <c r="Z7" s="27"/>
      <c r="AA7" s="27" t="s">
        <v>86</v>
      </c>
      <c r="AB7" s="27"/>
      <c r="AC7" s="27"/>
      <c r="AD7" s="27"/>
    </row>
    <row r="8" spans="1:30" ht="33.75" customHeight="1">
      <c r="A8" s="32"/>
      <c r="B8" s="29" t="s">
        <v>167</v>
      </c>
      <c r="C8" s="29"/>
      <c r="D8" s="29"/>
      <c r="E8" s="27" t="s">
        <v>152</v>
      </c>
      <c r="F8" s="27"/>
      <c r="G8" s="27"/>
      <c r="H8" s="24">
        <v>2</v>
      </c>
      <c r="I8" s="3" t="s">
        <v>5</v>
      </c>
      <c r="J8" s="27" t="s">
        <v>112</v>
      </c>
      <c r="K8" s="27"/>
      <c r="L8" s="27" t="s">
        <v>179</v>
      </c>
      <c r="M8" s="27"/>
      <c r="N8" s="27"/>
      <c r="O8" s="27"/>
      <c r="P8" s="32"/>
      <c r="Q8" s="29" t="s">
        <v>148</v>
      </c>
      <c r="R8" s="29"/>
      <c r="S8" s="29"/>
      <c r="T8" s="27" t="s">
        <v>122</v>
      </c>
      <c r="U8" s="27"/>
      <c r="V8" s="27"/>
      <c r="W8" s="24">
        <v>1</v>
      </c>
      <c r="X8" s="3" t="s">
        <v>5</v>
      </c>
      <c r="Y8" s="27" t="s">
        <v>98</v>
      </c>
      <c r="Z8" s="27"/>
      <c r="AA8" s="27"/>
      <c r="AB8" s="27"/>
      <c r="AC8" s="27"/>
      <c r="AD8" s="27"/>
    </row>
    <row r="9" spans="1:30" ht="33.75" customHeight="1">
      <c r="A9" s="45"/>
      <c r="B9" s="28" t="s">
        <v>154</v>
      </c>
      <c r="C9" s="28"/>
      <c r="D9" s="28"/>
      <c r="E9" s="26" t="s">
        <v>168</v>
      </c>
      <c r="F9" s="26"/>
      <c r="G9" s="26"/>
      <c r="H9" s="8">
        <v>1</v>
      </c>
      <c r="I9" s="9" t="s">
        <v>5</v>
      </c>
      <c r="J9" s="26" t="s">
        <v>116</v>
      </c>
      <c r="K9" s="26"/>
      <c r="L9" s="26" t="s">
        <v>171</v>
      </c>
      <c r="M9" s="26"/>
      <c r="N9" s="26"/>
      <c r="O9" s="26"/>
      <c r="P9" s="45"/>
      <c r="Q9" s="56" t="s">
        <v>154</v>
      </c>
      <c r="R9" s="57"/>
      <c r="S9" s="58"/>
      <c r="T9" s="59" t="s">
        <v>168</v>
      </c>
      <c r="U9" s="60"/>
      <c r="V9" s="61"/>
      <c r="W9" s="8" t="s">
        <v>78</v>
      </c>
      <c r="X9" s="9" t="s">
        <v>5</v>
      </c>
      <c r="Y9" s="26" t="s">
        <v>112</v>
      </c>
      <c r="Z9" s="26"/>
      <c r="AA9" s="26"/>
      <c r="AB9" s="26"/>
      <c r="AC9" s="26"/>
      <c r="AD9" s="26"/>
    </row>
    <row r="10" spans="1:30" ht="33.75" customHeight="1">
      <c r="A10" s="45"/>
      <c r="B10" s="28" t="s">
        <v>83</v>
      </c>
      <c r="C10" s="28"/>
      <c r="D10" s="28"/>
      <c r="E10" s="26" t="s">
        <v>84</v>
      </c>
      <c r="F10" s="26"/>
      <c r="G10" s="26"/>
      <c r="H10" s="8">
        <v>1</v>
      </c>
      <c r="I10" s="9" t="s">
        <v>5</v>
      </c>
      <c r="J10" s="26" t="s">
        <v>95</v>
      </c>
      <c r="K10" s="26"/>
      <c r="L10" s="26"/>
      <c r="M10" s="26"/>
      <c r="N10" s="26"/>
      <c r="O10" s="26"/>
      <c r="P10" s="45"/>
      <c r="Q10" s="56" t="s">
        <v>123</v>
      </c>
      <c r="R10" s="57"/>
      <c r="S10" s="58"/>
      <c r="T10" s="59" t="s">
        <v>93</v>
      </c>
      <c r="U10" s="60"/>
      <c r="V10" s="61"/>
      <c r="W10" s="8">
        <v>1</v>
      </c>
      <c r="X10" s="9" t="s">
        <v>5</v>
      </c>
      <c r="Y10" s="26" t="s">
        <v>82</v>
      </c>
      <c r="Z10" s="26"/>
      <c r="AA10" s="26"/>
      <c r="AB10" s="26"/>
      <c r="AC10" s="26"/>
      <c r="AD10" s="26"/>
    </row>
    <row r="11" spans="1:30" ht="33.75" customHeight="1" thickBot="1">
      <c r="A11" s="33"/>
      <c r="B11" s="28" t="s">
        <v>123</v>
      </c>
      <c r="C11" s="28"/>
      <c r="D11" s="28"/>
      <c r="E11" s="26" t="s">
        <v>93</v>
      </c>
      <c r="F11" s="26"/>
      <c r="G11" s="26"/>
      <c r="H11" s="8">
        <v>1</v>
      </c>
      <c r="I11" s="9" t="s">
        <v>5</v>
      </c>
      <c r="J11" s="26" t="s">
        <v>82</v>
      </c>
      <c r="K11" s="26"/>
      <c r="L11" s="26"/>
      <c r="M11" s="26"/>
      <c r="N11" s="26"/>
      <c r="O11" s="26"/>
      <c r="P11" s="33"/>
      <c r="Q11" s="56" t="s">
        <v>72</v>
      </c>
      <c r="R11" s="57"/>
      <c r="S11" s="58"/>
      <c r="T11" s="59" t="s">
        <v>114</v>
      </c>
      <c r="U11" s="60"/>
      <c r="V11" s="61"/>
      <c r="W11" s="8">
        <v>2</v>
      </c>
      <c r="X11" s="9" t="s">
        <v>5</v>
      </c>
      <c r="Y11" s="26" t="s">
        <v>79</v>
      </c>
      <c r="Z11" s="26"/>
      <c r="AA11" s="26" t="s">
        <v>80</v>
      </c>
      <c r="AB11" s="26"/>
      <c r="AC11" s="26"/>
      <c r="AD11" s="26"/>
    </row>
    <row r="12" spans="1:30" ht="33.75" customHeight="1" thickBot="1">
      <c r="B12" s="7"/>
      <c r="C12" s="7"/>
      <c r="D12" s="7"/>
      <c r="H12" s="10">
        <f>SUM(H3:H11)</f>
        <v>16</v>
      </c>
      <c r="I12" s="11" t="s">
        <v>5</v>
      </c>
      <c r="W12" s="10">
        <f>SUM(W3:W11)</f>
        <v>7</v>
      </c>
      <c r="X12" s="11" t="s">
        <v>5</v>
      </c>
    </row>
    <row r="13" spans="1:30" ht="33.75" customHeight="1">
      <c r="A13" s="31" t="s">
        <v>141</v>
      </c>
      <c r="B13" s="34" t="s">
        <v>177</v>
      </c>
      <c r="C13" s="34"/>
      <c r="D13" s="34"/>
      <c r="E13" s="30" t="s">
        <v>88</v>
      </c>
      <c r="F13" s="30"/>
      <c r="G13" s="30"/>
      <c r="H13" s="23">
        <v>3</v>
      </c>
      <c r="I13" s="2" t="s">
        <v>5</v>
      </c>
      <c r="J13" s="30" t="s">
        <v>89</v>
      </c>
      <c r="K13" s="30"/>
      <c r="L13" s="30" t="s">
        <v>90</v>
      </c>
      <c r="M13" s="30"/>
      <c r="N13" s="30" t="s">
        <v>110</v>
      </c>
      <c r="O13" s="30"/>
      <c r="P13" s="31" t="s">
        <v>145</v>
      </c>
      <c r="Q13" s="62" t="s">
        <v>83</v>
      </c>
      <c r="R13" s="63"/>
      <c r="S13" s="64"/>
      <c r="T13" s="65" t="s">
        <v>84</v>
      </c>
      <c r="U13" s="66"/>
      <c r="V13" s="67"/>
      <c r="W13" s="23">
        <v>2</v>
      </c>
      <c r="X13" s="2" t="s">
        <v>5</v>
      </c>
      <c r="Y13" s="65" t="s">
        <v>116</v>
      </c>
      <c r="Z13" s="67"/>
      <c r="AA13" s="65" t="s">
        <v>95</v>
      </c>
      <c r="AB13" s="67"/>
      <c r="AC13" s="65"/>
      <c r="AD13" s="67"/>
    </row>
    <row r="14" spans="1:30" ht="33.75" customHeight="1">
      <c r="A14" s="32"/>
      <c r="B14" s="29" t="s">
        <v>109</v>
      </c>
      <c r="C14" s="29"/>
      <c r="D14" s="29"/>
      <c r="E14" s="27" t="s">
        <v>103</v>
      </c>
      <c r="F14" s="27"/>
      <c r="G14" s="27"/>
      <c r="H14" s="24">
        <v>3</v>
      </c>
      <c r="I14" s="3" t="s">
        <v>5</v>
      </c>
      <c r="J14" s="27" t="s">
        <v>79</v>
      </c>
      <c r="K14" s="27"/>
      <c r="L14" s="27" t="s">
        <v>80</v>
      </c>
      <c r="M14" s="27"/>
      <c r="N14" s="27" t="s">
        <v>120</v>
      </c>
      <c r="O14" s="27"/>
      <c r="P14" s="32"/>
      <c r="Q14" s="29" t="s">
        <v>166</v>
      </c>
      <c r="R14" s="29"/>
      <c r="S14" s="29"/>
      <c r="T14" s="27" t="s">
        <v>165</v>
      </c>
      <c r="U14" s="27"/>
      <c r="V14" s="27"/>
      <c r="W14" s="24">
        <v>1</v>
      </c>
      <c r="X14" s="3" t="s">
        <v>5</v>
      </c>
      <c r="Y14" s="27" t="s">
        <v>91</v>
      </c>
      <c r="Z14" s="27"/>
      <c r="AA14" s="27"/>
      <c r="AB14" s="27"/>
      <c r="AC14" s="27"/>
      <c r="AD14" s="27"/>
    </row>
    <row r="15" spans="1:30" ht="33.75" customHeight="1">
      <c r="A15" s="32"/>
      <c r="B15" s="29" t="s">
        <v>108</v>
      </c>
      <c r="C15" s="29"/>
      <c r="D15" s="29"/>
      <c r="E15" s="27" t="s">
        <v>114</v>
      </c>
      <c r="F15" s="27"/>
      <c r="G15" s="27"/>
      <c r="H15" s="24">
        <v>2</v>
      </c>
      <c r="I15" s="3" t="s">
        <v>5</v>
      </c>
      <c r="J15" s="27" t="s">
        <v>85</v>
      </c>
      <c r="K15" s="27"/>
      <c r="L15" s="27" t="s">
        <v>86</v>
      </c>
      <c r="M15" s="27"/>
      <c r="N15" s="27"/>
      <c r="O15" s="27"/>
      <c r="P15" s="32"/>
      <c r="Q15" s="29" t="s">
        <v>72</v>
      </c>
      <c r="R15" s="29"/>
      <c r="S15" s="29"/>
      <c r="T15" s="27" t="s">
        <v>173</v>
      </c>
      <c r="U15" s="27"/>
      <c r="V15" s="27"/>
      <c r="W15" s="24">
        <v>2</v>
      </c>
      <c r="X15" s="3" t="s">
        <v>5</v>
      </c>
      <c r="Y15" s="27" t="s">
        <v>79</v>
      </c>
      <c r="Z15" s="27"/>
      <c r="AA15" s="27" t="s">
        <v>80</v>
      </c>
      <c r="AB15" s="27"/>
      <c r="AC15" s="27"/>
      <c r="AD15" s="27"/>
    </row>
    <row r="16" spans="1:30" ht="33.75" customHeight="1">
      <c r="A16" s="32"/>
      <c r="B16" s="29" t="s">
        <v>148</v>
      </c>
      <c r="C16" s="29"/>
      <c r="D16" s="29"/>
      <c r="E16" s="27" t="s">
        <v>122</v>
      </c>
      <c r="F16" s="27"/>
      <c r="G16" s="27"/>
      <c r="H16" s="24">
        <v>1</v>
      </c>
      <c r="I16" s="3" t="s">
        <v>5</v>
      </c>
      <c r="J16" s="27" t="s">
        <v>98</v>
      </c>
      <c r="K16" s="27"/>
      <c r="L16" s="27"/>
      <c r="M16" s="27"/>
      <c r="N16" s="27"/>
      <c r="O16" s="27"/>
      <c r="P16" s="32"/>
      <c r="Q16" s="29" t="s">
        <v>87</v>
      </c>
      <c r="R16" s="29"/>
      <c r="S16" s="29"/>
      <c r="T16" s="27" t="s">
        <v>88</v>
      </c>
      <c r="U16" s="27"/>
      <c r="V16" s="27"/>
      <c r="W16" s="24">
        <v>3</v>
      </c>
      <c r="X16" s="3" t="s">
        <v>5</v>
      </c>
      <c r="Y16" s="27" t="s">
        <v>89</v>
      </c>
      <c r="Z16" s="27"/>
      <c r="AA16" s="27" t="s">
        <v>172</v>
      </c>
      <c r="AB16" s="27"/>
      <c r="AC16" s="27" t="s">
        <v>175</v>
      </c>
      <c r="AD16" s="27"/>
    </row>
    <row r="17" spans="1:30" ht="33.75" customHeight="1">
      <c r="A17" s="32"/>
      <c r="B17" s="29" t="s">
        <v>154</v>
      </c>
      <c r="C17" s="29"/>
      <c r="D17" s="29"/>
      <c r="E17" s="27" t="s">
        <v>168</v>
      </c>
      <c r="F17" s="27"/>
      <c r="G17" s="27"/>
      <c r="H17" s="24">
        <v>2</v>
      </c>
      <c r="I17" s="3" t="s">
        <v>5</v>
      </c>
      <c r="J17" s="27" t="s">
        <v>112</v>
      </c>
      <c r="K17" s="27"/>
      <c r="L17" s="27" t="s">
        <v>116</v>
      </c>
      <c r="M17" s="27"/>
      <c r="N17" s="27"/>
      <c r="O17" s="27"/>
      <c r="P17" s="32"/>
      <c r="Q17" s="29" t="s">
        <v>148</v>
      </c>
      <c r="R17" s="29"/>
      <c r="S17" s="29"/>
      <c r="T17" s="27" t="s">
        <v>122</v>
      </c>
      <c r="U17" s="27"/>
      <c r="V17" s="27"/>
      <c r="W17" s="24">
        <v>1</v>
      </c>
      <c r="X17" s="3" t="s">
        <v>5</v>
      </c>
      <c r="Y17" s="27" t="s">
        <v>112</v>
      </c>
      <c r="Z17" s="27"/>
      <c r="AA17" s="27"/>
      <c r="AB17" s="27"/>
      <c r="AC17" s="27"/>
      <c r="AD17" s="27"/>
    </row>
    <row r="18" spans="1:30" ht="33.75" customHeight="1">
      <c r="A18" s="32"/>
      <c r="B18" s="29" t="s">
        <v>178</v>
      </c>
      <c r="C18" s="29"/>
      <c r="D18" s="29"/>
      <c r="E18" s="27" t="s">
        <v>115</v>
      </c>
      <c r="F18" s="27"/>
      <c r="G18" s="27"/>
      <c r="H18" s="24">
        <v>2</v>
      </c>
      <c r="I18" s="3" t="s">
        <v>5</v>
      </c>
      <c r="J18" s="27" t="s">
        <v>94</v>
      </c>
      <c r="K18" s="27"/>
      <c r="L18" s="27" t="s">
        <v>153</v>
      </c>
      <c r="M18" s="27"/>
      <c r="N18" s="27"/>
      <c r="O18" s="27"/>
      <c r="P18" s="32"/>
      <c r="Q18" s="29" t="s">
        <v>167</v>
      </c>
      <c r="R18" s="29"/>
      <c r="S18" s="29"/>
      <c r="T18" s="27" t="s">
        <v>152</v>
      </c>
      <c r="U18" s="27"/>
      <c r="V18" s="27"/>
      <c r="W18" s="24">
        <v>1</v>
      </c>
      <c r="X18" s="3" t="s">
        <v>5</v>
      </c>
      <c r="Y18" s="27" t="s">
        <v>174</v>
      </c>
      <c r="Z18" s="27"/>
      <c r="AA18" s="27"/>
      <c r="AB18" s="27"/>
      <c r="AC18" s="27"/>
      <c r="AD18" s="27"/>
    </row>
    <row r="19" spans="1:30" ht="33.75" customHeight="1">
      <c r="A19" s="45"/>
      <c r="B19" s="28" t="s">
        <v>123</v>
      </c>
      <c r="C19" s="28"/>
      <c r="D19" s="28"/>
      <c r="E19" s="26" t="s">
        <v>93</v>
      </c>
      <c r="F19" s="26"/>
      <c r="G19" s="26"/>
      <c r="H19" s="8">
        <v>1</v>
      </c>
      <c r="I19" s="9" t="s">
        <v>5</v>
      </c>
      <c r="J19" s="26" t="s">
        <v>82</v>
      </c>
      <c r="K19" s="26"/>
      <c r="L19" s="26"/>
      <c r="M19" s="26"/>
      <c r="N19" s="26"/>
      <c r="O19" s="26"/>
      <c r="P19" s="45"/>
      <c r="Q19" s="56" t="s">
        <v>146</v>
      </c>
      <c r="R19" s="57"/>
      <c r="S19" s="58"/>
      <c r="T19" s="59" t="s">
        <v>115</v>
      </c>
      <c r="U19" s="60"/>
      <c r="V19" s="61"/>
      <c r="W19" s="8">
        <v>2</v>
      </c>
      <c r="X19" s="9" t="s">
        <v>5</v>
      </c>
      <c r="Y19" s="26" t="s">
        <v>94</v>
      </c>
      <c r="Z19" s="26"/>
      <c r="AA19" s="26" t="s">
        <v>153</v>
      </c>
      <c r="AB19" s="26"/>
      <c r="AC19" s="26"/>
      <c r="AD19" s="26"/>
    </row>
    <row r="20" spans="1:30" ht="33.75" customHeight="1">
      <c r="A20" s="45"/>
      <c r="B20" s="28"/>
      <c r="C20" s="28"/>
      <c r="D20" s="28"/>
      <c r="E20" s="26"/>
      <c r="F20" s="26"/>
      <c r="G20" s="26"/>
      <c r="H20" s="8"/>
      <c r="I20" s="9" t="s">
        <v>5</v>
      </c>
      <c r="J20" s="26"/>
      <c r="K20" s="26"/>
      <c r="L20" s="26"/>
      <c r="M20" s="26"/>
      <c r="N20" s="26"/>
      <c r="O20" s="26"/>
      <c r="P20" s="45"/>
      <c r="Q20" s="56" t="s">
        <v>108</v>
      </c>
      <c r="R20" s="57"/>
      <c r="S20" s="58"/>
      <c r="T20" s="59" t="s">
        <v>114</v>
      </c>
      <c r="U20" s="60"/>
      <c r="V20" s="61"/>
      <c r="W20" s="8">
        <v>2</v>
      </c>
      <c r="X20" s="9" t="s">
        <v>5</v>
      </c>
      <c r="Y20" s="26" t="s">
        <v>85</v>
      </c>
      <c r="Z20" s="26"/>
      <c r="AA20" s="26" t="s">
        <v>86</v>
      </c>
      <c r="AB20" s="26"/>
      <c r="AC20" s="26"/>
      <c r="AD20" s="26"/>
    </row>
    <row r="21" spans="1:30" ht="33.75" customHeight="1">
      <c r="A21" s="45"/>
      <c r="B21" s="28"/>
      <c r="C21" s="28"/>
      <c r="D21" s="28"/>
      <c r="E21" s="26"/>
      <c r="F21" s="26"/>
      <c r="G21" s="26"/>
      <c r="H21" s="8"/>
      <c r="I21" s="9" t="s">
        <v>5</v>
      </c>
      <c r="J21" s="26"/>
      <c r="K21" s="26"/>
      <c r="L21" s="26"/>
      <c r="M21" s="26"/>
      <c r="N21" s="26"/>
      <c r="O21" s="26"/>
      <c r="P21" s="45"/>
      <c r="Q21" s="56" t="s">
        <v>109</v>
      </c>
      <c r="R21" s="57"/>
      <c r="S21" s="58"/>
      <c r="T21" s="59" t="s">
        <v>103</v>
      </c>
      <c r="U21" s="60"/>
      <c r="V21" s="61"/>
      <c r="W21" s="8">
        <v>1</v>
      </c>
      <c r="X21" s="9" t="s">
        <v>5</v>
      </c>
      <c r="Y21" s="26" t="s">
        <v>120</v>
      </c>
      <c r="Z21" s="26"/>
      <c r="AA21" s="26"/>
      <c r="AB21" s="26"/>
      <c r="AC21" s="26"/>
      <c r="AD21" s="26"/>
    </row>
    <row r="22" spans="1:30" ht="33.75" customHeight="1" thickBot="1">
      <c r="A22" s="33"/>
      <c r="B22" s="28"/>
      <c r="C22" s="28"/>
      <c r="D22" s="28"/>
      <c r="E22" s="26"/>
      <c r="F22" s="26"/>
      <c r="G22" s="26"/>
      <c r="H22" s="8"/>
      <c r="I22" s="9" t="s">
        <v>5</v>
      </c>
      <c r="J22" s="26"/>
      <c r="K22" s="26"/>
      <c r="L22" s="26"/>
      <c r="M22" s="26"/>
      <c r="N22" s="26"/>
      <c r="O22" s="26"/>
      <c r="P22" s="33"/>
      <c r="Q22" s="56" t="s">
        <v>123</v>
      </c>
      <c r="R22" s="57"/>
      <c r="S22" s="58"/>
      <c r="T22" s="59" t="s">
        <v>93</v>
      </c>
      <c r="U22" s="60"/>
      <c r="V22" s="61"/>
      <c r="W22" s="8">
        <v>1</v>
      </c>
      <c r="X22" s="9" t="s">
        <v>5</v>
      </c>
      <c r="Y22" s="26" t="s">
        <v>82</v>
      </c>
      <c r="Z22" s="26"/>
      <c r="AA22" s="26"/>
      <c r="AB22" s="26"/>
      <c r="AC22" s="26"/>
      <c r="AD22" s="26"/>
    </row>
    <row r="23" spans="1:30" ht="33.75" customHeight="1" thickBot="1">
      <c r="B23" s="7"/>
      <c r="C23" s="7"/>
      <c r="D23" s="7"/>
      <c r="H23" s="10">
        <f>SUM(H13:H22)</f>
        <v>14</v>
      </c>
      <c r="I23" s="11" t="s">
        <v>5</v>
      </c>
      <c r="W23" s="10">
        <f>SUM(W13:W22)</f>
        <v>16</v>
      </c>
      <c r="X23" s="11" t="s">
        <v>5</v>
      </c>
    </row>
    <row r="24" spans="1:30" ht="33.75" customHeight="1">
      <c r="A24" s="31" t="s">
        <v>142</v>
      </c>
      <c r="B24" s="34" t="s">
        <v>99</v>
      </c>
      <c r="C24" s="34"/>
      <c r="D24" s="34"/>
      <c r="E24" s="30" t="s">
        <v>101</v>
      </c>
      <c r="F24" s="30"/>
      <c r="G24" s="30"/>
      <c r="H24" s="23">
        <v>2</v>
      </c>
      <c r="I24" s="2" t="s">
        <v>5</v>
      </c>
      <c r="J24" s="30" t="s">
        <v>94</v>
      </c>
      <c r="K24" s="30"/>
      <c r="L24" s="30" t="s">
        <v>116</v>
      </c>
      <c r="M24" s="30"/>
      <c r="N24" s="30"/>
      <c r="O24" s="30"/>
      <c r="P24" s="31"/>
      <c r="Q24" s="62"/>
      <c r="R24" s="63"/>
      <c r="S24" s="64"/>
      <c r="T24" s="65"/>
      <c r="U24" s="66"/>
      <c r="V24" s="67"/>
      <c r="W24" s="23"/>
      <c r="X24" s="2" t="s">
        <v>5</v>
      </c>
      <c r="Y24" s="65"/>
      <c r="Z24" s="67"/>
      <c r="AA24" s="65"/>
      <c r="AB24" s="67"/>
      <c r="AC24" s="65"/>
      <c r="AD24" s="67"/>
    </row>
    <row r="25" spans="1:30" ht="33.75" customHeight="1">
      <c r="A25" s="32"/>
      <c r="B25" s="29"/>
      <c r="C25" s="29"/>
      <c r="D25" s="29"/>
      <c r="E25" s="27"/>
      <c r="F25" s="27"/>
      <c r="G25" s="27"/>
      <c r="H25" s="24"/>
      <c r="I25" s="3" t="s">
        <v>5</v>
      </c>
      <c r="J25" s="27"/>
      <c r="K25" s="27"/>
      <c r="L25" s="27"/>
      <c r="M25" s="27"/>
      <c r="N25" s="27"/>
      <c r="O25" s="27"/>
      <c r="P25" s="32"/>
      <c r="Q25" s="29"/>
      <c r="R25" s="29"/>
      <c r="S25" s="29"/>
      <c r="T25" s="27"/>
      <c r="U25" s="27"/>
      <c r="V25" s="27"/>
      <c r="W25" s="24"/>
      <c r="X25" s="3" t="s">
        <v>5</v>
      </c>
      <c r="Y25" s="27"/>
      <c r="Z25" s="27"/>
      <c r="AA25" s="27"/>
      <c r="AB25" s="27"/>
      <c r="AC25" s="27"/>
      <c r="AD25" s="27"/>
    </row>
    <row r="26" spans="1:30" ht="33.75" customHeight="1">
      <c r="A26" s="32"/>
      <c r="B26" s="29"/>
      <c r="C26" s="29"/>
      <c r="D26" s="29"/>
      <c r="E26" s="27"/>
      <c r="F26" s="27"/>
      <c r="G26" s="27"/>
      <c r="H26" s="24"/>
      <c r="I26" s="3" t="s">
        <v>5</v>
      </c>
      <c r="J26" s="27"/>
      <c r="K26" s="27"/>
      <c r="L26" s="27"/>
      <c r="M26" s="27"/>
      <c r="N26" s="27"/>
      <c r="O26" s="27"/>
      <c r="P26" s="32"/>
      <c r="Q26" s="29"/>
      <c r="R26" s="29"/>
      <c r="S26" s="29"/>
      <c r="T26" s="27"/>
      <c r="U26" s="27"/>
      <c r="V26" s="27"/>
      <c r="W26" s="24"/>
      <c r="X26" s="3" t="s">
        <v>5</v>
      </c>
      <c r="Y26" s="27"/>
      <c r="Z26" s="27"/>
      <c r="AA26" s="27"/>
      <c r="AB26" s="27"/>
      <c r="AC26" s="27"/>
      <c r="AD26" s="27"/>
    </row>
    <row r="27" spans="1:30" ht="33.75" customHeight="1">
      <c r="A27" s="32"/>
      <c r="B27" s="29"/>
      <c r="C27" s="29"/>
      <c r="D27" s="29"/>
      <c r="E27" s="27"/>
      <c r="F27" s="27"/>
      <c r="G27" s="27"/>
      <c r="H27" s="24"/>
      <c r="I27" s="3" t="s">
        <v>5</v>
      </c>
      <c r="J27" s="27"/>
      <c r="K27" s="27"/>
      <c r="L27" s="27"/>
      <c r="M27" s="27"/>
      <c r="N27" s="27"/>
      <c r="O27" s="27"/>
      <c r="P27" s="32"/>
      <c r="Q27" s="29"/>
      <c r="R27" s="29"/>
      <c r="S27" s="29"/>
      <c r="T27" s="27"/>
      <c r="U27" s="27"/>
      <c r="V27" s="27"/>
      <c r="W27" s="24"/>
      <c r="X27" s="3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32"/>
      <c r="B28" s="29"/>
      <c r="C28" s="29"/>
      <c r="D28" s="29"/>
      <c r="E28" s="27"/>
      <c r="F28" s="27"/>
      <c r="G28" s="27"/>
      <c r="H28" s="24"/>
      <c r="I28" s="3" t="s">
        <v>5</v>
      </c>
      <c r="J28" s="27"/>
      <c r="K28" s="27"/>
      <c r="L28" s="27"/>
      <c r="M28" s="27"/>
      <c r="N28" s="27"/>
      <c r="O28" s="27"/>
      <c r="P28" s="32"/>
      <c r="Q28" s="29"/>
      <c r="R28" s="29"/>
      <c r="S28" s="29"/>
      <c r="T28" s="27"/>
      <c r="U28" s="27"/>
      <c r="V28" s="27"/>
      <c r="W28" s="24"/>
      <c r="X28" s="3" t="s">
        <v>5</v>
      </c>
      <c r="Y28" s="27"/>
      <c r="Z28" s="27"/>
      <c r="AA28" s="27"/>
      <c r="AB28" s="27"/>
      <c r="AC28" s="27"/>
      <c r="AD28" s="27"/>
    </row>
    <row r="29" spans="1:30" ht="33.75" customHeight="1">
      <c r="A29" s="32"/>
      <c r="B29" s="29"/>
      <c r="C29" s="29"/>
      <c r="D29" s="29"/>
      <c r="E29" s="27"/>
      <c r="F29" s="27"/>
      <c r="G29" s="27"/>
      <c r="H29" s="24"/>
      <c r="I29" s="3" t="s">
        <v>5</v>
      </c>
      <c r="J29" s="27"/>
      <c r="K29" s="27"/>
      <c r="L29" s="27"/>
      <c r="M29" s="27"/>
      <c r="N29" s="27"/>
      <c r="O29" s="27"/>
      <c r="P29" s="32"/>
      <c r="Q29" s="29"/>
      <c r="R29" s="29"/>
      <c r="S29" s="29"/>
      <c r="T29" s="27"/>
      <c r="U29" s="27"/>
      <c r="V29" s="27"/>
      <c r="W29" s="24"/>
      <c r="X29" s="3" t="s">
        <v>5</v>
      </c>
      <c r="Y29" s="27"/>
      <c r="Z29" s="27"/>
      <c r="AA29" s="27"/>
      <c r="AB29" s="27"/>
      <c r="AC29" s="27"/>
      <c r="AD29" s="27"/>
    </row>
    <row r="30" spans="1:30" ht="33.75" customHeight="1" thickBot="1">
      <c r="A30" s="33"/>
      <c r="B30" s="28"/>
      <c r="C30" s="28"/>
      <c r="D30" s="28"/>
      <c r="E30" s="26"/>
      <c r="F30" s="26"/>
      <c r="G30" s="26"/>
      <c r="H30" s="8"/>
      <c r="I30" s="9" t="s">
        <v>5</v>
      </c>
      <c r="J30" s="26"/>
      <c r="K30" s="26"/>
      <c r="L30" s="26"/>
      <c r="M30" s="26"/>
      <c r="N30" s="26"/>
      <c r="O30" s="26"/>
      <c r="P30" s="33"/>
      <c r="Q30" s="56"/>
      <c r="R30" s="57"/>
      <c r="S30" s="58"/>
      <c r="T30" s="59"/>
      <c r="U30" s="60"/>
      <c r="V30" s="61"/>
      <c r="W30" s="8"/>
      <c r="X30" s="9" t="s">
        <v>5</v>
      </c>
      <c r="Y30" s="26"/>
      <c r="Z30" s="26"/>
      <c r="AA30" s="26"/>
      <c r="AB30" s="26"/>
      <c r="AC30" s="26"/>
      <c r="AD30" s="26"/>
    </row>
    <row r="31" spans="1:30" ht="33.75" customHeight="1" thickBot="1">
      <c r="B31" s="7"/>
      <c r="C31" s="7"/>
      <c r="D31" s="7"/>
      <c r="H31" s="10">
        <f>SUM(H24:H30)</f>
        <v>2</v>
      </c>
      <c r="I31" s="11" t="s">
        <v>5</v>
      </c>
      <c r="W31" s="10">
        <f>SUM(W24:W30)</f>
        <v>0</v>
      </c>
      <c r="X31" s="11" t="s">
        <v>5</v>
      </c>
    </row>
    <row r="32" spans="1:30" ht="33.75" customHeight="1">
      <c r="A32" s="31" t="s">
        <v>143</v>
      </c>
      <c r="B32" s="34" t="s">
        <v>176</v>
      </c>
      <c r="C32" s="34"/>
      <c r="D32" s="34"/>
      <c r="E32" s="30" t="s">
        <v>173</v>
      </c>
      <c r="F32" s="30"/>
      <c r="G32" s="30"/>
      <c r="H32" s="23">
        <v>2</v>
      </c>
      <c r="I32" s="2" t="s">
        <v>5</v>
      </c>
      <c r="J32" s="30" t="s">
        <v>79</v>
      </c>
      <c r="K32" s="30"/>
      <c r="L32" s="30" t="s">
        <v>80</v>
      </c>
      <c r="M32" s="30"/>
      <c r="N32" s="30"/>
      <c r="O32" s="30"/>
      <c r="P32" s="68"/>
      <c r="Q32" s="55"/>
      <c r="R32" s="55"/>
      <c r="S32" s="55"/>
      <c r="T32" s="54"/>
      <c r="U32" s="54"/>
      <c r="V32" s="54"/>
      <c r="Y32" s="54"/>
      <c r="Z32" s="54"/>
      <c r="AA32" s="54"/>
      <c r="AB32" s="54"/>
      <c r="AC32" s="54"/>
      <c r="AD32" s="54"/>
    </row>
    <row r="33" spans="1:30" ht="33.75" customHeight="1">
      <c r="A33" s="52"/>
      <c r="B33" s="34" t="s">
        <v>108</v>
      </c>
      <c r="C33" s="34"/>
      <c r="D33" s="34"/>
      <c r="E33" s="30" t="s">
        <v>114</v>
      </c>
      <c r="F33" s="30"/>
      <c r="G33" s="30"/>
      <c r="H33" s="23">
        <v>2</v>
      </c>
      <c r="I33" s="2" t="s">
        <v>5</v>
      </c>
      <c r="J33" s="30" t="s">
        <v>85</v>
      </c>
      <c r="K33" s="30"/>
      <c r="L33" s="30" t="s">
        <v>86</v>
      </c>
      <c r="M33" s="30"/>
      <c r="N33" s="30" t="s">
        <v>171</v>
      </c>
      <c r="O33" s="30"/>
      <c r="P33" s="68"/>
      <c r="Q33" s="55"/>
      <c r="R33" s="55"/>
      <c r="S33" s="55"/>
      <c r="T33" s="54"/>
      <c r="U33" s="54"/>
      <c r="V33" s="54"/>
      <c r="Y33" s="54"/>
      <c r="Z33" s="54"/>
      <c r="AA33" s="54"/>
      <c r="AB33" s="54"/>
      <c r="AC33" s="54"/>
      <c r="AD33" s="54"/>
    </row>
    <row r="34" spans="1:30" ht="33.75" customHeight="1">
      <c r="A34" s="52"/>
      <c r="B34" s="34" t="s">
        <v>178</v>
      </c>
      <c r="C34" s="34"/>
      <c r="D34" s="34"/>
      <c r="E34" s="30" t="s">
        <v>115</v>
      </c>
      <c r="F34" s="30"/>
      <c r="G34" s="30"/>
      <c r="H34" s="23">
        <v>2</v>
      </c>
      <c r="I34" s="2" t="s">
        <v>5</v>
      </c>
      <c r="J34" s="30" t="s">
        <v>94</v>
      </c>
      <c r="K34" s="30"/>
      <c r="L34" s="30" t="s">
        <v>153</v>
      </c>
      <c r="M34" s="30"/>
      <c r="N34" s="30"/>
      <c r="O34" s="30"/>
      <c r="P34" s="68"/>
      <c r="Q34" s="55"/>
      <c r="R34" s="55"/>
      <c r="S34" s="55"/>
      <c r="T34" s="54"/>
      <c r="U34" s="54"/>
      <c r="V34" s="54"/>
      <c r="Y34" s="54"/>
      <c r="Z34" s="54"/>
      <c r="AA34" s="54"/>
      <c r="AB34" s="54"/>
      <c r="AC34" s="54"/>
      <c r="AD34" s="54"/>
    </row>
    <row r="35" spans="1:30" ht="33.75" customHeight="1">
      <c r="A35" s="32"/>
      <c r="B35" s="83" t="s">
        <v>123</v>
      </c>
      <c r="C35" s="84"/>
      <c r="D35" s="85"/>
      <c r="E35" s="69" t="s">
        <v>93</v>
      </c>
      <c r="F35" s="86"/>
      <c r="G35" s="70"/>
      <c r="H35" s="24">
        <v>2</v>
      </c>
      <c r="I35" s="3" t="s">
        <v>5</v>
      </c>
      <c r="J35" s="69" t="s">
        <v>82</v>
      </c>
      <c r="K35" s="70"/>
      <c r="L35" s="69" t="s">
        <v>116</v>
      </c>
      <c r="M35" s="70"/>
      <c r="N35" s="69"/>
      <c r="O35" s="70"/>
      <c r="P35" s="68"/>
      <c r="Q35" s="77" t="s">
        <v>7</v>
      </c>
      <c r="R35" s="87"/>
      <c r="S35" s="87"/>
      <c r="T35" s="87"/>
      <c r="U35" s="87"/>
      <c r="V35" s="88"/>
      <c r="W35" s="77">
        <f>'１～８'!H10+'１～８'!W10+'１～８'!H18+'１～８'!W18+'１～８'!H26+'１～８'!W26+'１～８'!H34+'１～８'!W34</f>
        <v>70</v>
      </c>
      <c r="X35" s="87"/>
      <c r="Y35" s="87"/>
      <c r="Z35" s="13" t="s">
        <v>11</v>
      </c>
      <c r="AA35" s="71"/>
      <c r="AB35" s="54"/>
      <c r="AC35" s="54"/>
      <c r="AD35" s="54"/>
    </row>
    <row r="36" spans="1:30" ht="33.75" customHeight="1">
      <c r="A36" s="32"/>
      <c r="B36" s="29" t="s">
        <v>83</v>
      </c>
      <c r="C36" s="29"/>
      <c r="D36" s="29"/>
      <c r="E36" s="27" t="s">
        <v>84</v>
      </c>
      <c r="F36" s="27"/>
      <c r="G36" s="27"/>
      <c r="H36" s="24">
        <v>2</v>
      </c>
      <c r="I36" s="3" t="s">
        <v>5</v>
      </c>
      <c r="J36" s="27" t="s">
        <v>95</v>
      </c>
      <c r="K36" s="27"/>
      <c r="L36" s="27" t="s">
        <v>91</v>
      </c>
      <c r="M36" s="27"/>
      <c r="N36" s="27"/>
      <c r="O36" s="27"/>
      <c r="P36" s="68"/>
      <c r="Q36" s="78" t="s">
        <v>8</v>
      </c>
      <c r="R36" s="78"/>
      <c r="S36" s="78"/>
      <c r="T36" s="78"/>
      <c r="U36" s="78"/>
      <c r="V36" s="78"/>
      <c r="W36" s="76">
        <f>'9～16'!H10+'9～16'!W10+'9～16'!H18+'9～16'!W18+'9～16'!H27+'9～16'!W27+'9～16'!H35+'9～16'!W35</f>
        <v>86</v>
      </c>
      <c r="X36" s="76"/>
      <c r="Y36" s="77"/>
      <c r="Z36" s="13" t="s">
        <v>11</v>
      </c>
      <c r="AA36" s="54"/>
      <c r="AB36" s="54"/>
      <c r="AC36" s="54"/>
      <c r="AD36" s="54"/>
    </row>
    <row r="37" spans="1:30" ht="33.75" customHeight="1">
      <c r="A37" s="32"/>
      <c r="B37" s="72" t="s">
        <v>100</v>
      </c>
      <c r="C37" s="29"/>
      <c r="D37" s="29"/>
      <c r="E37" s="27" t="s">
        <v>103</v>
      </c>
      <c r="F37" s="27"/>
      <c r="G37" s="27"/>
      <c r="H37" s="24">
        <v>1</v>
      </c>
      <c r="I37" s="3" t="s">
        <v>5</v>
      </c>
      <c r="J37" s="27" t="s">
        <v>120</v>
      </c>
      <c r="K37" s="27"/>
      <c r="L37" s="27"/>
      <c r="M37" s="27"/>
      <c r="N37" s="27"/>
      <c r="O37" s="27"/>
      <c r="P37" s="68"/>
      <c r="Q37" s="78" t="s">
        <v>9</v>
      </c>
      <c r="R37" s="78"/>
      <c r="S37" s="78"/>
      <c r="T37" s="78"/>
      <c r="U37" s="78"/>
      <c r="V37" s="78"/>
      <c r="W37" s="76">
        <f>'17～24'!H10+'17～24'!W10+'17～24'!H19+'17～24'!W19+'17～24'!H27+'17～24'!W27+'17～24'!H35+'17～24'!W35</f>
        <v>64</v>
      </c>
      <c r="X37" s="76"/>
      <c r="Y37" s="77"/>
      <c r="Z37" s="13" t="s">
        <v>11</v>
      </c>
      <c r="AA37" s="54"/>
      <c r="AB37" s="54"/>
      <c r="AC37" s="54"/>
      <c r="AD37" s="54"/>
    </row>
    <row r="38" spans="1:30" ht="33.75" customHeight="1" thickBot="1">
      <c r="A38" s="32"/>
      <c r="B38" s="29" t="s">
        <v>148</v>
      </c>
      <c r="C38" s="29"/>
      <c r="D38" s="29"/>
      <c r="E38" s="27" t="s">
        <v>122</v>
      </c>
      <c r="F38" s="27"/>
      <c r="G38" s="27"/>
      <c r="H38" s="24">
        <v>1</v>
      </c>
      <c r="I38" s="3" t="s">
        <v>5</v>
      </c>
      <c r="J38" s="27" t="s">
        <v>98</v>
      </c>
      <c r="K38" s="27"/>
      <c r="L38" s="27"/>
      <c r="M38" s="27"/>
      <c r="N38" s="27"/>
      <c r="O38" s="27"/>
      <c r="P38" s="68"/>
      <c r="Q38" s="78" t="s">
        <v>10</v>
      </c>
      <c r="R38" s="78"/>
      <c r="S38" s="78"/>
      <c r="T38" s="79"/>
      <c r="U38" s="79"/>
      <c r="V38" s="79"/>
      <c r="W38" s="80">
        <f>H12+H23+H31+H41+W12+W23+W31</f>
        <v>71</v>
      </c>
      <c r="X38" s="80"/>
      <c r="Y38" s="81"/>
      <c r="Z38" s="14" t="s">
        <v>11</v>
      </c>
      <c r="AA38" s="54"/>
      <c r="AB38" s="54"/>
      <c r="AC38" s="54"/>
      <c r="AD38" s="54"/>
    </row>
    <row r="39" spans="1:30" ht="33.75" customHeight="1" thickBot="1">
      <c r="A39" s="32"/>
      <c r="B39" s="29" t="s">
        <v>167</v>
      </c>
      <c r="C39" s="29"/>
      <c r="D39" s="29"/>
      <c r="E39" s="27" t="s">
        <v>152</v>
      </c>
      <c r="F39" s="27"/>
      <c r="G39" s="27"/>
      <c r="H39" s="24">
        <v>1</v>
      </c>
      <c r="I39" s="3" t="s">
        <v>5</v>
      </c>
      <c r="J39" s="27" t="s">
        <v>112</v>
      </c>
      <c r="K39" s="27"/>
      <c r="L39" s="27"/>
      <c r="M39" s="27"/>
      <c r="N39" s="27"/>
      <c r="O39" s="27"/>
      <c r="P39" s="68"/>
      <c r="Q39" s="73"/>
      <c r="R39" s="73"/>
      <c r="S39" s="73"/>
      <c r="T39" s="74" t="s">
        <v>12</v>
      </c>
      <c r="U39" s="75"/>
      <c r="V39" s="75"/>
      <c r="W39" s="75">
        <f>SUM(W35:W38)</f>
        <v>291</v>
      </c>
      <c r="X39" s="75"/>
      <c r="Y39" s="82"/>
      <c r="Z39" s="15" t="s">
        <v>11</v>
      </c>
      <c r="AA39" s="54"/>
      <c r="AB39" s="54"/>
      <c r="AC39" s="54"/>
      <c r="AD39" s="54"/>
    </row>
    <row r="40" spans="1:30" ht="33.75" customHeight="1" thickBot="1">
      <c r="A40" s="33"/>
      <c r="B40" s="28" t="s">
        <v>177</v>
      </c>
      <c r="C40" s="28"/>
      <c r="D40" s="28"/>
      <c r="E40" s="26" t="s">
        <v>88</v>
      </c>
      <c r="F40" s="26"/>
      <c r="G40" s="26"/>
      <c r="H40" s="8">
        <v>3</v>
      </c>
      <c r="I40" s="9" t="s">
        <v>5</v>
      </c>
      <c r="J40" s="26" t="s">
        <v>89</v>
      </c>
      <c r="K40" s="26"/>
      <c r="L40" s="26" t="s">
        <v>90</v>
      </c>
      <c r="M40" s="26"/>
      <c r="N40" s="26" t="s">
        <v>110</v>
      </c>
      <c r="O40" s="26"/>
      <c r="P40" s="68"/>
      <c r="Q40" s="73"/>
      <c r="R40" s="73"/>
      <c r="S40" s="73"/>
      <c r="T40" s="74" t="s">
        <v>13</v>
      </c>
      <c r="U40" s="75"/>
      <c r="V40" s="75"/>
      <c r="W40" s="75">
        <f>W39/30</f>
        <v>9.6999999999999993</v>
      </c>
      <c r="X40" s="75"/>
      <c r="Y40" s="82"/>
      <c r="Z40" s="15" t="s">
        <v>11</v>
      </c>
      <c r="AA40" s="54"/>
      <c r="AB40" s="54"/>
      <c r="AC40" s="54"/>
      <c r="AD40" s="54"/>
    </row>
    <row r="41" spans="1:30" ht="33.75" customHeight="1" thickBot="1">
      <c r="B41" s="7"/>
      <c r="C41" s="7"/>
      <c r="D41" s="7"/>
      <c r="H41" s="10">
        <f>SUM(H32:H40)</f>
        <v>16</v>
      </c>
      <c r="I41" s="11" t="s">
        <v>5</v>
      </c>
    </row>
  </sheetData>
  <mergeCells count="365">
    <mergeCell ref="W40:Y40"/>
    <mergeCell ref="AC40:AD40"/>
    <mergeCell ref="B32:D32"/>
    <mergeCell ref="E32:G32"/>
    <mergeCell ref="B35:D35"/>
    <mergeCell ref="E35:G35"/>
    <mergeCell ref="Q35:V35"/>
    <mergeCell ref="W35:Y35"/>
    <mergeCell ref="Q36:V36"/>
    <mergeCell ref="W36:Y36"/>
    <mergeCell ref="Q37:V37"/>
    <mergeCell ref="AC39:AD39"/>
    <mergeCell ref="B40:D40"/>
    <mergeCell ref="E40:G40"/>
    <mergeCell ref="J40:K40"/>
    <mergeCell ref="L40:M40"/>
    <mergeCell ref="N40:O40"/>
    <mergeCell ref="Q40:S40"/>
    <mergeCell ref="T40:V40"/>
    <mergeCell ref="AA40:AB40"/>
    <mergeCell ref="B39:D39"/>
    <mergeCell ref="E39:G39"/>
    <mergeCell ref="J39:K39"/>
    <mergeCell ref="L39:M39"/>
    <mergeCell ref="B37:D37"/>
    <mergeCell ref="E37:G37"/>
    <mergeCell ref="J37:K37"/>
    <mergeCell ref="L37:M37"/>
    <mergeCell ref="N37:O37"/>
    <mergeCell ref="AA37:AB37"/>
    <mergeCell ref="AC38:AD38"/>
    <mergeCell ref="AA36:AB36"/>
    <mergeCell ref="N39:O39"/>
    <mergeCell ref="Q39:S39"/>
    <mergeCell ref="T39:V39"/>
    <mergeCell ref="AA39:AB39"/>
    <mergeCell ref="W37:Y37"/>
    <mergeCell ref="Q38:V38"/>
    <mergeCell ref="W38:Y38"/>
    <mergeCell ref="W39:Y39"/>
    <mergeCell ref="B38:D38"/>
    <mergeCell ref="E38:G38"/>
    <mergeCell ref="J38:K38"/>
    <mergeCell ref="L38:M38"/>
    <mergeCell ref="N38:O38"/>
    <mergeCell ref="AA38:AB38"/>
    <mergeCell ref="Y32:Z32"/>
    <mergeCell ref="AA32:AB32"/>
    <mergeCell ref="AC32:AD32"/>
    <mergeCell ref="J35:K35"/>
    <mergeCell ref="L35:M35"/>
    <mergeCell ref="N35:O35"/>
    <mergeCell ref="AA35:AB35"/>
    <mergeCell ref="AC37:AD37"/>
    <mergeCell ref="AC30:AD30"/>
    <mergeCell ref="AC36:AD36"/>
    <mergeCell ref="Q34:S34"/>
    <mergeCell ref="T34:V34"/>
    <mergeCell ref="Y34:Z34"/>
    <mergeCell ref="A32:A40"/>
    <mergeCell ref="J32:K32"/>
    <mergeCell ref="L32:M32"/>
    <mergeCell ref="N32:O32"/>
    <mergeCell ref="P32:P40"/>
    <mergeCell ref="Q32:S32"/>
    <mergeCell ref="T32:V32"/>
    <mergeCell ref="AC29:AD29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5:AD35"/>
    <mergeCell ref="B36:D36"/>
    <mergeCell ref="E36:G36"/>
    <mergeCell ref="J36:K36"/>
    <mergeCell ref="L36:M36"/>
    <mergeCell ref="N36:O36"/>
    <mergeCell ref="A24:A30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B28:D28"/>
    <mergeCell ref="E28:G28"/>
    <mergeCell ref="J28:K28"/>
    <mergeCell ref="L28:M28"/>
    <mergeCell ref="N28:O28"/>
    <mergeCell ref="Q28:S28"/>
    <mergeCell ref="T28:V28"/>
    <mergeCell ref="Y28:Z28"/>
    <mergeCell ref="AA28:AB28"/>
    <mergeCell ref="L26:M26"/>
    <mergeCell ref="N26:O26"/>
    <mergeCell ref="Q26:S26"/>
    <mergeCell ref="T26:V26"/>
    <mergeCell ref="Y26:Z26"/>
    <mergeCell ref="AA26:AB26"/>
    <mergeCell ref="AC26:AD26"/>
    <mergeCell ref="B27:D27"/>
    <mergeCell ref="E27:G27"/>
    <mergeCell ref="J27:K27"/>
    <mergeCell ref="L27:M27"/>
    <mergeCell ref="N27:O27"/>
    <mergeCell ref="Q27:S27"/>
    <mergeCell ref="T27:V27"/>
    <mergeCell ref="Y27:Z27"/>
    <mergeCell ref="AA27:AB27"/>
    <mergeCell ref="AC27:AD27"/>
    <mergeCell ref="B24:D24"/>
    <mergeCell ref="E24:G24"/>
    <mergeCell ref="J24:K24"/>
    <mergeCell ref="L24:M24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N24:O24"/>
    <mergeCell ref="P24:P30"/>
    <mergeCell ref="Q24:S24"/>
    <mergeCell ref="T24:V24"/>
    <mergeCell ref="Y24:Z24"/>
    <mergeCell ref="AA24:AB24"/>
    <mergeCell ref="AC25:AD25"/>
    <mergeCell ref="B26:D26"/>
    <mergeCell ref="E26:G26"/>
    <mergeCell ref="J26:K26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Y17:Z17"/>
    <mergeCell ref="AA17:AB17"/>
    <mergeCell ref="AC17:AD17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A13:A22"/>
    <mergeCell ref="B13:D13"/>
    <mergeCell ref="E13:G13"/>
    <mergeCell ref="J13:K13"/>
    <mergeCell ref="L13:M13"/>
    <mergeCell ref="N13:O13"/>
    <mergeCell ref="P13:P22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17:G17"/>
    <mergeCell ref="J17:K17"/>
    <mergeCell ref="L17:M17"/>
    <mergeCell ref="N17:O17"/>
    <mergeCell ref="Q17:S17"/>
    <mergeCell ref="T17:V17"/>
    <mergeCell ref="B22:D22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B11:D11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Y19:Z19"/>
    <mergeCell ref="AA19:AB1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11"/>
    <mergeCell ref="B3:D3"/>
    <mergeCell ref="E3:G3"/>
    <mergeCell ref="J3:K3"/>
    <mergeCell ref="L3:M3"/>
    <mergeCell ref="N3:O3"/>
    <mergeCell ref="P3:P11"/>
    <mergeCell ref="Q3:S3"/>
    <mergeCell ref="T3:V3"/>
    <mergeCell ref="B5:D5"/>
    <mergeCell ref="E5:G5"/>
    <mergeCell ref="L9:M9"/>
    <mergeCell ref="N9:O9"/>
    <mergeCell ref="Q9:S9"/>
    <mergeCell ref="T9:V9"/>
    <mergeCell ref="Y9:Z9"/>
    <mergeCell ref="AA9:AB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B19:D19"/>
    <mergeCell ref="E19:G19"/>
    <mergeCell ref="J19:K19"/>
    <mergeCell ref="L19:M19"/>
    <mergeCell ref="N19:O19"/>
    <mergeCell ref="Q19:S19"/>
    <mergeCell ref="T19:V19"/>
    <mergeCell ref="AC9:AD9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10:D10"/>
    <mergeCell ref="E10:G10"/>
    <mergeCell ref="J10:K10"/>
    <mergeCell ref="L10:M10"/>
    <mergeCell ref="N10:O10"/>
    <mergeCell ref="Q10:S10"/>
    <mergeCell ref="T10:V10"/>
    <mergeCell ref="Y10:Z10"/>
    <mergeCell ref="AA10:AB10"/>
    <mergeCell ref="AC10:AD10"/>
    <mergeCell ref="B9:D9"/>
    <mergeCell ref="E9:G9"/>
    <mergeCell ref="J9:K9"/>
    <mergeCell ref="B34:D34"/>
    <mergeCell ref="E34:G34"/>
    <mergeCell ref="J34:K34"/>
    <mergeCell ref="L34:M34"/>
    <mergeCell ref="N34:O34"/>
    <mergeCell ref="AA34:AB34"/>
    <mergeCell ref="AC34:AD34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3:AD33"/>
  </mergeCells>
  <phoneticPr fontId="1"/>
  <pageMargins left="0.16" right="0.16" top="0.62" bottom="0.16" header="0.38" footer="0.16"/>
  <pageSetup paperSize="9" scale="5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sheetPr codeName="Sheet5"/>
  <dimension ref="B11:I16"/>
  <sheetViews>
    <sheetView topLeftCell="A16" workbookViewId="0">
      <selection activeCell="F8" sqref="F8:F9"/>
    </sheetView>
  </sheetViews>
  <sheetFormatPr defaultRowHeight="15"/>
  <cols>
    <col min="1" max="16384" width="9" style="16"/>
  </cols>
  <sheetData>
    <row r="11" spans="2:9">
      <c r="B11" s="89">
        <v>44986</v>
      </c>
      <c r="C11" s="90"/>
      <c r="D11" s="90"/>
      <c r="E11" s="90"/>
      <c r="F11" s="90"/>
      <c r="G11" s="90"/>
      <c r="H11" s="90"/>
      <c r="I11" s="90"/>
    </row>
    <row r="12" spans="2:9">
      <c r="B12" s="90"/>
      <c r="C12" s="90"/>
      <c r="D12" s="90"/>
      <c r="E12" s="90"/>
      <c r="F12" s="90"/>
      <c r="G12" s="90"/>
      <c r="H12" s="90"/>
      <c r="I12" s="90"/>
    </row>
    <row r="13" spans="2:9">
      <c r="B13" s="90"/>
      <c r="C13" s="90"/>
      <c r="D13" s="90"/>
      <c r="E13" s="90"/>
      <c r="F13" s="90"/>
      <c r="G13" s="90"/>
      <c r="H13" s="90"/>
      <c r="I13" s="90"/>
    </row>
    <row r="14" spans="2:9">
      <c r="B14" s="90"/>
      <c r="C14" s="90"/>
      <c r="D14" s="90"/>
      <c r="E14" s="90"/>
      <c r="F14" s="90"/>
      <c r="G14" s="90"/>
      <c r="H14" s="90"/>
      <c r="I14" s="90"/>
    </row>
    <row r="15" spans="2:9">
      <c r="B15" s="90"/>
      <c r="C15" s="90"/>
      <c r="D15" s="90"/>
      <c r="E15" s="90"/>
      <c r="F15" s="90"/>
      <c r="G15" s="90"/>
      <c r="H15" s="90"/>
      <c r="I15" s="90"/>
    </row>
    <row r="16" spans="2:9">
      <c r="B16" s="90"/>
      <c r="C16" s="90"/>
      <c r="D16" s="90"/>
      <c r="E16" s="90"/>
      <c r="F16" s="90"/>
      <c r="G16" s="90"/>
      <c r="H16" s="90"/>
      <c r="I16" s="90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sheetPr codeName="Sheet6"/>
  <dimension ref="A1:AC32"/>
  <sheetViews>
    <sheetView workbookViewId="0">
      <selection activeCell="H8" sqref="H8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63</v>
      </c>
      <c r="B1" s="91" t="s">
        <v>17</v>
      </c>
      <c r="C1" s="91"/>
      <c r="D1" s="91" t="s">
        <v>16</v>
      </c>
      <c r="E1" s="91"/>
      <c r="F1" s="91" t="s">
        <v>18</v>
      </c>
      <c r="G1" s="91"/>
      <c r="H1" s="91" t="s">
        <v>19</v>
      </c>
      <c r="I1" s="91"/>
      <c r="J1" s="91" t="s">
        <v>28</v>
      </c>
      <c r="K1" s="91"/>
      <c r="L1" s="91" t="s">
        <v>23</v>
      </c>
      <c r="M1" s="91"/>
      <c r="N1" s="91" t="s">
        <v>21</v>
      </c>
      <c r="O1" s="91"/>
      <c r="P1" s="91" t="s">
        <v>29</v>
      </c>
      <c r="Q1" s="91"/>
      <c r="R1" s="91" t="s">
        <v>60</v>
      </c>
      <c r="S1" s="91"/>
      <c r="T1" s="91" t="s">
        <v>61</v>
      </c>
      <c r="U1" s="91"/>
      <c r="V1" s="91" t="s">
        <v>20</v>
      </c>
      <c r="W1" s="91"/>
      <c r="X1" s="91" t="s">
        <v>22</v>
      </c>
      <c r="Y1" s="91"/>
      <c r="Z1" s="91" t="s">
        <v>14</v>
      </c>
      <c r="AA1" s="91"/>
      <c r="AB1" s="91" t="s">
        <v>62</v>
      </c>
      <c r="AC1" s="91"/>
    </row>
    <row r="2" spans="1:29" ht="24.75" customHeight="1">
      <c r="A2" s="21" t="s">
        <v>30</v>
      </c>
      <c r="B2" s="19"/>
      <c r="C2" s="20"/>
      <c r="D2" s="19"/>
      <c r="E2" s="20"/>
      <c r="F2" s="19"/>
      <c r="G2" s="20"/>
      <c r="H2" s="19"/>
      <c r="I2" s="20"/>
      <c r="J2" s="19"/>
      <c r="K2" s="20"/>
      <c r="L2" s="19"/>
      <c r="M2" s="20"/>
      <c r="N2" s="19"/>
      <c r="O2" s="20"/>
      <c r="P2" s="19"/>
      <c r="Q2" s="20"/>
      <c r="R2" s="19"/>
      <c r="S2" s="20"/>
      <c r="T2" s="19"/>
      <c r="U2" s="20"/>
      <c r="V2" s="19"/>
      <c r="W2" s="20"/>
      <c r="X2" s="19"/>
      <c r="Y2" s="20"/>
      <c r="Z2" s="19"/>
      <c r="AA2" s="20"/>
      <c r="AB2" s="19"/>
      <c r="AC2" s="20"/>
    </row>
    <row r="3" spans="1:29" ht="24.75" customHeight="1">
      <c r="A3" s="21" t="s">
        <v>31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32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33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34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35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36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37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38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39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40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41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42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43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44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45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46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47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48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49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50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51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52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53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54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55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56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57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58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59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大崎和哉</cp:lastModifiedBy>
  <cp:lastPrinted>2022-12-22T06:05:24Z</cp:lastPrinted>
  <dcterms:created xsi:type="dcterms:W3CDTF">2015-06-05T18:19:34Z</dcterms:created>
  <dcterms:modified xsi:type="dcterms:W3CDTF">2022-12-22T06:05:36Z</dcterms:modified>
</cp:coreProperties>
</file>