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共有\CSIコウザイ\管制業務\配置NOTE\令和6年\"/>
    </mc:Choice>
  </mc:AlternateContent>
  <xr:revisionPtr revIDLastSave="0" documentId="13_ncr:1_{91A40C41-27E9-4965-9A49-BFE27B7A6B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<sst xmlns="http://schemas.openxmlformats.org/spreadsheetml/2006/main" count="411" uniqueCount="117">
  <si>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</si>
  <si>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</si>
  <si>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</si>
  <si>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</si>
  <si>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</si>
  <si>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</si>
  <si>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</si>
  <si>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</si>
  <si>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</si>
  <si>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</si>
  <si>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</si>
  <si>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</si>
  <si>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</si>
  <si>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</si>
  <si>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</si>
  <si>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</si>
  <si>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</si>
  <si>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</si>
  <si>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</si>
  <si>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</si>
  <si>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</si>
  <si>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</si>
  <si>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</si>
  <si>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</si>
  <si>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</si>
  <si>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</si>
  <si>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</si>
  <si>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</si>
  <si>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</si>
  <si>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</si>
  <si>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</si>
  <si>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</si>
  <si>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</si>
  <si>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</si>
  <si>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</si>
  <si>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</si>
  <si>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</si>
  <si>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</si>
  <si>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</si>
  <si>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</si>
  <si>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</si>
  <si>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</si>
  <si>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</si>
  <si>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</si>
  <si>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</si>
  <si>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</si>
  <si>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</si>
  <si>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</si>
  <si>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</si>
  <si>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</si>
  <si>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</si>
  <si>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</si>
  <si>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</si>
  <si>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</si>
  <si>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</si>
  <si>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</si>
  <si>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</si>
  <si>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</si>
  <si>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</si>
  <si>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</si>
  <si>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</si>
  <si>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</si>
  <si>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</si>
  <si>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</si>
  <si>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</si>
  <si>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ヒ</t>
    </rPh>
    <phoneticPr fontId="2"/>
  </si>
  <si>
    <t>16日（月）</t>
    <rPh sb="2" eb="3">
      <t>ヒ</t>
    </rPh>
    <rPh sb="4" eb="5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</si>
  <si>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</si>
  <si>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</si>
  <si>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</si>
  <si>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</si>
  <si>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</si>
  <si>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</si>
  <si>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</si>
  <si>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</si>
  <si>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</si>
  <si>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</si>
  <si>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</si>
  <si>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</si>
  <si>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</si>
  <si>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</si>
  <si>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</si>
  <si>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</si>
  <si>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</si>
  <si>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</si>
  <si>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</si>
  <si>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</si>
  <si>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</si>
  <si>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</si>
  <si>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</si>
  <si>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</si>
  <si>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</si>
  <si>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</si>
  <si>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</si>
  <si>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</si>
  <si>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1日（月）</t>
    <rPh sb="1" eb="2">
      <t>ヒ</t>
    </rPh>
    <rPh sb="3" eb="4">
      <t>ツキ</t>
    </rPh>
    <phoneticPr fontId="2"/>
  </si>
  <si>
    <t>山端</t>
    <rPh sb="0" eb="2">
      <t>ヤマバタ</t>
    </rPh>
    <phoneticPr fontId="1"/>
  </si>
  <si>
    <t>西脇</t>
    <rPh sb="0" eb="2">
      <t>ニシワキ</t>
    </rPh>
    <phoneticPr fontId="1"/>
  </si>
  <si>
    <t>社長</t>
    <rPh sb="0" eb="2">
      <t>シャチョウ</t>
    </rPh>
    <phoneticPr fontId="1"/>
  </si>
  <si>
    <t>日伸</t>
    <rPh sb="0" eb="2">
      <t>ニチシン</t>
    </rPh>
    <phoneticPr fontId="1"/>
  </si>
  <si>
    <t>宍粟</t>
    <rPh sb="0" eb="2">
      <t>シソウ</t>
    </rPh>
    <phoneticPr fontId="1"/>
  </si>
  <si>
    <t>専務</t>
    <rPh sb="0" eb="2">
      <t>センム</t>
    </rPh>
    <phoneticPr fontId="1"/>
  </si>
  <si>
    <t>土屋彩音</t>
    <rPh sb="0" eb="2">
      <t>ツチヤ</t>
    </rPh>
    <rPh sb="2" eb="4">
      <t>アヤネ</t>
    </rPh>
    <phoneticPr fontId="1"/>
  </si>
  <si>
    <t>岡本善信</t>
    <rPh sb="0" eb="2">
      <t>オカモト</t>
    </rPh>
    <rPh sb="2" eb="4">
      <t>ヨシノブ</t>
    </rPh>
    <phoneticPr fontId="1"/>
  </si>
  <si>
    <t>友久芳彦</t>
    <rPh sb="0" eb="2">
      <t>トモヒサ</t>
    </rPh>
    <rPh sb="2" eb="4">
      <t>ヨシヒコ</t>
    </rPh>
    <phoneticPr fontId="1"/>
  </si>
  <si>
    <t>山村設備</t>
    <rPh sb="0" eb="4">
      <t>ヤマムラセツビ</t>
    </rPh>
    <phoneticPr fontId="1"/>
  </si>
  <si>
    <t>阿成</t>
    <rPh sb="0" eb="2">
      <t>アナセ</t>
    </rPh>
    <phoneticPr fontId="1"/>
  </si>
  <si>
    <t>畑中幸雄</t>
    <rPh sb="0" eb="2">
      <t>ハタナカ</t>
    </rPh>
    <rPh sb="2" eb="4">
      <t>ユキオ</t>
    </rPh>
    <phoneticPr fontId="1"/>
  </si>
  <si>
    <t>田中英樹</t>
    <rPh sb="0" eb="2">
      <t>タナカ</t>
    </rPh>
    <rPh sb="2" eb="4">
      <t>ヒデキ</t>
    </rPh>
    <phoneticPr fontId="1"/>
  </si>
  <si>
    <t>岡崎</t>
    <rPh sb="0" eb="2">
      <t>オカザキ</t>
    </rPh>
    <phoneticPr fontId="1"/>
  </si>
  <si>
    <t>飾磨</t>
    <rPh sb="0" eb="2">
      <t>シカマ</t>
    </rPh>
    <phoneticPr fontId="1"/>
  </si>
  <si>
    <t>香山満</t>
    <rPh sb="0" eb="2">
      <t>コウヤマ</t>
    </rPh>
    <rPh sb="2" eb="3">
      <t>ミツル</t>
    </rPh>
    <phoneticPr fontId="1"/>
  </si>
  <si>
    <t>新澤健雄</t>
    <rPh sb="0" eb="2">
      <t>ニイサワ</t>
    </rPh>
    <rPh sb="2" eb="4">
      <t>タケオ</t>
    </rPh>
    <phoneticPr fontId="1"/>
  </si>
  <si>
    <t>前田年延</t>
    <rPh sb="0" eb="2">
      <t>マエダ</t>
    </rPh>
    <rPh sb="2" eb="3">
      <t>ネン</t>
    </rPh>
    <rPh sb="3" eb="4">
      <t>ノブ</t>
    </rPh>
    <phoneticPr fontId="1"/>
  </si>
  <si>
    <t>ケイズ</t>
    <phoneticPr fontId="1"/>
  </si>
  <si>
    <t>岩端</t>
    <rPh sb="0" eb="2">
      <t>イワバナ</t>
    </rPh>
    <phoneticPr fontId="1"/>
  </si>
  <si>
    <t>霞末栄一</t>
    <rPh sb="0" eb="2">
      <t>カスエ</t>
    </rPh>
    <rPh sb="2" eb="4">
      <t>エイイチ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</si>
</sst>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workbookViewId="0">
      <selection activeCell="J7" sqref="J7:K7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>
        <v>45474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11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95</v>
      </c>
      <c r="B3" s="30" t="s">
        <v>96</v>
      </c>
      <c r="C3" s="30"/>
      <c r="D3" s="30"/>
      <c r="E3" s="27" t="s">
        <v>97</v>
      </c>
      <c r="F3" s="27"/>
      <c r="G3" s="27"/>
      <c r="H3" s="23">
        <v>2</v>
      </c>
      <c r="I3" s="2" t="s">
        <v>5</v>
      </c>
      <c r="J3" s="27" t="s">
        <v>98</v>
      </c>
      <c r="K3" s="27"/>
      <c r="L3" s="41" t="s">
        <v>102</v>
      </c>
      <c r="M3" s="42"/>
      <c r="N3" s="27"/>
      <c r="O3" s="27"/>
      <c r="P3" s="31" t="s">
        <v>72</v>
      </c>
      <c r="Q3" s="30"/>
      <c r="R3" s="30"/>
      <c r="S3" s="30"/>
      <c r="T3" s="27"/>
      <c r="U3" s="27"/>
      <c r="V3" s="27"/>
      <c r="W3" s="23"/>
      <c r="X3" s="2" t="s">
        <v>5</v>
      </c>
      <c r="Y3" s="29"/>
      <c r="Z3" s="29"/>
      <c r="AA3" s="27"/>
      <c r="AB3" s="27"/>
      <c r="AC3" s="27"/>
      <c r="AD3" s="27"/>
    </row>
    <row r="4" spans="1:30" ht="33.75" customHeight="1">
      <c r="A4" s="32"/>
      <c r="B4" s="28" t="s">
        <v>99</v>
      </c>
      <c r="C4" s="28"/>
      <c r="D4" s="28"/>
      <c r="E4" s="28" t="s">
        <v>100</v>
      </c>
      <c r="F4" s="28"/>
      <c r="G4" s="28"/>
      <c r="H4" s="24">
        <v>3</v>
      </c>
      <c r="I4" s="3" t="s">
        <v>5</v>
      </c>
      <c r="J4" s="29" t="s">
        <v>101</v>
      </c>
      <c r="K4" s="43"/>
      <c r="L4" s="44" t="s">
        <v>103</v>
      </c>
      <c r="M4" s="29"/>
      <c r="N4" s="29" t="s">
        <v>104</v>
      </c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105</v>
      </c>
      <c r="C5" s="28"/>
      <c r="D5" s="28"/>
      <c r="E5" s="29" t="s">
        <v>106</v>
      </c>
      <c r="F5" s="29"/>
      <c r="G5" s="29"/>
      <c r="H5" s="24">
        <v>2</v>
      </c>
      <c r="I5" s="3" t="s">
        <v>5</v>
      </c>
      <c r="J5" s="29" t="s">
        <v>107</v>
      </c>
      <c r="K5" s="29"/>
      <c r="L5" s="44" t="s">
        <v>108</v>
      </c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 t="s">
        <v>114</v>
      </c>
      <c r="C6" s="28"/>
      <c r="D6" s="28"/>
      <c r="E6" s="29" t="s">
        <v>115</v>
      </c>
      <c r="F6" s="29"/>
      <c r="G6" s="29"/>
      <c r="H6" s="24">
        <v>1</v>
      </c>
      <c r="I6" s="3" t="s">
        <v>5</v>
      </c>
      <c r="J6" s="29" t="s">
        <v>116</v>
      </c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5"/>
      <c r="C9" s="45"/>
      <c r="D9" s="45"/>
      <c r="E9" s="46"/>
      <c r="F9" s="46"/>
      <c r="G9" s="46"/>
      <c r="H9" s="8"/>
      <c r="I9" s="9" t="s">
        <v>5</v>
      </c>
      <c r="J9" s="46"/>
      <c r="K9" s="46"/>
      <c r="L9" s="46"/>
      <c r="M9" s="46"/>
      <c r="N9" s="46"/>
      <c r="O9" s="46"/>
      <c r="P9" s="33"/>
      <c r="Q9" s="45"/>
      <c r="R9" s="45"/>
      <c r="S9" s="45"/>
      <c r="T9" s="46"/>
      <c r="U9" s="46"/>
      <c r="V9" s="46"/>
      <c r="W9" s="8"/>
      <c r="X9" s="9" t="s">
        <v>5</v>
      </c>
      <c r="Y9" s="46"/>
      <c r="Z9" s="46"/>
      <c r="AA9" s="46"/>
      <c r="AB9" s="46"/>
      <c r="AC9" s="46"/>
      <c r="AD9" s="46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1" t="s">
        <v>69</v>
      </c>
      <c r="B11" s="30" t="s">
        <v>109</v>
      </c>
      <c r="C11" s="30"/>
      <c r="D11" s="30"/>
      <c r="E11" s="27" t="s">
        <v>110</v>
      </c>
      <c r="F11" s="27"/>
      <c r="G11" s="27"/>
      <c r="H11" s="23">
        <v>3</v>
      </c>
      <c r="I11" s="2" t="s">
        <v>5</v>
      </c>
      <c r="J11" s="27" t="s">
        <v>111</v>
      </c>
      <c r="K11" s="27"/>
      <c r="L11" s="27" t="s">
        <v>112</v>
      </c>
      <c r="M11" s="27"/>
      <c r="N11" s="27" t="s">
        <v>113</v>
      </c>
      <c r="O11" s="27"/>
      <c r="P11" s="31" t="s">
        <v>73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5"/>
      <c r="C17" s="45"/>
      <c r="D17" s="45"/>
      <c r="E17" s="46"/>
      <c r="F17" s="46"/>
      <c r="G17" s="46"/>
      <c r="H17" s="8"/>
      <c r="I17" s="9" t="s">
        <v>5</v>
      </c>
      <c r="J17" s="46"/>
      <c r="K17" s="46"/>
      <c r="L17" s="46"/>
      <c r="M17" s="46"/>
      <c r="N17" s="46"/>
      <c r="O17" s="46"/>
      <c r="P17" s="33"/>
      <c r="Q17" s="45"/>
      <c r="R17" s="45"/>
      <c r="S17" s="45"/>
      <c r="T17" s="46"/>
      <c r="U17" s="46"/>
      <c r="V17" s="46"/>
      <c r="W17" s="8"/>
      <c r="X17" s="9" t="s">
        <v>5</v>
      </c>
      <c r="Y17" s="46"/>
      <c r="Z17" s="46"/>
      <c r="AA17" s="46"/>
      <c r="AB17" s="46"/>
      <c r="AC17" s="46"/>
      <c r="AD17" s="46"/>
    </row>
    <row r="18" spans="1:30" ht="33.75" customHeight="1" thickBot="1">
      <c r="B18" s="7"/>
      <c r="C18" s="7"/>
      <c r="D18" s="7"/>
      <c r="H18" s="10">
        <f>SUM(H11:H17)</f>
        <v>3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70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74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5"/>
      <c r="C25" s="45"/>
      <c r="D25" s="45"/>
      <c r="E25" s="46"/>
      <c r="F25" s="46"/>
      <c r="G25" s="46"/>
      <c r="H25" s="8"/>
      <c r="I25" s="9" t="s">
        <v>5</v>
      </c>
      <c r="J25" s="46"/>
      <c r="K25" s="46"/>
      <c r="L25" s="46"/>
      <c r="M25" s="46"/>
      <c r="N25" s="46"/>
      <c r="O25" s="46"/>
      <c r="P25" s="33"/>
      <c r="Q25" s="45"/>
      <c r="R25" s="45"/>
      <c r="S25" s="45"/>
      <c r="T25" s="46"/>
      <c r="U25" s="46"/>
      <c r="V25" s="46"/>
      <c r="W25" s="8"/>
      <c r="X25" s="9" t="s">
        <v>5</v>
      </c>
      <c r="Y25" s="46"/>
      <c r="Z25" s="46"/>
      <c r="AA25" s="46"/>
      <c r="AB25" s="46"/>
      <c r="AC25" s="46"/>
      <c r="AD25" s="46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71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75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5"/>
      <c r="C33" s="45"/>
      <c r="D33" s="45"/>
      <c r="E33" s="46"/>
      <c r="F33" s="46"/>
      <c r="G33" s="46"/>
      <c r="H33" s="8"/>
      <c r="I33" s="9" t="s">
        <v>5</v>
      </c>
      <c r="J33" s="46"/>
      <c r="K33" s="46"/>
      <c r="L33" s="46"/>
      <c r="M33" s="46"/>
      <c r="N33" s="46"/>
      <c r="O33" s="46"/>
      <c r="P33" s="33"/>
      <c r="Q33" s="45"/>
      <c r="R33" s="45"/>
      <c r="S33" s="45"/>
      <c r="T33" s="46"/>
      <c r="U33" s="46"/>
      <c r="V33" s="46"/>
      <c r="W33" s="8"/>
      <c r="X33" s="9" t="s">
        <v>5</v>
      </c>
      <c r="Y33" s="46"/>
      <c r="Z33" s="46"/>
      <c r="AA33" s="46"/>
      <c r="AB33" s="46"/>
      <c r="AC33" s="46"/>
      <c r="AD33" s="46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W34" s="10">
        <f>SUM(W27:W33)</f>
        <v>0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E4:G4"/>
    <mergeCell ref="J4:K4"/>
    <mergeCell ref="Q4:S4"/>
    <mergeCell ref="T4:V4"/>
    <mergeCell ref="Y4:Z4"/>
    <mergeCell ref="AA4:AB4"/>
    <mergeCell ref="AC4:AD4"/>
    <mergeCell ref="AC5:AD5"/>
    <mergeCell ref="L4:M4"/>
    <mergeCell ref="N4:O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4" workbookViewId="0">
      <selection activeCell="A2" sqref="A2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45474</v>
      </c>
      <c r="B1" s="35"/>
      <c r="C1" s="35"/>
      <c r="D1" s="35"/>
      <c r="V1" s="47" t="s">
        <v>26</v>
      </c>
      <c r="W1" s="48"/>
      <c r="X1" s="48"/>
      <c r="Y1" s="48"/>
      <c r="Z1" s="48"/>
      <c r="AA1" s="49">
        <f>H10+H18+H26+H34+W10+W18+W26+W34</f>
        <v>0</v>
      </c>
      <c r="AB1" s="49"/>
      <c r="AC1" s="49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76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63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5"/>
      <c r="C9" s="45"/>
      <c r="D9" s="45"/>
      <c r="E9" s="46"/>
      <c r="F9" s="46"/>
      <c r="G9" s="46"/>
      <c r="H9" s="8"/>
      <c r="I9" s="9" t="s">
        <v>5</v>
      </c>
      <c r="J9" s="46"/>
      <c r="K9" s="46"/>
      <c r="L9" s="46"/>
      <c r="M9" s="46"/>
      <c r="N9" s="46"/>
      <c r="O9" s="46"/>
      <c r="P9" s="33"/>
      <c r="Q9" s="45"/>
      <c r="R9" s="45"/>
      <c r="S9" s="45"/>
      <c r="T9" s="46"/>
      <c r="U9" s="46"/>
      <c r="V9" s="46"/>
      <c r="W9" s="8"/>
      <c r="X9" s="9" t="s">
        <v>5</v>
      </c>
      <c r="Y9" s="46"/>
      <c r="Z9" s="46"/>
      <c r="AA9" s="46"/>
      <c r="AB9" s="46"/>
      <c r="AC9" s="46"/>
      <c r="AD9" s="46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77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64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5"/>
      <c r="C17" s="45"/>
      <c r="D17" s="45"/>
      <c r="E17" s="46"/>
      <c r="F17" s="46"/>
      <c r="G17" s="46"/>
      <c r="H17" s="8"/>
      <c r="I17" s="9" t="s">
        <v>5</v>
      </c>
      <c r="J17" s="46"/>
      <c r="K17" s="46"/>
      <c r="L17" s="46"/>
      <c r="M17" s="46"/>
      <c r="N17" s="46"/>
      <c r="O17" s="46"/>
      <c r="P17" s="33"/>
      <c r="Q17" s="45"/>
      <c r="R17" s="45"/>
      <c r="S17" s="45"/>
      <c r="T17" s="46"/>
      <c r="U17" s="46"/>
      <c r="V17" s="46"/>
      <c r="W17" s="8"/>
      <c r="X17" s="9" t="s">
        <v>5</v>
      </c>
      <c r="Y17" s="46"/>
      <c r="Z17" s="46"/>
      <c r="AA17" s="46"/>
      <c r="AB17" s="46"/>
      <c r="AC17" s="46"/>
      <c r="AD17" s="46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78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65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5"/>
      <c r="C25" s="45"/>
      <c r="D25" s="45"/>
      <c r="E25" s="46"/>
      <c r="F25" s="46"/>
      <c r="G25" s="46"/>
      <c r="H25" s="8"/>
      <c r="I25" s="9" t="s">
        <v>5</v>
      </c>
      <c r="J25" s="46"/>
      <c r="K25" s="46"/>
      <c r="L25" s="46"/>
      <c r="M25" s="46"/>
      <c r="N25" s="46"/>
      <c r="O25" s="46"/>
      <c r="P25" s="33"/>
      <c r="Q25" s="45"/>
      <c r="R25" s="45"/>
      <c r="S25" s="45"/>
      <c r="T25" s="46"/>
      <c r="U25" s="46"/>
      <c r="V25" s="46"/>
      <c r="W25" s="8"/>
      <c r="X25" s="9" t="s">
        <v>5</v>
      </c>
      <c r="Y25" s="46"/>
      <c r="Z25" s="46"/>
      <c r="AA25" s="46"/>
      <c r="AB25" s="46"/>
      <c r="AC25" s="46"/>
      <c r="AD25" s="46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1" t="s">
        <v>79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66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5"/>
      <c r="C33" s="45"/>
      <c r="D33" s="45"/>
      <c r="E33" s="46"/>
      <c r="F33" s="46"/>
      <c r="G33" s="46"/>
      <c r="H33" s="8"/>
      <c r="I33" s="9" t="s">
        <v>5</v>
      </c>
      <c r="J33" s="46"/>
      <c r="K33" s="46"/>
      <c r="L33" s="46"/>
      <c r="M33" s="46"/>
      <c r="N33" s="46"/>
      <c r="O33" s="46"/>
      <c r="P33" s="33"/>
      <c r="Q33" s="45"/>
      <c r="R33" s="45"/>
      <c r="S33" s="45"/>
      <c r="T33" s="46"/>
      <c r="U33" s="46"/>
      <c r="V33" s="46"/>
      <c r="W33" s="8"/>
      <c r="X33" s="9" t="s">
        <v>5</v>
      </c>
      <c r="Y33" s="46"/>
      <c r="Z33" s="46"/>
      <c r="AA33" s="46"/>
      <c r="AB33" s="46"/>
      <c r="AC33" s="46"/>
      <c r="AD33" s="46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workbookViewId="0">
      <selection activeCell="E3" sqref="E3:G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7" t="s">
        <v>25</v>
      </c>
      <c r="W1" s="48"/>
      <c r="X1" s="48"/>
      <c r="Y1" s="48"/>
      <c r="Z1" s="48"/>
      <c r="AA1" s="49">
        <f>H10+H18+H26+H34+W10+W18+W26+W34</f>
        <v>0</v>
      </c>
      <c r="AB1" s="49"/>
      <c r="AC1" s="49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51" t="s">
        <v>3</v>
      </c>
      <c r="I2" s="51"/>
      <c r="J2" s="52" t="s">
        <v>4</v>
      </c>
      <c r="K2" s="52"/>
      <c r="L2" s="52"/>
      <c r="M2" s="52"/>
      <c r="N2" s="52"/>
      <c r="O2" s="52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80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84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5"/>
      <c r="C9" s="45"/>
      <c r="D9" s="45"/>
      <c r="E9" s="46"/>
      <c r="F9" s="46"/>
      <c r="G9" s="46"/>
      <c r="H9" s="8"/>
      <c r="I9" s="9" t="s">
        <v>5</v>
      </c>
      <c r="J9" s="46"/>
      <c r="K9" s="46"/>
      <c r="L9" s="46"/>
      <c r="M9" s="46"/>
      <c r="N9" s="46"/>
      <c r="O9" s="46"/>
      <c r="P9" s="33"/>
      <c r="Q9" s="45"/>
      <c r="R9" s="45"/>
      <c r="S9" s="45"/>
      <c r="T9" s="46"/>
      <c r="U9" s="46"/>
      <c r="V9" s="46"/>
      <c r="W9" s="8"/>
      <c r="X9" s="9" t="s">
        <v>5</v>
      </c>
      <c r="Y9" s="46"/>
      <c r="Z9" s="46"/>
      <c r="AA9" s="46"/>
      <c r="AB9" s="46"/>
      <c r="AC9" s="46"/>
      <c r="AD9" s="46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81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50" t="s">
        <v>85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7"/>
      <c r="Z12" s="27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5"/>
      <c r="C17" s="45"/>
      <c r="D17" s="45"/>
      <c r="E17" s="46"/>
      <c r="F17" s="46"/>
      <c r="G17" s="46"/>
      <c r="H17" s="8"/>
      <c r="I17" s="9" t="s">
        <v>5</v>
      </c>
      <c r="J17" s="46"/>
      <c r="K17" s="46"/>
      <c r="L17" s="46"/>
      <c r="M17" s="46"/>
      <c r="N17" s="46"/>
      <c r="O17" s="46"/>
      <c r="P17" s="33"/>
      <c r="Q17" s="45"/>
      <c r="R17" s="45"/>
      <c r="S17" s="45"/>
      <c r="T17" s="46"/>
      <c r="U17" s="46"/>
      <c r="V17" s="46"/>
      <c r="W17" s="8"/>
      <c r="X17" s="9" t="s">
        <v>5</v>
      </c>
      <c r="Y17" s="46"/>
      <c r="Z17" s="46"/>
      <c r="AA17" s="46"/>
      <c r="AB17" s="46"/>
      <c r="AC17" s="46"/>
      <c r="AD17" s="46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82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86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5"/>
      <c r="C25" s="45"/>
      <c r="D25" s="45"/>
      <c r="E25" s="46"/>
      <c r="F25" s="46"/>
      <c r="G25" s="46"/>
      <c r="H25" s="8"/>
      <c r="I25" s="9" t="s">
        <v>5</v>
      </c>
      <c r="J25" s="46"/>
      <c r="K25" s="46"/>
      <c r="L25" s="46"/>
      <c r="M25" s="46"/>
      <c r="N25" s="46"/>
      <c r="O25" s="46"/>
      <c r="P25" s="33"/>
      <c r="Q25" s="45"/>
      <c r="R25" s="45"/>
      <c r="S25" s="45"/>
      <c r="T25" s="46"/>
      <c r="U25" s="46"/>
      <c r="V25" s="46"/>
      <c r="W25" s="8"/>
      <c r="X25" s="9" t="s">
        <v>5</v>
      </c>
      <c r="Y25" s="46"/>
      <c r="Z25" s="46"/>
      <c r="AA25" s="46"/>
      <c r="AB25" s="46"/>
      <c r="AC25" s="46"/>
      <c r="AD25" s="46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1" t="s">
        <v>83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87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5"/>
      <c r="C33" s="45"/>
      <c r="D33" s="45"/>
      <c r="E33" s="46"/>
      <c r="F33" s="46"/>
      <c r="G33" s="46"/>
      <c r="H33" s="8"/>
      <c r="I33" s="9" t="s">
        <v>5</v>
      </c>
      <c r="J33" s="46"/>
      <c r="K33" s="46"/>
      <c r="L33" s="46"/>
      <c r="M33" s="46"/>
      <c r="N33" s="46"/>
      <c r="O33" s="46"/>
      <c r="P33" s="33"/>
      <c r="Q33" s="45"/>
      <c r="R33" s="45"/>
      <c r="S33" s="45"/>
      <c r="T33" s="46"/>
      <c r="U33" s="46"/>
      <c r="V33" s="46"/>
      <c r="W33" s="8"/>
      <c r="X33" s="9" t="s">
        <v>5</v>
      </c>
      <c r="Y33" s="46"/>
      <c r="Z33" s="46"/>
      <c r="AA33" s="46"/>
      <c r="AB33" s="46"/>
      <c r="AC33" s="46"/>
      <c r="AD33" s="46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workbookViewId="0">
      <selection activeCell="E5" sqref="E5:G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7" t="s">
        <v>24</v>
      </c>
      <c r="W1" s="48"/>
      <c r="X1" s="48"/>
      <c r="Y1" s="48"/>
      <c r="Z1" s="48"/>
      <c r="AA1" s="49">
        <f>H10+H18+H26+H34+W10+W18+W26+W34</f>
        <v>0</v>
      </c>
      <c r="AB1" s="49"/>
      <c r="AC1" s="49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88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92</v>
      </c>
      <c r="Q3" s="74"/>
      <c r="R3" s="75"/>
      <c r="S3" s="76"/>
      <c r="T3" s="72"/>
      <c r="U3" s="77"/>
      <c r="V3" s="73"/>
      <c r="W3" s="23"/>
      <c r="X3" s="2" t="s">
        <v>5</v>
      </c>
      <c r="Y3" s="72"/>
      <c r="Z3" s="73"/>
      <c r="AA3" s="72"/>
      <c r="AB3" s="73"/>
      <c r="AC3" s="72"/>
      <c r="AD3" s="73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5"/>
      <c r="C9" s="45"/>
      <c r="D9" s="45"/>
      <c r="E9" s="46"/>
      <c r="F9" s="46"/>
      <c r="G9" s="46"/>
      <c r="H9" s="8"/>
      <c r="I9" s="9" t="s">
        <v>5</v>
      </c>
      <c r="J9" s="46"/>
      <c r="K9" s="46"/>
      <c r="L9" s="46"/>
      <c r="M9" s="46"/>
      <c r="N9" s="46"/>
      <c r="O9" s="46"/>
      <c r="P9" s="33"/>
      <c r="Q9" s="66"/>
      <c r="R9" s="67"/>
      <c r="S9" s="68"/>
      <c r="T9" s="69"/>
      <c r="U9" s="70"/>
      <c r="V9" s="71"/>
      <c r="W9" s="8"/>
      <c r="X9" s="9" t="s">
        <v>5</v>
      </c>
      <c r="Y9" s="46"/>
      <c r="Z9" s="46"/>
      <c r="AA9" s="46"/>
      <c r="AB9" s="46"/>
      <c r="AC9" s="46"/>
      <c r="AD9" s="46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1" t="s">
        <v>89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93</v>
      </c>
      <c r="Q11" s="74"/>
      <c r="R11" s="75"/>
      <c r="S11" s="76"/>
      <c r="T11" s="72"/>
      <c r="U11" s="77"/>
      <c r="V11" s="73"/>
      <c r="W11" s="23"/>
      <c r="X11" s="2" t="s">
        <v>5</v>
      </c>
      <c r="Y11" s="72"/>
      <c r="Z11" s="73"/>
      <c r="AA11" s="72"/>
      <c r="AB11" s="73"/>
      <c r="AC11" s="72"/>
      <c r="AD11" s="73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5"/>
      <c r="C17" s="45"/>
      <c r="D17" s="45"/>
      <c r="E17" s="46"/>
      <c r="F17" s="46"/>
      <c r="G17" s="46"/>
      <c r="H17" s="8"/>
      <c r="I17" s="9" t="s">
        <v>5</v>
      </c>
      <c r="J17" s="46"/>
      <c r="K17" s="46"/>
      <c r="L17" s="46"/>
      <c r="M17" s="46"/>
      <c r="N17" s="46"/>
      <c r="O17" s="46"/>
      <c r="P17" s="33"/>
      <c r="Q17" s="66"/>
      <c r="R17" s="67"/>
      <c r="S17" s="68"/>
      <c r="T17" s="69"/>
      <c r="U17" s="70"/>
      <c r="V17" s="71"/>
      <c r="W17" s="8"/>
      <c r="X17" s="9" t="s">
        <v>5</v>
      </c>
      <c r="Y17" s="46"/>
      <c r="Z17" s="46"/>
      <c r="AA17" s="46"/>
      <c r="AB17" s="46"/>
      <c r="AC17" s="46"/>
      <c r="AD17" s="46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90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94</v>
      </c>
      <c r="Q19" s="74"/>
      <c r="R19" s="75"/>
      <c r="S19" s="76"/>
      <c r="T19" s="72"/>
      <c r="U19" s="77"/>
      <c r="V19" s="73"/>
      <c r="W19" s="23"/>
      <c r="X19" s="2" t="s">
        <v>5</v>
      </c>
      <c r="Y19" s="72"/>
      <c r="Z19" s="73"/>
      <c r="AA19" s="72"/>
      <c r="AB19" s="73"/>
      <c r="AC19" s="72"/>
      <c r="AD19" s="73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5"/>
      <c r="C25" s="45"/>
      <c r="D25" s="45"/>
      <c r="E25" s="46"/>
      <c r="F25" s="46"/>
      <c r="G25" s="46"/>
      <c r="H25" s="8"/>
      <c r="I25" s="9" t="s">
        <v>5</v>
      </c>
      <c r="J25" s="46"/>
      <c r="K25" s="46"/>
      <c r="L25" s="46"/>
      <c r="M25" s="46"/>
      <c r="N25" s="46"/>
      <c r="O25" s="46"/>
      <c r="P25" s="33"/>
      <c r="Q25" s="66"/>
      <c r="R25" s="67"/>
      <c r="S25" s="68"/>
      <c r="T25" s="69"/>
      <c r="U25" s="70"/>
      <c r="V25" s="71"/>
      <c r="W25" s="8"/>
      <c r="X25" s="9" t="s">
        <v>5</v>
      </c>
      <c r="Y25" s="46"/>
      <c r="Z25" s="46"/>
      <c r="AA25" s="46"/>
      <c r="AB25" s="46"/>
      <c r="AC25" s="46"/>
      <c r="AD25" s="46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91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64"/>
      <c r="Q27" s="65"/>
      <c r="R27" s="65"/>
      <c r="S27" s="65"/>
      <c r="T27" s="55"/>
      <c r="U27" s="55"/>
      <c r="V27" s="55"/>
      <c r="Y27" s="55"/>
      <c r="Z27" s="55"/>
      <c r="AA27" s="55"/>
      <c r="AB27" s="55"/>
      <c r="AC27" s="55"/>
      <c r="AD27" s="55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64"/>
      <c r="Q28" s="56" t="s">
        <v>7</v>
      </c>
      <c r="R28" s="56"/>
      <c r="S28" s="56"/>
      <c r="T28" s="56"/>
      <c r="U28" s="56"/>
      <c r="V28" s="56"/>
      <c r="W28" s="56">
        <f>'１～８'!H10+'１～８'!W10+'１～８'!H18+'１～８'!W18+'１～８'!H26+'１～８'!W26+'１～８'!H34+'１～８'!W34</f>
        <v>11</v>
      </c>
      <c r="X28" s="56"/>
      <c r="Y28" s="57"/>
      <c r="Z28" s="13" t="s">
        <v>11</v>
      </c>
      <c r="AA28" s="55"/>
      <c r="AB28" s="55"/>
      <c r="AC28" s="55"/>
      <c r="AD28" s="55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64"/>
      <c r="Q29" s="58" t="s">
        <v>8</v>
      </c>
      <c r="R29" s="58"/>
      <c r="S29" s="58"/>
      <c r="T29" s="58"/>
      <c r="U29" s="58"/>
      <c r="V29" s="58"/>
      <c r="W29" s="56">
        <f>'9～16'!H10+'9～16'!W10+'9～16'!H18+'9～16'!W18+'9～16'!H26+'9～16'!W26+'9～16'!H34+'9～16'!W34</f>
        <v>0</v>
      </c>
      <c r="X29" s="56"/>
      <c r="Y29" s="57"/>
      <c r="Z29" s="13" t="s">
        <v>11</v>
      </c>
      <c r="AA29" s="55"/>
      <c r="AB29" s="55"/>
      <c r="AC29" s="55"/>
      <c r="AD29" s="55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64"/>
      <c r="Q30" s="58" t="s">
        <v>9</v>
      </c>
      <c r="R30" s="58"/>
      <c r="S30" s="58"/>
      <c r="T30" s="58"/>
      <c r="U30" s="58"/>
      <c r="V30" s="58"/>
      <c r="W30" s="56">
        <f>'17～24'!H10+'17～24'!W10+'17～24'!H18+'17～24'!W18+'17～24'!H26+'17～24'!W26+'17～24'!H34+'17～24'!W34</f>
        <v>0</v>
      </c>
      <c r="X30" s="56"/>
      <c r="Y30" s="57"/>
      <c r="Z30" s="13" t="s">
        <v>11</v>
      </c>
      <c r="AA30" s="55"/>
      <c r="AB30" s="55"/>
      <c r="AC30" s="55"/>
      <c r="AD30" s="55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4"/>
      <c r="Q31" s="58" t="s">
        <v>10</v>
      </c>
      <c r="R31" s="58"/>
      <c r="S31" s="58"/>
      <c r="T31" s="61"/>
      <c r="U31" s="61"/>
      <c r="V31" s="61"/>
      <c r="W31" s="62">
        <f>H10+H18+H26+H34+W10+W18+W26</f>
        <v>0</v>
      </c>
      <c r="X31" s="62"/>
      <c r="Y31" s="63"/>
      <c r="Z31" s="14" t="s">
        <v>11</v>
      </c>
      <c r="AA31" s="55"/>
      <c r="AB31" s="55"/>
      <c r="AC31" s="55"/>
      <c r="AD31" s="55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4"/>
      <c r="Q32" s="59"/>
      <c r="R32" s="59"/>
      <c r="S32" s="59"/>
      <c r="T32" s="60" t="s">
        <v>12</v>
      </c>
      <c r="U32" s="53"/>
      <c r="V32" s="53"/>
      <c r="W32" s="53">
        <f>SUM(W28:W31)</f>
        <v>11</v>
      </c>
      <c r="X32" s="53"/>
      <c r="Y32" s="54"/>
      <c r="Z32" s="15" t="s">
        <v>11</v>
      </c>
      <c r="AA32" s="55"/>
      <c r="AB32" s="55"/>
      <c r="AC32" s="55"/>
      <c r="AD32" s="55"/>
    </row>
    <row r="33" spans="1:30" ht="33.75" customHeight="1" thickBot="1">
      <c r="A33" s="33"/>
      <c r="B33" s="45"/>
      <c r="C33" s="45"/>
      <c r="D33" s="45"/>
      <c r="E33" s="46"/>
      <c r="F33" s="46"/>
      <c r="G33" s="46"/>
      <c r="H33" s="8"/>
      <c r="I33" s="9" t="s">
        <v>5</v>
      </c>
      <c r="J33" s="46"/>
      <c r="K33" s="46"/>
      <c r="L33" s="46"/>
      <c r="M33" s="46"/>
      <c r="N33" s="46"/>
      <c r="O33" s="46"/>
      <c r="P33" s="64"/>
      <c r="Q33" s="59"/>
      <c r="R33" s="59"/>
      <c r="S33" s="59"/>
      <c r="T33" s="60" t="s">
        <v>13</v>
      </c>
      <c r="U33" s="53"/>
      <c r="V33" s="53"/>
      <c r="W33" s="53">
        <f>W32/30</f>
        <v>0.36666666666666664</v>
      </c>
      <c r="X33" s="53"/>
      <c r="Y33" s="54"/>
      <c r="Z33" s="15" t="s">
        <v>11</v>
      </c>
      <c r="AA33" s="55"/>
      <c r="AB33" s="55"/>
      <c r="AC33" s="55"/>
      <c r="AD33" s="55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78">
        <v>44986</v>
      </c>
      <c r="C11" s="79"/>
      <c r="D11" s="79"/>
      <c r="E11" s="79"/>
      <c r="F11" s="79"/>
      <c r="G11" s="79"/>
      <c r="H11" s="79"/>
      <c r="I11" s="79"/>
    </row>
    <row r="12" spans="2:9">
      <c r="B12" s="79"/>
      <c r="C12" s="79"/>
      <c r="D12" s="79"/>
      <c r="E12" s="79"/>
      <c r="F12" s="79"/>
      <c r="G12" s="79"/>
      <c r="H12" s="79"/>
      <c r="I12" s="79"/>
    </row>
    <row r="13" spans="2:9">
      <c r="B13" s="79"/>
      <c r="C13" s="79"/>
      <c r="D13" s="79"/>
      <c r="E13" s="79"/>
      <c r="F13" s="79"/>
      <c r="G13" s="79"/>
      <c r="H13" s="79"/>
      <c r="I13" s="79"/>
    </row>
    <row r="14" spans="2:9">
      <c r="B14" s="79"/>
      <c r="C14" s="79"/>
      <c r="D14" s="79"/>
      <c r="E14" s="79"/>
      <c r="F14" s="79"/>
      <c r="G14" s="79"/>
      <c r="H14" s="79"/>
      <c r="I14" s="79"/>
    </row>
    <row r="15" spans="2:9">
      <c r="B15" s="79"/>
      <c r="C15" s="79"/>
      <c r="D15" s="79"/>
      <c r="E15" s="79"/>
      <c r="F15" s="79"/>
      <c r="G15" s="79"/>
      <c r="H15" s="79"/>
      <c r="I15" s="79"/>
    </row>
    <row r="16" spans="2:9">
      <c r="B16" s="79"/>
      <c r="C16" s="79"/>
      <c r="D16" s="79"/>
      <c r="E16" s="79"/>
      <c r="F16" s="79"/>
      <c r="G16" s="79"/>
      <c r="H16" s="79"/>
      <c r="I16" s="79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0" t="s">
        <v>17</v>
      </c>
      <c r="C1" s="80"/>
      <c r="D1" s="80" t="s">
        <v>16</v>
      </c>
      <c r="E1" s="80"/>
      <c r="F1" s="80" t="s">
        <v>18</v>
      </c>
      <c r="G1" s="80"/>
      <c r="H1" s="80" t="s">
        <v>19</v>
      </c>
      <c r="I1" s="80"/>
      <c r="J1" s="80" t="s">
        <v>27</v>
      </c>
      <c r="K1" s="80"/>
      <c r="L1" s="80" t="s">
        <v>22</v>
      </c>
      <c r="M1" s="80"/>
      <c r="N1" s="80" t="s">
        <v>21</v>
      </c>
      <c r="O1" s="80"/>
      <c r="P1" s="80" t="s">
        <v>28</v>
      </c>
      <c r="Q1" s="80"/>
      <c r="R1" s="80" t="s">
        <v>59</v>
      </c>
      <c r="S1" s="80"/>
      <c r="T1" s="80" t="s">
        <v>60</v>
      </c>
      <c r="U1" s="80"/>
      <c r="V1" s="80" t="s">
        <v>20</v>
      </c>
      <c r="W1" s="80"/>
      <c r="X1" s="80" t="s">
        <v>68</v>
      </c>
      <c r="Y1" s="80"/>
      <c r="Z1" s="80" t="s">
        <v>14</v>
      </c>
      <c r="AA1" s="80"/>
      <c r="AB1" s="80" t="s">
        <v>61</v>
      </c>
      <c r="AC1" s="80"/>
    </row>
    <row r="2" spans="1:29" ht="24.75" customHeight="1">
      <c r="A2" s="21" t="s">
        <v>29</v>
      </c>
      <c r="B2" s="19"/>
      <c r="C2" s="20"/>
      <c r="D2" s="19" t="s">
        <v>67</v>
      </c>
      <c r="E2" s="19" t="s">
        <v>67</v>
      </c>
      <c r="F2" s="19" t="s">
        <v>67</v>
      </c>
      <c r="G2" s="20"/>
      <c r="H2" s="19"/>
      <c r="I2" s="20"/>
      <c r="J2" s="19"/>
      <c r="K2" s="20"/>
      <c r="L2" s="19" t="s">
        <v>67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67</v>
      </c>
      <c r="W2" s="20"/>
      <c r="X2" s="19" t="s">
        <v>67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2024-06-30T13:18:50Z</dcterms:modified>
</cp:coreProperties>
</file>